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Facultad\Tesis\tesis\analisis_exploratorio\"/>
    </mc:Choice>
  </mc:AlternateContent>
  <xr:revisionPtr revIDLastSave="0" documentId="13_ncr:1_{DFC847E5-49B9-4AD0-AC7E-FEB9E6ADC9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istóricos Energía y Potencia" sheetId="1" r:id="rId1"/>
    <sheet name="Resumen Cuadros" sheetId="2" r:id="rId2"/>
  </sheets>
  <definedNames>
    <definedName name="_xlnm._FilterDatabase" localSheetId="0" hidden="1">'Históricos Energía y Potencia'!$A$1:$I$6007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98" i="1" l="1"/>
  <c r="I5999" i="1"/>
  <c r="I6000" i="1"/>
  <c r="I6001" i="1"/>
  <c r="I6002" i="1"/>
  <c r="I6003" i="1"/>
  <c r="I6004" i="1"/>
  <c r="I6005" i="1"/>
  <c r="I6006" i="1"/>
  <c r="I6007" i="1"/>
  <c r="I5997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18" i="1"/>
  <c r="A41" i="2"/>
  <c r="A20" i="2"/>
  <c r="G30" i="2"/>
  <c r="F30" i="2"/>
  <c r="G53" i="2"/>
  <c r="F53" i="2"/>
  <c r="E53" i="2"/>
  <c r="D53" i="2"/>
  <c r="C53" i="2"/>
  <c r="B53" i="2"/>
  <c r="F52" i="2"/>
  <c r="D52" i="2"/>
  <c r="B52" i="2"/>
  <c r="G51" i="2"/>
  <c r="F51" i="2"/>
  <c r="E51" i="2"/>
  <c r="D51" i="2"/>
  <c r="C51" i="2"/>
  <c r="B51" i="2"/>
  <c r="G32" i="2"/>
  <c r="F32" i="2"/>
  <c r="E32" i="2"/>
  <c r="D32" i="2"/>
  <c r="C32" i="2"/>
  <c r="B32" i="2"/>
  <c r="G31" i="2"/>
  <c r="F31" i="2"/>
  <c r="D31" i="2"/>
  <c r="B31" i="2"/>
  <c r="E30" i="2"/>
  <c r="D30" i="2"/>
  <c r="C30" i="2"/>
  <c r="B30" i="2"/>
  <c r="G13" i="2"/>
  <c r="E13" i="2"/>
  <c r="C13" i="2"/>
  <c r="C11" i="2"/>
  <c r="G11" i="2"/>
  <c r="E11" i="2"/>
  <c r="F13" i="2"/>
  <c r="D13" i="2"/>
  <c r="F12" i="2"/>
  <c r="D12" i="2"/>
  <c r="D11" i="2"/>
  <c r="F11" i="2"/>
  <c r="B13" i="2"/>
  <c r="B12" i="2"/>
  <c r="B11" i="2"/>
</calcChain>
</file>

<file path=xl/sharedStrings.xml><?xml version="1.0" encoding="utf-8"?>
<sst xmlns="http://schemas.openxmlformats.org/spreadsheetml/2006/main" count="24430" uniqueCount="188">
  <si>
    <t>Máximos Históricos de Energía y Potencia</t>
  </si>
  <si>
    <t>Valores Operativos: Valores de Energía y Potencia BRUTA obtenida desde el Sistema Operativo de Tiempo Real (SOTR)</t>
  </si>
  <si>
    <t>AÑO</t>
  </si>
  <si>
    <t>MES</t>
  </si>
  <si>
    <t>N° MES</t>
  </si>
  <si>
    <t>VERANO / INVIERNO</t>
  </si>
  <si>
    <t>SEMANA</t>
  </si>
  <si>
    <t>FECHA</t>
  </si>
  <si>
    <t>TIPO DIA</t>
  </si>
  <si>
    <t>DIA</t>
  </si>
  <si>
    <t>N° DIA</t>
  </si>
  <si>
    <t>Energía SADI (GWh)</t>
  </si>
  <si>
    <t>Potencia Pico SADI (MW)</t>
  </si>
  <si>
    <t>Hora Potencia Pico</t>
  </si>
  <si>
    <t>Temperatura Media Diaria GBA  (°C)</t>
  </si>
  <si>
    <t>Estado del Tiempo [Claro/Nublado/Seminublado]</t>
  </si>
  <si>
    <t>VERANO</t>
  </si>
  <si>
    <t>DOMINGO</t>
  </si>
  <si>
    <t>C</t>
  </si>
  <si>
    <t>N</t>
  </si>
  <si>
    <t>SN</t>
  </si>
  <si>
    <t>INVIERNO</t>
  </si>
  <si>
    <t xml:space="preserve">C </t>
  </si>
  <si>
    <t xml:space="preserve"> C</t>
  </si>
  <si>
    <t>17,4</t>
  </si>
  <si>
    <t>Día</t>
  </si>
  <si>
    <t>POT MW</t>
  </si>
  <si>
    <t>ENE GWh</t>
  </si>
  <si>
    <t>Máxima</t>
  </si>
  <si>
    <t>Fecha</t>
  </si>
  <si>
    <t>Hora</t>
  </si>
  <si>
    <t>(Todas)</t>
  </si>
  <si>
    <t/>
  </si>
  <si>
    <t>T° Med día Bs.As.</t>
  </si>
  <si>
    <t>Lunes</t>
  </si>
  <si>
    <t>Martes</t>
  </si>
  <si>
    <t>Jueves</t>
  </si>
  <si>
    <t>Viernes</t>
  </si>
  <si>
    <t>Miércoles</t>
  </si>
  <si>
    <t>Sábado</t>
  </si>
  <si>
    <t>Domingo</t>
  </si>
  <si>
    <t>FERIADO</t>
  </si>
  <si>
    <t>HÁBIL</t>
  </si>
  <si>
    <t>SÁBADO</t>
  </si>
  <si>
    <t>21.16</t>
  </si>
  <si>
    <t>20.58</t>
  </si>
  <si>
    <t>20.52</t>
  </si>
  <si>
    <t>20.20</t>
  </si>
  <si>
    <t>21.21</t>
  </si>
  <si>
    <t>20.53</t>
  </si>
  <si>
    <t>20.30</t>
  </si>
  <si>
    <t>20.33</t>
  </si>
  <si>
    <t>20.55</t>
  </si>
  <si>
    <t>20.54</t>
  </si>
  <si>
    <t>20.40</t>
  </si>
  <si>
    <t>21.18</t>
  </si>
  <si>
    <t>20.32</t>
  </si>
  <si>
    <t>21.10</t>
  </si>
  <si>
    <t>20.42</t>
  </si>
  <si>
    <t>21.20</t>
  </si>
  <si>
    <t>20.43</t>
  </si>
  <si>
    <t>21.25</t>
  </si>
  <si>
    <t>20.37</t>
  </si>
  <si>
    <t>20.27</t>
  </si>
  <si>
    <t>21.22</t>
  </si>
  <si>
    <t>20.44</t>
  </si>
  <si>
    <t>20.35</t>
  </si>
  <si>
    <t>21.11</t>
  </si>
  <si>
    <t>21.23</t>
  </si>
  <si>
    <t>20.47</t>
  </si>
  <si>
    <t>20.23</t>
  </si>
  <si>
    <t>21.32</t>
  </si>
  <si>
    <t>21.31</t>
  </si>
  <si>
    <t>20.50</t>
  </si>
  <si>
    <t>20.38</t>
  </si>
  <si>
    <t>20.46</t>
  </si>
  <si>
    <t>20.51</t>
  </si>
  <si>
    <t>21.14</t>
  </si>
  <si>
    <t>20.56</t>
  </si>
  <si>
    <t>20.28</t>
  </si>
  <si>
    <t>20.59</t>
  </si>
  <si>
    <t>21.19</t>
  </si>
  <si>
    <t>20.49</t>
  </si>
  <si>
    <t>20.10</t>
  </si>
  <si>
    <t>20.39</t>
  </si>
  <si>
    <t>21.13</t>
  </si>
  <si>
    <t>21.12</t>
  </si>
  <si>
    <t>21.27</t>
  </si>
  <si>
    <t>20.17</t>
  </si>
  <si>
    <t>20.36</t>
  </si>
  <si>
    <t>20.48</t>
  </si>
  <si>
    <t>20.45</t>
  </si>
  <si>
    <t>20.12</t>
  </si>
  <si>
    <t>20.25</t>
  </si>
  <si>
    <t>21.17</t>
  </si>
  <si>
    <t>20.29</t>
  </si>
  <si>
    <t>21.33</t>
  </si>
  <si>
    <t>20.34</t>
  </si>
  <si>
    <t>20.41</t>
  </si>
  <si>
    <t>20.57</t>
  </si>
  <si>
    <t>15.39</t>
  </si>
  <si>
    <t>16.22</t>
  </si>
  <si>
    <t>15.30</t>
  </si>
  <si>
    <t>15.15</t>
  </si>
  <si>
    <t>13.22</t>
  </si>
  <si>
    <t>21.15</t>
  </si>
  <si>
    <t>16.43</t>
  </si>
  <si>
    <t>15.22</t>
  </si>
  <si>
    <t>15.38</t>
  </si>
  <si>
    <t>15.49</t>
  </si>
  <si>
    <t>16.12</t>
  </si>
  <si>
    <t>14.50</t>
  </si>
  <si>
    <t>15.24</t>
  </si>
  <si>
    <t>14.23</t>
  </si>
  <si>
    <t>16.17</t>
  </si>
  <si>
    <t>15.34</t>
  </si>
  <si>
    <t>16.25</t>
  </si>
  <si>
    <t>14.59</t>
  </si>
  <si>
    <t>14.43</t>
  </si>
  <si>
    <t>14.40</t>
  </si>
  <si>
    <t>14.34</t>
  </si>
  <si>
    <t>16.40</t>
  </si>
  <si>
    <t>15.54</t>
  </si>
  <si>
    <t>15.42</t>
  </si>
  <si>
    <t>15.43</t>
  </si>
  <si>
    <t>15.21</t>
  </si>
  <si>
    <t>14.31</t>
  </si>
  <si>
    <t>15.19</t>
  </si>
  <si>
    <t>15.45</t>
  </si>
  <si>
    <t>15.10</t>
  </si>
  <si>
    <t>14.24</t>
  </si>
  <si>
    <t>21.35</t>
  </si>
  <si>
    <t>21.28</t>
  </si>
  <si>
    <t>15.25</t>
  </si>
  <si>
    <t>15.52</t>
  </si>
  <si>
    <t>16.23</t>
  </si>
  <si>
    <t>15.46</t>
  </si>
  <si>
    <t>15.11</t>
  </si>
  <si>
    <t>15.29</t>
  </si>
  <si>
    <t>15.32</t>
  </si>
  <si>
    <t>22.8</t>
  </si>
  <si>
    <t>21.42</t>
  </si>
  <si>
    <t>16.28</t>
  </si>
  <si>
    <t>15.4</t>
  </si>
  <si>
    <t>15.27</t>
  </si>
  <si>
    <t>15.3</t>
  </si>
  <si>
    <t>14.28</t>
  </si>
  <si>
    <t>14.32</t>
  </si>
  <si>
    <t>16.18</t>
  </si>
  <si>
    <t>16.20</t>
  </si>
  <si>
    <t>22.45</t>
  </si>
  <si>
    <t>15.5</t>
  </si>
  <si>
    <t>14.48</t>
  </si>
  <si>
    <t>15.31</t>
  </si>
  <si>
    <t>13.57</t>
  </si>
  <si>
    <t>22.29</t>
  </si>
  <si>
    <t>14.51</t>
  </si>
  <si>
    <t>15.40</t>
  </si>
  <si>
    <t>21.50</t>
  </si>
  <si>
    <t>14.57</t>
  </si>
  <si>
    <t>14.45</t>
  </si>
  <si>
    <t>15.26</t>
  </si>
  <si>
    <t>16.16</t>
  </si>
  <si>
    <t>15.53</t>
  </si>
  <si>
    <t>12.20</t>
  </si>
  <si>
    <t>21.1</t>
  </si>
  <si>
    <t>14.33</t>
  </si>
  <si>
    <t>16.39</t>
  </si>
  <si>
    <t>14.56</t>
  </si>
  <si>
    <t>14.42</t>
  </si>
  <si>
    <t>22.31</t>
  </si>
  <si>
    <t>15.18</t>
  </si>
  <si>
    <t>15.16</t>
  </si>
  <si>
    <t>22.35</t>
  </si>
  <si>
    <t>15.28</t>
  </si>
  <si>
    <t>14.35</t>
  </si>
  <si>
    <t>14.37</t>
  </si>
  <si>
    <t>14.21</t>
  </si>
  <si>
    <t>13.48</t>
  </si>
  <si>
    <t>20.14</t>
  </si>
  <si>
    <t>19.58</t>
  </si>
  <si>
    <t>20.31</t>
  </si>
  <si>
    <t>20.26</t>
  </si>
  <si>
    <t>20.21</t>
  </si>
  <si>
    <t>19.38</t>
  </si>
  <si>
    <t>19.47</t>
  </si>
  <si>
    <t>20.13</t>
  </si>
  <si>
    <t>20.24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</si>
</sst>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3"/>
      <color theme="0"/>
      <name val="Georgia"/>
      <family val="1"/>
    </font>
    <font>
      <b/>
      <sz val="13"/>
      <color rgb="FFFFFFFF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0"/>
      <color theme="3"/>
      <name val="Calibri"/>
      <family val="2"/>
      <scheme val="minor"/>
    </font>
    <font>
      <sz val="20"/>
      <color theme="0"/>
      <name val="Georgia"/>
      <family val="1"/>
    </font>
    <font>
      <b/>
      <sz val="11"/>
      <color rgb="FF214478"/>
      <name val="Open Sans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14478"/>
        <bgColor indexed="64"/>
      </patternFill>
    </fill>
    <fill>
      <patternFill patternType="solid">
        <fgColor rgb="FFEDED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23348"/>
        <bgColor indexed="64"/>
      </patternFill>
    </fill>
    <fill>
      <patternFill patternType="solid">
        <fgColor rgb="FF002C7A"/>
        <bgColor indexed="64"/>
      </patternFill>
    </fill>
    <fill>
      <patternFill patternType="solid">
        <fgColor rgb="FFF199A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/>
      <top/>
      <bottom/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</cellStyleXfs>
  <cellXfs count="42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/>
    </xf>
    <xf numFmtId="17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5" fillId="6" borderId="0" xfId="0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left" vertical="top" wrapText="1" indent="2"/>
    </xf>
    <xf numFmtId="0" fontId="5" fillId="6" borderId="2" xfId="0" applyFont="1" applyFill="1" applyBorder="1" applyAlignment="1">
      <alignment horizontal="left" vertical="top" wrapText="1" indent="2"/>
    </xf>
    <xf numFmtId="0" fontId="5" fillId="4" borderId="3" xfId="0" applyFont="1" applyFill="1" applyBorder="1" applyAlignment="1">
      <alignment horizontal="left" vertical="top" wrapText="1" indent="2"/>
    </xf>
    <xf numFmtId="0" fontId="5" fillId="4" borderId="4" xfId="0" applyFont="1" applyFill="1" applyBorder="1" applyAlignment="1">
      <alignment horizontal="center" vertical="center" wrapText="1"/>
    </xf>
    <xf numFmtId="0" fontId="0" fillId="7" borderId="0" xfId="0" applyFill="1"/>
    <xf numFmtId="0" fontId="5" fillId="6" borderId="0" xfId="1" applyNumberFormat="1" applyFont="1" applyFill="1" applyAlignment="1">
      <alignment horizontal="center" vertical="center" wrapText="1"/>
    </xf>
    <xf numFmtId="0" fontId="6" fillId="0" borderId="0" xfId="0" applyFont="1"/>
    <xf numFmtId="0" fontId="3" fillId="8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4" fontId="5" fillId="6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right" vertical="center" wrapText="1"/>
    </xf>
    <xf numFmtId="0" fontId="3" fillId="8" borderId="6" xfId="0" applyFont="1" applyFill="1" applyBorder="1" applyAlignment="1">
      <alignment horizontal="right" vertical="center" wrapText="1"/>
    </xf>
    <xf numFmtId="0" fontId="3" fillId="8" borderId="8" xfId="0" applyFont="1" applyFill="1" applyBorder="1" applyAlignment="1">
      <alignment horizontal="right" vertical="center" wrapText="1"/>
    </xf>
    <xf numFmtId="1" fontId="5" fillId="6" borderId="0" xfId="0" applyNumberFormat="1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8" xfId="0" applyFont="1" applyFill="1" applyBorder="1" applyAlignment="1">
      <alignment horizontal="right" vertical="center" wrapText="1"/>
    </xf>
    <xf numFmtId="0" fontId="3" fillId="11" borderId="6" xfId="0" applyFont="1" applyFill="1" applyBorder="1" applyAlignment="1">
      <alignment horizontal="right" vertical="center" wrapText="1"/>
    </xf>
    <xf numFmtId="0" fontId="3" fillId="11" borderId="5" xfId="0" applyFont="1" applyFill="1" applyBorder="1" applyAlignment="1">
      <alignment horizontal="right" vertical="center" wrapText="1"/>
    </xf>
    <xf numFmtId="0" fontId="7" fillId="12" borderId="0" xfId="0" applyFont="1" applyFill="1" applyAlignment="1">
      <alignment horizontal="left" vertical="center"/>
    </xf>
  </cellXfs>
  <cellStyles count="5">
    <cellStyle name="Millares" xfId="1" builtinId="3"/>
    <cellStyle name="Millares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58">
    <dxf>
      <fill>
        <patternFill>
          <bgColor rgb="FFF199A3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alignment horizontal="right"/>
    </dxf>
    <dxf>
      <alignment horizontal="general" indent="0"/>
    </dxf>
    <dxf>
      <fill>
        <patternFill>
          <bgColor theme="5" tint="-0.249977111117893"/>
        </patternFill>
      </fill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indent="2"/>
    </dxf>
    <dxf>
      <border>
        <top/>
      </border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left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alignment horizontal="general" indent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indent="2"/>
    </dxf>
    <dxf>
      <border>
        <top/>
      </border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numFmt numFmtId="164" formatCode="0.0"/>
    </dxf>
    <dxf>
      <border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/>
    </dxf>
    <dxf>
      <fill>
        <patternFill>
          <bgColor theme="4" tint="0.39997558519241921"/>
        </patternFill>
      </fill>
    </dxf>
    <dxf>
      <alignment horizontal="right"/>
    </dxf>
    <dxf>
      <alignment horizontal="general" indent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indent="2"/>
    </dxf>
    <dxf>
      <border>
        <top/>
      </border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numFmt numFmtId="164" formatCode="0.0"/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2C7A"/>
      <color rgb="FFF199A3"/>
      <color rgb="FFE233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aela Baratto" refreshedDate="45092.628594791669" createdVersion="8" refreshedVersion="8" minRefreshableVersion="3" recordCount="6007" xr:uid="{00000000-000A-0000-FFFF-FFFF00000000}">
  <cacheSource type="worksheet">
    <worksheetSource ref="A1:N1048576" sheet="Históricos Energía y Potencia"/>
  </cacheSource>
  <cacheFields count="14">
    <cacheField name="AÑO" numFmtId="0">
      <sharedItems containsString="0" containsBlank="1" containsNumber="1" containsInteger="1" minValue="2007" maxValue="2023" count="18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MES" numFmtId="0">
      <sharedItems containsNonDate="0" containsDate="1" containsString="0" containsBlank="1" minDate="2007-01-01T00:00:00" maxDate="2023-06-02T00:00:00" count="1316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31T00:00:00"/>
        <d v="2022-04-30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m/>
      </sharedItems>
    </cacheField>
    <cacheField name="N° MES" numFmtId="0">
      <sharedItems containsString="0" containsBlank="1" containsNumber="1" containsInteger="1" minValue="1" maxValue="12"/>
    </cacheField>
    <cacheField name="VERANO / INVIERNO" numFmtId="0">
      <sharedItems containsBlank="1" count="3">
        <s v="VERANO"/>
        <s v="INVIERNO"/>
        <m/>
      </sharedItems>
    </cacheField>
    <cacheField name="SEMANA" numFmtId="0">
      <sharedItems containsString="0" containsBlank="1" containsNumber="1" containsInteger="1" minValue="0" maxValue="53"/>
    </cacheField>
    <cacheField name="FECHA" numFmtId="0">
      <sharedItems containsNonDate="0" containsDate="1" containsString="0" containsBlank="1" minDate="2007-01-01T00:00:00" maxDate="2023-06-12T00:00:00"/>
    </cacheField>
    <cacheField name="TIPO DIA" numFmtId="0">
      <sharedItems containsBlank="1" count="5">
        <s v="FERIADO"/>
        <s v="HÁBIL"/>
        <s v="SÁBADO"/>
        <s v="DOMINGO"/>
        <m/>
      </sharedItems>
    </cacheField>
    <cacheField name="DIA" numFmtId="0">
      <sharedItems containsBlank="1"/>
    </cacheField>
    <cacheField name="N° DIA" numFmtId="0">
      <sharedItems containsString="0" containsBlank="1" containsNumber="1" containsInteger="1" minValue="1" maxValue="31"/>
    </cacheField>
    <cacheField name="Energía SADI (GWh)" numFmtId="0">
      <sharedItems containsString="0" containsBlank="1" containsNumber="1" minValue="233.67942734955699" maxValue="590.69806553629167"/>
    </cacheField>
    <cacheField name="Potencia Pico SADI (MW)" numFmtId="0">
      <sharedItems containsString="0" containsBlank="1" containsNumber="1" minValue="12146" maxValue="29105"/>
    </cacheField>
    <cacheField name="Hora Potencia Pico" numFmtId="0">
      <sharedItems containsBlank="1" containsMixedTypes="1" containsNumber="1" minValue="9.4090000000000007" maxValue="210.5"/>
    </cacheField>
    <cacheField name="Temperatura Media Diaria GBA  (°C)" numFmtId="0">
      <sharedItems containsBlank="1" containsMixedTypes="1" containsNumber="1" minValue="0" maxValue="34.4"/>
    </cacheField>
    <cacheField name="Estado del Tiempo [Claro/Nublado/Seminublado]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7">
  <r>
    <x v="0"/>
    <x v="0"/>
    <n v="1"/>
    <x v="0"/>
    <n v="1"/>
    <d v="2007-01-01T00:00:00"/>
    <x v="0"/>
    <s v="Lunes"/>
    <n v="1"/>
    <n v="277.58115324132081"/>
    <n v="14157"/>
    <n v="21.52"/>
    <n v="29.2"/>
    <s v="C"/>
  </r>
  <r>
    <x v="0"/>
    <x v="0"/>
    <n v="1"/>
    <x v="0"/>
    <n v="1"/>
    <d v="2007-01-02T00:00:00"/>
    <x v="1"/>
    <s v="Martes"/>
    <n v="2"/>
    <n v="325.3938521581747"/>
    <n v="15801"/>
    <n v="21.02"/>
    <n v="26.01"/>
    <s v="N"/>
  </r>
  <r>
    <x v="0"/>
    <x v="0"/>
    <n v="1"/>
    <x v="0"/>
    <n v="1"/>
    <d v="2007-01-03T00:00:00"/>
    <x v="1"/>
    <s v="Miércoles"/>
    <n v="3"/>
    <n v="325.49253974259381"/>
    <n v="16136"/>
    <n v="21.11"/>
    <n v="25"/>
    <s v="N"/>
  </r>
  <r>
    <x v="0"/>
    <x v="0"/>
    <n v="1"/>
    <x v="0"/>
    <n v="1"/>
    <d v="2007-01-04T00:00:00"/>
    <x v="1"/>
    <s v="Jueves"/>
    <n v="4"/>
    <n v="334.03357576008949"/>
    <n v="16782"/>
    <n v="21.16"/>
    <n v="25"/>
    <s v="N"/>
  </r>
  <r>
    <x v="0"/>
    <x v="0"/>
    <n v="1"/>
    <x v="0"/>
    <n v="1"/>
    <d v="2007-01-05T00:00:00"/>
    <x v="1"/>
    <s v="Viernes"/>
    <n v="5"/>
    <n v="320.3285281772047"/>
    <n v="15321"/>
    <n v="21.23"/>
    <n v="22.6"/>
    <s v="C"/>
  </r>
  <r>
    <x v="0"/>
    <x v="0"/>
    <n v="1"/>
    <x v="0"/>
    <n v="1"/>
    <d v="2007-01-06T00:00:00"/>
    <x v="2"/>
    <s v="Sábado"/>
    <n v="6"/>
    <n v="281.23281665775818"/>
    <n v="14484"/>
    <n v="21.16"/>
    <n v="20.9"/>
    <s v="C"/>
  </r>
  <r>
    <x v="0"/>
    <x v="0"/>
    <n v="1"/>
    <x v="0"/>
    <n v="1"/>
    <d v="2007-01-07T00:00:00"/>
    <x v="3"/>
    <s v="Domingo"/>
    <n v="7"/>
    <n v="255.54713626963741"/>
    <n v="13560"/>
    <n v="21.33"/>
    <n v="23"/>
    <s v="C"/>
  </r>
  <r>
    <x v="0"/>
    <x v="0"/>
    <n v="1"/>
    <x v="0"/>
    <n v="2"/>
    <d v="2007-01-08T00:00:00"/>
    <x v="1"/>
    <s v="Lunes"/>
    <n v="8"/>
    <n v="308.09576618839793"/>
    <n v="15926"/>
    <n v="21.28"/>
    <n v="25.2"/>
    <s v="SN"/>
  </r>
  <r>
    <x v="0"/>
    <x v="0"/>
    <n v="1"/>
    <x v="0"/>
    <n v="2"/>
    <d v="2007-01-09T00:00:00"/>
    <x v="1"/>
    <s v="Martes"/>
    <n v="9"/>
    <n v="340.43127063226854"/>
    <n v="17073"/>
    <n v="21.23"/>
    <n v="25.8"/>
    <s v="C"/>
  </r>
  <r>
    <x v="0"/>
    <x v="0"/>
    <n v="1"/>
    <x v="0"/>
    <n v="2"/>
    <d v="2007-01-10T00:00:00"/>
    <x v="1"/>
    <s v="Miércoles"/>
    <n v="10"/>
    <n v="337.49372882214072"/>
    <n v="16300"/>
    <n v="21.28"/>
    <n v="24.8"/>
    <s v="N"/>
  </r>
  <r>
    <x v="0"/>
    <x v="0"/>
    <n v="1"/>
    <x v="0"/>
    <n v="2"/>
    <d v="2007-01-11T00:00:00"/>
    <x v="1"/>
    <s v="Jueves"/>
    <n v="11"/>
    <n v="331.34079674156936"/>
    <n v="16296"/>
    <n v="21.22"/>
    <n v="26.1"/>
    <s v="N"/>
  </r>
  <r>
    <x v="0"/>
    <x v="0"/>
    <n v="1"/>
    <x v="0"/>
    <n v="2"/>
    <d v="2007-01-12T00:00:00"/>
    <x v="1"/>
    <s v="Viernes"/>
    <n v="12"/>
    <n v="333.81818783181444"/>
    <n v="16803"/>
    <n v="21.27"/>
    <n v="26.8"/>
    <s v="C"/>
  </r>
  <r>
    <x v="0"/>
    <x v="0"/>
    <n v="1"/>
    <x v="0"/>
    <n v="2"/>
    <d v="2007-01-13T00:00:00"/>
    <x v="2"/>
    <s v="Sábado"/>
    <n v="13"/>
    <n v="302.34022576631662"/>
    <n v="14481"/>
    <n v="21.27"/>
    <n v="28"/>
    <s v="C"/>
  </r>
  <r>
    <x v="0"/>
    <x v="0"/>
    <n v="1"/>
    <x v="0"/>
    <n v="2"/>
    <d v="2007-01-14T00:00:00"/>
    <x v="3"/>
    <s v="Domingo"/>
    <n v="14"/>
    <n v="250.02519868758435"/>
    <n v="13503"/>
    <n v="21.05"/>
    <n v="18.100000000000001"/>
    <s v="C"/>
  </r>
  <r>
    <x v="0"/>
    <x v="0"/>
    <n v="1"/>
    <x v="0"/>
    <n v="3"/>
    <d v="2007-01-15T00:00:00"/>
    <x v="1"/>
    <s v="Lunes"/>
    <n v="15"/>
    <n v="294.65239341631832"/>
    <n v="15430"/>
    <n v="21.17"/>
    <n v="22"/>
    <s v="C"/>
  </r>
  <r>
    <x v="0"/>
    <x v="0"/>
    <n v="1"/>
    <x v="0"/>
    <n v="3"/>
    <d v="2007-01-16T00:00:00"/>
    <x v="1"/>
    <s v="Martes"/>
    <n v="16"/>
    <n v="307.5297476129802"/>
    <n v="15598"/>
    <n v="21.01"/>
    <n v="24.8"/>
    <s v="C"/>
  </r>
  <r>
    <x v="0"/>
    <x v="0"/>
    <n v="1"/>
    <x v="0"/>
    <n v="3"/>
    <d v="2007-01-17T00:00:00"/>
    <x v="1"/>
    <s v="Miércoles"/>
    <n v="17"/>
    <n v="314.21270703695694"/>
    <n v="15914"/>
    <n v="21.25"/>
    <n v="25.9"/>
    <s v="C"/>
  </r>
  <r>
    <x v="0"/>
    <x v="0"/>
    <n v="1"/>
    <x v="0"/>
    <n v="3"/>
    <d v="2007-01-18T00:00:00"/>
    <x v="1"/>
    <s v="Jueves"/>
    <n v="18"/>
    <n v="326.06774587998103"/>
    <n v="16020"/>
    <n v="21.09"/>
    <n v="26.4"/>
    <s v="C"/>
  </r>
  <r>
    <x v="0"/>
    <x v="0"/>
    <n v="1"/>
    <x v="0"/>
    <n v="3"/>
    <d v="2007-01-19T00:00:00"/>
    <x v="1"/>
    <s v="Viernes"/>
    <n v="19"/>
    <n v="312.69471764722823"/>
    <n v="15131"/>
    <n v="21.03"/>
    <n v="22.4"/>
    <s v="N"/>
  </r>
  <r>
    <x v="0"/>
    <x v="0"/>
    <n v="1"/>
    <x v="0"/>
    <n v="3"/>
    <d v="2007-01-20T00:00:00"/>
    <x v="2"/>
    <s v="Sábado"/>
    <n v="20"/>
    <n v="283.47314815274342"/>
    <n v="14697"/>
    <n v="21.18"/>
    <n v="24.8"/>
    <s v="SN"/>
  </r>
  <r>
    <x v="0"/>
    <x v="0"/>
    <n v="1"/>
    <x v="0"/>
    <n v="3"/>
    <d v="2007-01-21T00:00:00"/>
    <x v="3"/>
    <s v="Domingo"/>
    <n v="21"/>
    <n v="265.37487551074344"/>
    <n v="14151"/>
    <n v="22.05"/>
    <n v="25.5"/>
    <s v="SN"/>
  </r>
  <r>
    <x v="0"/>
    <x v="0"/>
    <n v="1"/>
    <x v="0"/>
    <n v="4"/>
    <d v="2007-01-22T00:00:00"/>
    <x v="1"/>
    <s v="Lunes"/>
    <n v="22"/>
    <n v="317.48757999629112"/>
    <n v="16215"/>
    <n v="21.29"/>
    <n v="24.6"/>
    <s v="C"/>
  </r>
  <r>
    <x v="0"/>
    <x v="0"/>
    <n v="1"/>
    <x v="0"/>
    <n v="4"/>
    <d v="2007-01-23T00:00:00"/>
    <x v="1"/>
    <s v="Martes"/>
    <n v="23"/>
    <n v="329.06528666860578"/>
    <n v="16003"/>
    <n v="21.07"/>
    <n v="24.1"/>
    <s v="N"/>
  </r>
  <r>
    <x v="0"/>
    <x v="0"/>
    <n v="1"/>
    <x v="0"/>
    <n v="4"/>
    <d v="2007-01-24T00:00:00"/>
    <x v="1"/>
    <s v="Miércoles"/>
    <n v="24"/>
    <n v="324.41092916317712"/>
    <n v="16161"/>
    <n v="21.24"/>
    <n v="24.7"/>
    <s v="SN"/>
  </r>
  <r>
    <x v="0"/>
    <x v="0"/>
    <n v="1"/>
    <x v="0"/>
    <n v="4"/>
    <d v="2007-01-25T00:00:00"/>
    <x v="1"/>
    <s v="Jueves"/>
    <n v="25"/>
    <n v="316.70012430138758"/>
    <n v="15788"/>
    <n v="21.01"/>
    <n v="23.7"/>
    <s v="N"/>
  </r>
  <r>
    <x v="0"/>
    <x v="0"/>
    <n v="1"/>
    <x v="0"/>
    <n v="4"/>
    <d v="2007-01-26T00:00:00"/>
    <x v="1"/>
    <s v="Viernes"/>
    <n v="26"/>
    <n v="321.60144734687066"/>
    <n v="15986"/>
    <n v="21.22"/>
    <n v="26.2"/>
    <s v="N"/>
  </r>
  <r>
    <x v="0"/>
    <x v="0"/>
    <n v="1"/>
    <x v="0"/>
    <n v="4"/>
    <d v="2007-01-27T00:00:00"/>
    <x v="2"/>
    <s v="Sábado"/>
    <n v="27"/>
    <n v="292.74023164993349"/>
    <n v="14956"/>
    <n v="21.03"/>
    <n v="25.4"/>
    <s v="SN"/>
  </r>
  <r>
    <x v="0"/>
    <x v="0"/>
    <n v="1"/>
    <x v="0"/>
    <n v="4"/>
    <d v="2007-01-28T00:00:00"/>
    <x v="3"/>
    <s v="Domingo"/>
    <n v="28"/>
    <n v="260.59152947971108"/>
    <n v="13723.946847215295"/>
    <n v="22"/>
    <n v="24.2"/>
    <s v="C"/>
  </r>
  <r>
    <x v="0"/>
    <x v="0"/>
    <n v="1"/>
    <x v="0"/>
    <n v="5"/>
    <d v="2007-01-29T00:00:00"/>
    <x v="1"/>
    <s v="Lunes"/>
    <n v="29"/>
    <n v="304.06459739391158"/>
    <n v="15546"/>
    <n v="21.04"/>
    <n v="22.9"/>
    <s v="C"/>
  </r>
  <r>
    <x v="0"/>
    <x v="0"/>
    <n v="1"/>
    <x v="0"/>
    <n v="5"/>
    <d v="2007-01-30T00:00:00"/>
    <x v="1"/>
    <s v="Martes"/>
    <n v="30"/>
    <n v="316.24490809785601"/>
    <n v="15982"/>
    <n v="21.11"/>
    <n v="25.1"/>
    <s v="SN"/>
  </r>
  <r>
    <x v="0"/>
    <x v="0"/>
    <n v="1"/>
    <x v="0"/>
    <n v="5"/>
    <d v="2007-01-31T00:00:00"/>
    <x v="1"/>
    <s v="Miércoles"/>
    <n v="31"/>
    <n v="328.4256038389824"/>
    <n v="16525"/>
    <n v="21.13"/>
    <n v="24.6"/>
    <s v="C"/>
  </r>
  <r>
    <x v="0"/>
    <x v="1"/>
    <n v="2"/>
    <x v="0"/>
    <n v="5"/>
    <d v="2007-02-01T00:00:00"/>
    <x v="1"/>
    <s v="Jueves"/>
    <n v="1"/>
    <n v="343.01664149826394"/>
    <n v="17241"/>
    <n v="21.26"/>
    <n v="27.7"/>
    <s v="C"/>
  </r>
  <r>
    <x v="0"/>
    <x v="1"/>
    <n v="2"/>
    <x v="0"/>
    <n v="5"/>
    <d v="2007-02-02T00:00:00"/>
    <x v="1"/>
    <s v="Viernes"/>
    <n v="2"/>
    <n v="355.58348026084076"/>
    <n v="17517"/>
    <n v="21.18"/>
    <n v="28.6"/>
    <s v="C"/>
  </r>
  <r>
    <x v="0"/>
    <x v="1"/>
    <n v="2"/>
    <x v="0"/>
    <n v="5"/>
    <d v="2007-02-03T00:00:00"/>
    <x v="2"/>
    <s v="Sábado"/>
    <n v="3"/>
    <n v="328.16356807437739"/>
    <n v="16241"/>
    <n v="21.25"/>
    <n v="28.9"/>
    <s v="C"/>
  </r>
  <r>
    <x v="0"/>
    <x v="1"/>
    <n v="2"/>
    <x v="0"/>
    <n v="5"/>
    <d v="2007-02-04T00:00:00"/>
    <x v="3"/>
    <s v="Domingo"/>
    <n v="4"/>
    <n v="282.36539506704707"/>
    <n v="14413"/>
    <n v="21.19"/>
    <n v="26.9"/>
    <s v="SN"/>
  </r>
  <r>
    <x v="0"/>
    <x v="1"/>
    <n v="2"/>
    <x v="0"/>
    <n v="6"/>
    <d v="2007-02-05T00:00:00"/>
    <x v="1"/>
    <s v="Lunes"/>
    <n v="5"/>
    <n v="325.7017067578015"/>
    <n v="16404"/>
    <n v="20.54"/>
    <n v="25.7"/>
    <s v="SN"/>
  </r>
  <r>
    <x v="0"/>
    <x v="1"/>
    <n v="2"/>
    <x v="0"/>
    <n v="6"/>
    <d v="2007-02-06T00:00:00"/>
    <x v="1"/>
    <s v="Martes"/>
    <n v="6"/>
    <n v="335.56773102026165"/>
    <n v="16387"/>
    <n v="21.07"/>
    <n v="27.9"/>
    <s v="SN"/>
  </r>
  <r>
    <x v="0"/>
    <x v="1"/>
    <n v="2"/>
    <x v="0"/>
    <n v="6"/>
    <d v="2007-02-07T00:00:00"/>
    <x v="1"/>
    <s v="Miércoles"/>
    <n v="7"/>
    <n v="323.02061074134974"/>
    <n v="16375"/>
    <n v="21.25"/>
    <n v="22.6"/>
    <s v="C"/>
  </r>
  <r>
    <x v="0"/>
    <x v="1"/>
    <n v="2"/>
    <x v="0"/>
    <n v="6"/>
    <d v="2007-02-08T00:00:00"/>
    <x v="1"/>
    <s v="Jueves"/>
    <n v="8"/>
    <n v="325.14755741229271"/>
    <n v="16350"/>
    <n v="20.59"/>
    <n v="23.3"/>
    <s v="C"/>
  </r>
  <r>
    <x v="0"/>
    <x v="1"/>
    <n v="2"/>
    <x v="0"/>
    <n v="6"/>
    <d v="2007-02-09T00:00:00"/>
    <x v="1"/>
    <s v="Viernes"/>
    <n v="9"/>
    <n v="325.32897457551041"/>
    <n v="16003"/>
    <n v="21"/>
    <n v="24.6"/>
    <s v="N"/>
  </r>
  <r>
    <x v="0"/>
    <x v="1"/>
    <n v="2"/>
    <x v="0"/>
    <n v="6"/>
    <d v="2007-02-10T00:00:00"/>
    <x v="2"/>
    <s v="Sábado"/>
    <n v="10"/>
    <n v="296.10252092268695"/>
    <n v="14971"/>
    <n v="21.06"/>
    <n v="25.8"/>
    <s v="C"/>
  </r>
  <r>
    <x v="0"/>
    <x v="1"/>
    <n v="2"/>
    <x v="0"/>
    <n v="6"/>
    <d v="2007-02-11T00:00:00"/>
    <x v="3"/>
    <s v="Domingo"/>
    <n v="11"/>
    <n v="263.22140629232223"/>
    <n v="14116"/>
    <n v="21.28"/>
    <n v="22.2"/>
    <s v="C"/>
  </r>
  <r>
    <x v="0"/>
    <x v="1"/>
    <n v="2"/>
    <x v="0"/>
    <n v="7"/>
    <d v="2007-02-12T00:00:00"/>
    <x v="1"/>
    <s v="Lunes"/>
    <n v="12"/>
    <n v="312.31146180616918"/>
    <n v="16156"/>
    <n v="20.59"/>
    <n v="23.2"/>
    <s v="SN"/>
  </r>
  <r>
    <x v="0"/>
    <x v="1"/>
    <n v="2"/>
    <x v="0"/>
    <n v="7"/>
    <d v="2007-02-13T00:00:00"/>
    <x v="1"/>
    <s v="Martes"/>
    <n v="13"/>
    <n v="325.43993470894168"/>
    <n v="16566"/>
    <n v="20.48"/>
    <n v="25.2"/>
    <s v="C"/>
  </r>
  <r>
    <x v="0"/>
    <x v="1"/>
    <n v="2"/>
    <x v="0"/>
    <n v="7"/>
    <d v="2007-02-14T00:00:00"/>
    <x v="1"/>
    <s v="Miércoles"/>
    <n v="14"/>
    <n v="340.66091163360284"/>
    <n v="17263"/>
    <n v="21.03"/>
    <n v="27"/>
    <s v="SN"/>
  </r>
  <r>
    <x v="0"/>
    <x v="1"/>
    <n v="2"/>
    <x v="0"/>
    <n v="7"/>
    <d v="2007-02-15T00:00:00"/>
    <x v="1"/>
    <s v="Jueves"/>
    <n v="15"/>
    <n v="348.92605928680609"/>
    <n v="17252"/>
    <n v="20.54"/>
    <n v="28"/>
    <s v="N"/>
  </r>
  <r>
    <x v="0"/>
    <x v="1"/>
    <n v="2"/>
    <x v="0"/>
    <n v="7"/>
    <d v="2007-02-16T00:00:00"/>
    <x v="1"/>
    <s v="Viernes"/>
    <n v="16"/>
    <n v="326.24136163637365"/>
    <n v="15675"/>
    <n v="20.54"/>
    <n v="19.5"/>
    <s v="N"/>
  </r>
  <r>
    <x v="0"/>
    <x v="1"/>
    <n v="2"/>
    <x v="0"/>
    <n v="7"/>
    <d v="2007-02-17T00:00:00"/>
    <x v="2"/>
    <s v="Sábado"/>
    <n v="17"/>
    <n v="270.68941509079019"/>
    <n v="13788"/>
    <n v="21"/>
    <n v="19.7"/>
    <s v="C"/>
  </r>
  <r>
    <x v="0"/>
    <x v="1"/>
    <n v="2"/>
    <x v="0"/>
    <n v="7"/>
    <d v="2007-02-18T00:00:00"/>
    <x v="3"/>
    <s v="Domingo"/>
    <n v="18"/>
    <n v="239.18721381165824"/>
    <n v="13444"/>
    <n v="21.34"/>
    <n v="19.2"/>
    <s v="C"/>
  </r>
  <r>
    <x v="0"/>
    <x v="1"/>
    <n v="2"/>
    <x v="0"/>
    <n v="8"/>
    <d v="2007-02-19T00:00:00"/>
    <x v="1"/>
    <s v="Lunes"/>
    <n v="19"/>
    <n v="291.36043280971859"/>
    <n v="15642"/>
    <n v="20.58"/>
    <n v="18.899999999999999"/>
    <s v="C"/>
  </r>
  <r>
    <x v="0"/>
    <x v="1"/>
    <n v="2"/>
    <x v="0"/>
    <n v="8"/>
    <d v="2007-02-20T00:00:00"/>
    <x v="1"/>
    <s v="Martes"/>
    <n v="20"/>
    <n v="305.94604905322569"/>
    <n v="15912"/>
    <n v="20.49"/>
    <n v="23.7"/>
    <s v="C"/>
  </r>
  <r>
    <x v="0"/>
    <x v="1"/>
    <n v="2"/>
    <x v="0"/>
    <n v="8"/>
    <d v="2007-02-21T00:00:00"/>
    <x v="1"/>
    <s v="Miércoles"/>
    <n v="21"/>
    <n v="316.00630820688406"/>
    <n v="16223"/>
    <n v="20.59"/>
    <n v="24"/>
    <s v="C"/>
  </r>
  <r>
    <x v="0"/>
    <x v="1"/>
    <n v="2"/>
    <x v="0"/>
    <n v="8"/>
    <d v="2007-02-22T00:00:00"/>
    <x v="1"/>
    <s v="Jueves"/>
    <n v="22"/>
    <n v="333.47740628440079"/>
    <n v="17066"/>
    <n v="20.05"/>
    <n v="23.5"/>
    <s v="SN"/>
  </r>
  <r>
    <x v="0"/>
    <x v="1"/>
    <n v="2"/>
    <x v="0"/>
    <n v="8"/>
    <d v="2007-02-23T00:00:00"/>
    <x v="1"/>
    <s v="Viernes"/>
    <n v="23"/>
    <n v="343.01596249423892"/>
    <n v="17162"/>
    <n v="20.52"/>
    <n v="25.9"/>
    <s v="C"/>
  </r>
  <r>
    <x v="0"/>
    <x v="1"/>
    <n v="2"/>
    <x v="0"/>
    <n v="8"/>
    <d v="2007-02-24T00:00:00"/>
    <x v="2"/>
    <s v="Sábado"/>
    <n v="24"/>
    <n v="322.59104790149428"/>
    <n v="16462"/>
    <n v="20.58"/>
    <n v="28.4"/>
    <s v="C"/>
  </r>
  <r>
    <x v="0"/>
    <x v="1"/>
    <n v="2"/>
    <x v="0"/>
    <n v="8"/>
    <d v="2007-02-25T00:00:00"/>
    <x v="3"/>
    <s v="Domingo"/>
    <n v="25"/>
    <n v="313.71453330251603"/>
    <n v="16595"/>
    <n v="21.03"/>
    <n v="29"/>
    <s v="C"/>
  </r>
  <r>
    <x v="0"/>
    <x v="1"/>
    <n v="2"/>
    <x v="0"/>
    <n v="9"/>
    <d v="2007-02-26T00:00:00"/>
    <x v="1"/>
    <s v="Lunes"/>
    <n v="26"/>
    <n v="351.07190720264754"/>
    <n v="17654"/>
    <n v="20.55"/>
    <n v="26"/>
    <s v="SN"/>
  </r>
  <r>
    <x v="0"/>
    <x v="1"/>
    <n v="2"/>
    <x v="0"/>
    <n v="9"/>
    <d v="2007-02-27T00:00:00"/>
    <x v="1"/>
    <s v="Martes"/>
    <n v="27"/>
    <n v="334.86093341847709"/>
    <n v="16603"/>
    <n v="20.53"/>
    <n v="22"/>
    <s v="N"/>
  </r>
  <r>
    <x v="0"/>
    <x v="1"/>
    <n v="2"/>
    <x v="0"/>
    <n v="9"/>
    <d v="2007-02-28T00:00:00"/>
    <x v="1"/>
    <s v="Miércoles"/>
    <n v="28"/>
    <n v="319.33463438030492"/>
    <n v="16442"/>
    <n v="20.45"/>
    <n v="21"/>
    <s v="N"/>
  </r>
  <r>
    <x v="0"/>
    <x v="2"/>
    <n v="3"/>
    <x v="0"/>
    <n v="9"/>
    <d v="2007-03-01T00:00:00"/>
    <x v="1"/>
    <s v="Jueves"/>
    <n v="1"/>
    <n v="315.00719073115164"/>
    <n v="15695"/>
    <n v="20.51"/>
    <n v="21"/>
    <s v="N"/>
  </r>
  <r>
    <x v="0"/>
    <x v="2"/>
    <n v="3"/>
    <x v="0"/>
    <n v="9"/>
    <d v="2007-03-02T00:00:00"/>
    <x v="1"/>
    <s v="Viernes"/>
    <n v="2"/>
    <n v="295.34992236728021"/>
    <n v="15323"/>
    <n v="20.04"/>
    <n v="18.5"/>
    <s v="C"/>
  </r>
  <r>
    <x v="0"/>
    <x v="2"/>
    <n v="3"/>
    <x v="0"/>
    <n v="9"/>
    <d v="2007-03-03T00:00:00"/>
    <x v="2"/>
    <s v="Sábado"/>
    <n v="3"/>
    <n v="273.73440626822992"/>
    <n v="14297"/>
    <n v="20.420000000000002"/>
    <n v="20.7"/>
    <s v="C"/>
  </r>
  <r>
    <x v="0"/>
    <x v="2"/>
    <n v="3"/>
    <x v="0"/>
    <n v="9"/>
    <d v="2007-03-04T00:00:00"/>
    <x v="3"/>
    <s v="Domingo"/>
    <n v="4"/>
    <n v="252.20429912840655"/>
    <n v="13793"/>
    <n v="21.01"/>
    <n v="20.2"/>
    <s v="N"/>
  </r>
  <r>
    <x v="0"/>
    <x v="2"/>
    <n v="3"/>
    <x v="0"/>
    <n v="10"/>
    <d v="2007-03-05T00:00:00"/>
    <x v="1"/>
    <s v="Lunes"/>
    <n v="5"/>
    <n v="305.74808525243941"/>
    <n v="16475"/>
    <n v="20.329999999999998"/>
    <n v="22.9"/>
    <s v="C"/>
  </r>
  <r>
    <x v="0"/>
    <x v="2"/>
    <n v="3"/>
    <x v="0"/>
    <n v="10"/>
    <d v="2007-03-06T00:00:00"/>
    <x v="1"/>
    <s v="Martes"/>
    <n v="6"/>
    <n v="325.48866264739792"/>
    <n v="16842"/>
    <n v="20.32"/>
    <n v="23.8"/>
    <s v="C"/>
  </r>
  <r>
    <x v="0"/>
    <x v="2"/>
    <n v="3"/>
    <x v="0"/>
    <n v="10"/>
    <d v="2007-03-07T00:00:00"/>
    <x v="1"/>
    <s v="Miércoles"/>
    <n v="7"/>
    <n v="331.46898179288792"/>
    <n v="16801"/>
    <n v="20.32"/>
    <n v="24.8"/>
    <s v="N"/>
  </r>
  <r>
    <x v="0"/>
    <x v="2"/>
    <n v="3"/>
    <x v="0"/>
    <n v="10"/>
    <d v="2007-03-08T00:00:00"/>
    <x v="1"/>
    <s v="Jueves"/>
    <n v="8"/>
    <n v="327.15361843074004"/>
    <n v="16133"/>
    <n v="20.03"/>
    <n v="22.3"/>
    <s v="N"/>
  </r>
  <r>
    <x v="0"/>
    <x v="2"/>
    <n v="3"/>
    <x v="0"/>
    <n v="10"/>
    <d v="2007-03-09T00:00:00"/>
    <x v="1"/>
    <s v="Viernes"/>
    <n v="9"/>
    <n v="308.58556680876075"/>
    <n v="15674"/>
    <n v="20.47"/>
    <n v="22.5"/>
    <s v="SN"/>
  </r>
  <r>
    <x v="0"/>
    <x v="2"/>
    <n v="3"/>
    <x v="0"/>
    <n v="10"/>
    <d v="2007-03-10T00:00:00"/>
    <x v="2"/>
    <s v="Sábado"/>
    <n v="10"/>
    <n v="276.25780333379862"/>
    <n v="14644"/>
    <n v="20.420000000000002"/>
    <n v="20.2"/>
    <s v="C"/>
  </r>
  <r>
    <x v="0"/>
    <x v="2"/>
    <n v="3"/>
    <x v="0"/>
    <n v="10"/>
    <d v="2007-03-11T00:00:00"/>
    <x v="3"/>
    <s v="Domingo"/>
    <n v="11"/>
    <n v="254.87709233412411"/>
    <n v="14217"/>
    <n v="20.51"/>
    <n v="21.5"/>
    <s v="C"/>
  </r>
  <r>
    <x v="0"/>
    <x v="2"/>
    <n v="3"/>
    <x v="0"/>
    <n v="11"/>
    <d v="2007-03-12T00:00:00"/>
    <x v="1"/>
    <s v="Lunes"/>
    <n v="12"/>
    <n v="316.65648334711312"/>
    <n v="17052"/>
    <n v="20.25"/>
    <n v="25.5"/>
    <s v="C"/>
  </r>
  <r>
    <x v="0"/>
    <x v="2"/>
    <n v="3"/>
    <x v="0"/>
    <n v="11"/>
    <d v="2007-03-13T00:00:00"/>
    <x v="1"/>
    <s v="Martes"/>
    <n v="13"/>
    <n v="337.15937263728006"/>
    <n v="17400"/>
    <n v="20.22"/>
    <n v="24.4"/>
    <s v="C"/>
  </r>
  <r>
    <x v="0"/>
    <x v="2"/>
    <n v="3"/>
    <x v="0"/>
    <n v="11"/>
    <d v="2007-03-14T00:00:00"/>
    <x v="1"/>
    <s v="Miércoles"/>
    <n v="14"/>
    <n v="329.09936254467215"/>
    <n v="16692"/>
    <n v="20.260000000000002"/>
    <n v="23.8"/>
    <s v="N"/>
  </r>
  <r>
    <x v="0"/>
    <x v="2"/>
    <n v="3"/>
    <x v="0"/>
    <n v="11"/>
    <d v="2007-03-15T00:00:00"/>
    <x v="1"/>
    <s v="Jueves"/>
    <n v="15"/>
    <n v="317.01504721460839"/>
    <n v="16464"/>
    <n v="20.22"/>
    <n v="21.8"/>
    <s v="C"/>
  </r>
  <r>
    <x v="0"/>
    <x v="2"/>
    <n v="3"/>
    <x v="0"/>
    <n v="11"/>
    <d v="2007-03-16T00:00:00"/>
    <x v="1"/>
    <s v="Viernes"/>
    <n v="16"/>
    <n v="305.71210676684791"/>
    <n v="15787"/>
    <n v="20.21"/>
    <n v="21.8"/>
    <s v="N"/>
  </r>
  <r>
    <x v="0"/>
    <x v="2"/>
    <n v="3"/>
    <x v="0"/>
    <n v="11"/>
    <d v="2007-03-17T00:00:00"/>
    <x v="2"/>
    <s v="Sábado"/>
    <n v="17"/>
    <n v="278.33095164226603"/>
    <n v="14822"/>
    <n v="20.22"/>
    <n v="21.8"/>
    <s v="N"/>
  </r>
  <r>
    <x v="0"/>
    <x v="2"/>
    <n v="3"/>
    <x v="0"/>
    <n v="11"/>
    <d v="2007-03-18T00:00:00"/>
    <x v="3"/>
    <s v="Domingo"/>
    <n v="18"/>
    <n v="253.31946857965642"/>
    <n v="14124"/>
    <n v="20.49"/>
    <n v="21.8"/>
    <s v="C"/>
  </r>
  <r>
    <x v="0"/>
    <x v="2"/>
    <n v="3"/>
    <x v="0"/>
    <n v="12"/>
    <d v="2007-03-19T00:00:00"/>
    <x v="1"/>
    <s v="Lunes"/>
    <n v="19"/>
    <n v="309.68977070722889"/>
    <n v="16629"/>
    <n v="20.350000000000001"/>
    <n v="22.1"/>
    <s v="C"/>
  </r>
  <r>
    <x v="0"/>
    <x v="2"/>
    <n v="3"/>
    <x v="0"/>
    <n v="12"/>
    <d v="2007-03-20T00:00:00"/>
    <x v="1"/>
    <s v="Martes"/>
    <n v="20"/>
    <n v="321.29838663881674"/>
    <n v="16992"/>
    <n v="20.22"/>
    <n v="24.2"/>
    <s v="C"/>
  </r>
  <r>
    <x v="0"/>
    <x v="2"/>
    <n v="3"/>
    <x v="0"/>
    <n v="12"/>
    <d v="2007-03-21T00:00:00"/>
    <x v="1"/>
    <s v="Miércoles"/>
    <n v="21"/>
    <n v="328.05941294110687"/>
    <n v="17298"/>
    <n v="20.12"/>
    <n v="24.4"/>
    <s v="C"/>
  </r>
  <r>
    <x v="0"/>
    <x v="2"/>
    <n v="3"/>
    <x v="0"/>
    <n v="12"/>
    <d v="2007-03-22T00:00:00"/>
    <x v="1"/>
    <s v="Jueves"/>
    <n v="22"/>
    <n v="330.95058777849152"/>
    <n v="17196"/>
    <n v="20.25"/>
    <n v="25.3"/>
    <s v="SN"/>
  </r>
  <r>
    <x v="0"/>
    <x v="2"/>
    <n v="3"/>
    <x v="0"/>
    <n v="12"/>
    <d v="2007-03-23T00:00:00"/>
    <x v="1"/>
    <s v="Viernes"/>
    <n v="23"/>
    <n v="312.65803880744738"/>
    <n v="16092"/>
    <n v="20.27"/>
    <n v="20.2"/>
    <s v="C"/>
  </r>
  <r>
    <x v="0"/>
    <x v="2"/>
    <n v="3"/>
    <x v="0"/>
    <n v="12"/>
    <d v="2007-03-24T00:00:00"/>
    <x v="0"/>
    <s v="Sábado"/>
    <n v="24"/>
    <n v="268.88885521533314"/>
    <n v="14444"/>
    <n v="20.329999999999998"/>
    <n v="19.3"/>
    <s v="C"/>
  </r>
  <r>
    <x v="0"/>
    <x v="2"/>
    <n v="3"/>
    <x v="0"/>
    <n v="12"/>
    <d v="2007-03-25T00:00:00"/>
    <x v="3"/>
    <s v="Domingo"/>
    <n v="25"/>
    <n v="255.01475511081816"/>
    <n v="14401"/>
    <n v="20.43"/>
    <n v="23.4"/>
    <s v="N"/>
  </r>
  <r>
    <x v="0"/>
    <x v="2"/>
    <n v="3"/>
    <x v="0"/>
    <n v="13"/>
    <d v="2007-03-26T00:00:00"/>
    <x v="1"/>
    <s v="Lunes"/>
    <n v="26"/>
    <n v="312.97407827103427"/>
    <n v="16597"/>
    <n v="20.27"/>
    <n v="23.1"/>
    <s v="N"/>
  </r>
  <r>
    <x v="0"/>
    <x v="2"/>
    <n v="3"/>
    <x v="0"/>
    <n v="13"/>
    <d v="2007-03-27T00:00:00"/>
    <x v="1"/>
    <s v="Martes"/>
    <n v="27"/>
    <n v="318.21377665443072"/>
    <n v="16294"/>
    <n v="20.02"/>
    <n v="21.4"/>
    <s v="N"/>
  </r>
  <r>
    <x v="0"/>
    <x v="2"/>
    <n v="3"/>
    <x v="0"/>
    <n v="13"/>
    <d v="2007-03-28T00:00:00"/>
    <x v="1"/>
    <s v="Miércoles"/>
    <n v="28"/>
    <n v="315.42383576753275"/>
    <n v="16302"/>
    <n v="20.11"/>
    <n v="21.8"/>
    <s v="N"/>
  </r>
  <r>
    <x v="0"/>
    <x v="2"/>
    <n v="3"/>
    <x v="0"/>
    <n v="13"/>
    <d v="2007-03-29T00:00:00"/>
    <x v="1"/>
    <s v="Jueves"/>
    <n v="29"/>
    <n v="316.10454984844046"/>
    <n v="16484"/>
    <n v="20.059999999999999"/>
    <n v="21.9"/>
    <s v="N"/>
  </r>
  <r>
    <x v="0"/>
    <x v="2"/>
    <n v="3"/>
    <x v="0"/>
    <n v="13"/>
    <d v="2007-03-30T00:00:00"/>
    <x v="1"/>
    <s v="Viernes"/>
    <n v="30"/>
    <n v="315.55169510376538"/>
    <n v="16030"/>
    <n v="20.02"/>
    <n v="21.5"/>
    <s v="N"/>
  </r>
  <r>
    <x v="0"/>
    <x v="2"/>
    <n v="3"/>
    <x v="0"/>
    <n v="13"/>
    <d v="2007-03-31T00:00:00"/>
    <x v="2"/>
    <s v="Sábado"/>
    <n v="31"/>
    <n v="278.78451268453705"/>
    <n v="14587"/>
    <n v="20.21"/>
    <n v="20"/>
    <s v="SN"/>
  </r>
  <r>
    <x v="0"/>
    <x v="3"/>
    <n v="4"/>
    <x v="1"/>
    <n v="13"/>
    <d v="2007-04-01T00:00:00"/>
    <x v="3"/>
    <s v="Domingo"/>
    <n v="1"/>
    <n v="248.44795823140248"/>
    <n v="13602"/>
    <n v="20.47"/>
    <n v="21"/>
    <s v="SN"/>
  </r>
  <r>
    <x v="0"/>
    <x v="3"/>
    <n v="4"/>
    <x v="1"/>
    <n v="14"/>
    <d v="2007-04-02T00:00:00"/>
    <x v="0"/>
    <s v="Lunes"/>
    <n v="2"/>
    <n v="258.25530853965699"/>
    <n v="14362"/>
    <n v="20.329999999999998"/>
    <n v="23.7"/>
    <s v="SN"/>
  </r>
  <r>
    <x v="0"/>
    <x v="3"/>
    <n v="4"/>
    <x v="1"/>
    <n v="14"/>
    <d v="2007-04-03T00:00:00"/>
    <x v="1"/>
    <s v="Martes"/>
    <n v="3"/>
    <n v="300.17381482531289"/>
    <n v="16190"/>
    <n v="20.03"/>
    <n v="18.5"/>
    <s v="C"/>
  </r>
  <r>
    <x v="0"/>
    <x v="3"/>
    <n v="4"/>
    <x v="1"/>
    <n v="14"/>
    <d v="2007-04-04T00:00:00"/>
    <x v="1"/>
    <s v="Miércoles"/>
    <n v="4"/>
    <n v="304.99830563636311"/>
    <n v="16113"/>
    <n v="19.52"/>
    <n v="21.4"/>
    <s v="C"/>
  </r>
  <r>
    <x v="0"/>
    <x v="3"/>
    <n v="4"/>
    <x v="1"/>
    <n v="14"/>
    <d v="2007-04-05T00:00:00"/>
    <x v="2"/>
    <s v="Jueves"/>
    <n v="5"/>
    <n v="292.38514624277218"/>
    <n v="15406"/>
    <n v="20.04"/>
    <n v="20.6"/>
    <s v="C"/>
  </r>
  <r>
    <x v="0"/>
    <x v="3"/>
    <n v="4"/>
    <x v="1"/>
    <n v="14"/>
    <d v="2007-04-06T00:00:00"/>
    <x v="0"/>
    <s v="Viernes"/>
    <n v="6"/>
    <n v="249.6341627349305"/>
    <n v="13459"/>
    <n v="20.04"/>
    <n v="22"/>
    <s v="N"/>
  </r>
  <r>
    <x v="0"/>
    <x v="3"/>
    <n v="4"/>
    <x v="1"/>
    <n v="14"/>
    <d v="2007-04-07T00:00:00"/>
    <x v="2"/>
    <s v="Sábado"/>
    <n v="7"/>
    <n v="260.93065429001746"/>
    <n v="14433"/>
    <n v="19.55"/>
    <n v="22.6"/>
    <s v="N"/>
  </r>
  <r>
    <x v="0"/>
    <x v="3"/>
    <n v="4"/>
    <x v="1"/>
    <n v="14"/>
    <d v="2007-04-08T00:00:00"/>
    <x v="3"/>
    <s v="Domingo"/>
    <n v="8"/>
    <n v="241.55032379723667"/>
    <n v="13381"/>
    <n v="21.04"/>
    <n v="18.7"/>
    <s v="C"/>
  </r>
  <r>
    <x v="0"/>
    <x v="3"/>
    <n v="4"/>
    <x v="1"/>
    <n v="15"/>
    <d v="2007-04-09T00:00:00"/>
    <x v="1"/>
    <s v="Lunes"/>
    <n v="9"/>
    <n v="288.11273501083599"/>
    <n v="15889"/>
    <n v="19.57"/>
    <n v="16.3"/>
    <s v="C"/>
  </r>
  <r>
    <x v="0"/>
    <x v="3"/>
    <n v="4"/>
    <x v="1"/>
    <n v="15"/>
    <d v="2007-04-10T00:00:00"/>
    <x v="1"/>
    <s v="Martes"/>
    <n v="10"/>
    <n v="299.95224421442731"/>
    <n v="15867"/>
    <n v="19.59"/>
    <n v="19.100000000000001"/>
    <s v="SN"/>
  </r>
  <r>
    <x v="0"/>
    <x v="3"/>
    <n v="4"/>
    <x v="1"/>
    <n v="15"/>
    <d v="2007-04-11T00:00:00"/>
    <x v="1"/>
    <s v="Miércoles"/>
    <n v="11"/>
    <n v="302.63794510010968"/>
    <n v="15990"/>
    <n v="19.57"/>
    <n v="16.899999999999999"/>
    <s v="N"/>
  </r>
  <r>
    <x v="0"/>
    <x v="3"/>
    <n v="4"/>
    <x v="1"/>
    <n v="15"/>
    <d v="2007-04-12T00:00:00"/>
    <x v="1"/>
    <s v="Jueves"/>
    <n v="12"/>
    <n v="298.59016046302975"/>
    <n v="15912"/>
    <n v="20.260000000000002"/>
    <n v="16"/>
    <s v="C"/>
  </r>
  <r>
    <x v="0"/>
    <x v="3"/>
    <n v="4"/>
    <x v="1"/>
    <n v="15"/>
    <d v="2007-04-13T00:00:00"/>
    <x v="1"/>
    <s v="Viernes"/>
    <n v="13"/>
    <n v="299.27039788782372"/>
    <n v="15933"/>
    <n v="19.55"/>
    <n v="18.399999999999999"/>
    <s v="N"/>
  </r>
  <r>
    <x v="0"/>
    <x v="3"/>
    <n v="4"/>
    <x v="1"/>
    <n v="15"/>
    <d v="2007-04-14T00:00:00"/>
    <x v="2"/>
    <s v="Sábado"/>
    <n v="14"/>
    <n v="283.53227506412765"/>
    <n v="15126"/>
    <n v="20.09"/>
    <n v="19.3"/>
    <s v="C"/>
  </r>
  <r>
    <x v="0"/>
    <x v="3"/>
    <n v="4"/>
    <x v="1"/>
    <n v="15"/>
    <d v="2007-04-15T00:00:00"/>
    <x v="3"/>
    <s v="Domingo"/>
    <n v="15"/>
    <n v="257.21146123938752"/>
    <n v="14109"/>
    <n v="20.13"/>
    <n v="18.399999999999999"/>
    <s v="C"/>
  </r>
  <r>
    <x v="0"/>
    <x v="3"/>
    <n v="4"/>
    <x v="1"/>
    <n v="16"/>
    <d v="2007-04-16T00:00:00"/>
    <x v="1"/>
    <s v="Lunes"/>
    <n v="16"/>
    <n v="309.06196726790563"/>
    <n v="16450"/>
    <n v="19.45"/>
    <n v="21.1"/>
    <s v="C"/>
  </r>
  <r>
    <x v="0"/>
    <x v="3"/>
    <n v="4"/>
    <x v="1"/>
    <n v="16"/>
    <d v="2007-04-17T00:00:00"/>
    <x v="1"/>
    <s v="Martes"/>
    <n v="17"/>
    <n v="325.02080093075898"/>
    <n v="16424"/>
    <n v="19.41"/>
    <n v="24.6"/>
    <s v="N"/>
  </r>
  <r>
    <x v="0"/>
    <x v="3"/>
    <n v="4"/>
    <x v="1"/>
    <n v="16"/>
    <d v="2007-04-18T00:00:00"/>
    <x v="1"/>
    <s v="Miércoles"/>
    <n v="18"/>
    <n v="337.37513089110627"/>
    <n v="17881"/>
    <n v="19.47"/>
    <n v="24.8"/>
    <s v="N"/>
  </r>
  <r>
    <x v="0"/>
    <x v="3"/>
    <n v="4"/>
    <x v="1"/>
    <n v="16"/>
    <d v="2007-04-19T00:00:00"/>
    <x v="1"/>
    <s v="Jueves"/>
    <n v="19"/>
    <n v="340.86867691439238"/>
    <n v="17556"/>
    <n v="19.34"/>
    <n v="27.1"/>
    <s v="SN"/>
  </r>
  <r>
    <x v="0"/>
    <x v="3"/>
    <n v="4"/>
    <x v="1"/>
    <n v="16"/>
    <d v="2007-04-20T00:00:00"/>
    <x v="1"/>
    <s v="Viernes"/>
    <n v="20"/>
    <n v="318.68687793929081"/>
    <n v="16122"/>
    <n v="19.350000000000001"/>
    <n v="21.1"/>
    <s v="N"/>
  </r>
  <r>
    <x v="0"/>
    <x v="3"/>
    <n v="4"/>
    <x v="1"/>
    <n v="16"/>
    <d v="2007-04-21T00:00:00"/>
    <x v="2"/>
    <s v="Sábado"/>
    <n v="21"/>
    <n v="284.8089597076239"/>
    <n v="14723"/>
    <n v="19.52"/>
    <n v="14.5"/>
    <s v="N"/>
  </r>
  <r>
    <x v="0"/>
    <x v="3"/>
    <n v="4"/>
    <x v="1"/>
    <n v="16"/>
    <d v="2007-04-22T00:00:00"/>
    <x v="3"/>
    <s v="Domingo"/>
    <n v="22"/>
    <n v="260.43305693791388"/>
    <n v="14035"/>
    <n v="20.28"/>
    <n v="17.3"/>
    <s v="N"/>
  </r>
  <r>
    <x v="0"/>
    <x v="3"/>
    <n v="4"/>
    <x v="1"/>
    <n v="17"/>
    <d v="2007-04-23T00:00:00"/>
    <x v="1"/>
    <s v="Lunes"/>
    <n v="23"/>
    <n v="301.82548133976456"/>
    <n v="16088"/>
    <n v="19.39"/>
    <n v="16"/>
    <s v="N"/>
  </r>
  <r>
    <x v="0"/>
    <x v="3"/>
    <n v="4"/>
    <x v="1"/>
    <n v="17"/>
    <d v="2007-04-24T00:00:00"/>
    <x v="1"/>
    <s v="Martes"/>
    <n v="24"/>
    <n v="303.08103787310995"/>
    <n v="15886"/>
    <n v="19.329999999999998"/>
    <n v="17.8"/>
    <s v="SN"/>
  </r>
  <r>
    <x v="0"/>
    <x v="3"/>
    <n v="4"/>
    <x v="1"/>
    <n v="17"/>
    <d v="2007-04-25T00:00:00"/>
    <x v="1"/>
    <s v="Miércoles"/>
    <n v="25"/>
    <n v="305.63153842173239"/>
    <n v="16369"/>
    <n v="19.260000000000002"/>
    <n v="11.7"/>
    <s v="C"/>
  </r>
  <r>
    <x v="0"/>
    <x v="3"/>
    <n v="4"/>
    <x v="1"/>
    <n v="17"/>
    <d v="2007-04-26T00:00:00"/>
    <x v="1"/>
    <s v="Jueves"/>
    <n v="26"/>
    <n v="308.84868805781718"/>
    <n v="16390"/>
    <n v="19.41"/>
    <n v="13.5"/>
    <s v="C"/>
  </r>
  <r>
    <x v="0"/>
    <x v="3"/>
    <n v="4"/>
    <x v="1"/>
    <n v="17"/>
    <d v="2007-04-27T00:00:00"/>
    <x v="1"/>
    <s v="Viernes"/>
    <n v="27"/>
    <n v="307.3774049595412"/>
    <n v="16309"/>
    <n v="19.38"/>
    <n v="13.5"/>
    <s v="C"/>
  </r>
  <r>
    <x v="0"/>
    <x v="3"/>
    <n v="4"/>
    <x v="1"/>
    <n v="17"/>
    <d v="2007-04-28T00:00:00"/>
    <x v="2"/>
    <s v="Sábado"/>
    <n v="28"/>
    <n v="280.75086856539895"/>
    <n v="15147"/>
    <n v="20.05"/>
    <n v="14"/>
    <s v="C"/>
  </r>
  <r>
    <x v="0"/>
    <x v="3"/>
    <n v="4"/>
    <x v="1"/>
    <n v="17"/>
    <d v="2007-04-29T00:00:00"/>
    <x v="3"/>
    <s v="Domingo"/>
    <n v="29"/>
    <n v="254.66309051838769"/>
    <n v="14147"/>
    <n v="20.38"/>
    <n v="15.8"/>
    <s v="C"/>
  </r>
  <r>
    <x v="0"/>
    <x v="3"/>
    <n v="4"/>
    <x v="1"/>
    <n v="18"/>
    <d v="2007-04-30T00:00:00"/>
    <x v="1"/>
    <s v="Lunes"/>
    <n v="30"/>
    <n v="292.23281913921238"/>
    <n v="15420"/>
    <n v="19.29"/>
    <n v="18.8"/>
    <s v="C"/>
  </r>
  <r>
    <x v="0"/>
    <x v="4"/>
    <n v="5"/>
    <x v="1"/>
    <n v="18"/>
    <d v="2007-05-01T00:00:00"/>
    <x v="0"/>
    <s v="Martes"/>
    <n v="1"/>
    <n v="241.50811303151133"/>
    <n v="13352"/>
    <n v="20.239999999999998"/>
    <n v="21.1"/>
    <s v="SN"/>
  </r>
  <r>
    <x v="0"/>
    <x v="4"/>
    <n v="5"/>
    <x v="1"/>
    <n v="18"/>
    <d v="2007-05-02T00:00:00"/>
    <x v="1"/>
    <s v="Miércoles"/>
    <n v="2"/>
    <n v="298.27739323352444"/>
    <n v="16232"/>
    <n v="19.350000000000001"/>
    <n v="18.399999999999999"/>
    <s v="C"/>
  </r>
  <r>
    <x v="0"/>
    <x v="4"/>
    <n v="5"/>
    <x v="1"/>
    <n v="18"/>
    <d v="2007-05-03T00:00:00"/>
    <x v="1"/>
    <s v="Jueves"/>
    <n v="3"/>
    <n v="309.34140109526032"/>
    <n v="16237"/>
    <n v="19.350000000000001"/>
    <n v="18.8"/>
    <s v="C"/>
  </r>
  <r>
    <x v="0"/>
    <x v="4"/>
    <n v="5"/>
    <x v="1"/>
    <n v="18"/>
    <d v="2007-05-04T00:00:00"/>
    <x v="1"/>
    <s v="Viernes"/>
    <n v="4"/>
    <n v="312.86700103557382"/>
    <n v="16348"/>
    <n v="19.329999999999998"/>
    <n v="19.5"/>
    <s v="N"/>
  </r>
  <r>
    <x v="0"/>
    <x v="4"/>
    <n v="5"/>
    <x v="1"/>
    <n v="18"/>
    <d v="2007-05-05T00:00:00"/>
    <x v="2"/>
    <s v="Sábado"/>
    <n v="5"/>
    <n v="285.72712983209544"/>
    <n v="14836"/>
    <n v="20.059999999999999"/>
    <n v="18"/>
    <s v="N"/>
  </r>
  <r>
    <x v="0"/>
    <x v="4"/>
    <n v="5"/>
    <x v="1"/>
    <n v="18"/>
    <d v="2007-05-06T00:00:00"/>
    <x v="3"/>
    <s v="Domingo"/>
    <n v="6"/>
    <n v="256.81460289341646"/>
    <n v="14136"/>
    <n v="20.46"/>
    <n v="16"/>
    <s v="C"/>
  </r>
  <r>
    <x v="0"/>
    <x v="4"/>
    <n v="5"/>
    <x v="1"/>
    <n v="19"/>
    <d v="2007-05-07T00:00:00"/>
    <x v="1"/>
    <s v="Lunes"/>
    <n v="7"/>
    <n v="310.28417098120701"/>
    <n v="16899"/>
    <n v="20.02"/>
    <n v="9.8000000000000007"/>
    <s v="SN"/>
  </r>
  <r>
    <x v="0"/>
    <x v="4"/>
    <n v="5"/>
    <x v="1"/>
    <n v="19"/>
    <d v="2007-05-08T00:00:00"/>
    <x v="1"/>
    <s v="Martes"/>
    <n v="8"/>
    <n v="327.75874531255602"/>
    <n v="17464"/>
    <n v="20.260000000000002"/>
    <n v="9.6999999999999993"/>
    <s v="C"/>
  </r>
  <r>
    <x v="0"/>
    <x v="4"/>
    <n v="5"/>
    <x v="1"/>
    <n v="19"/>
    <d v="2007-05-09T00:00:00"/>
    <x v="1"/>
    <s v="Miércoles"/>
    <n v="9"/>
    <n v="328.92090738539918"/>
    <n v="17406"/>
    <n v="19.45"/>
    <n v="8.6999999999999993"/>
    <s v="C"/>
  </r>
  <r>
    <x v="0"/>
    <x v="4"/>
    <n v="5"/>
    <x v="1"/>
    <n v="19"/>
    <d v="2007-05-10T00:00:00"/>
    <x v="1"/>
    <s v="Jueves"/>
    <n v="10"/>
    <n v="328.32483071943631"/>
    <n v="17246"/>
    <n v="19.54"/>
    <n v="11.5"/>
    <s v="C"/>
  </r>
  <r>
    <x v="0"/>
    <x v="4"/>
    <n v="5"/>
    <x v="1"/>
    <n v="19"/>
    <d v="2007-05-11T00:00:00"/>
    <x v="1"/>
    <s v="Viernes"/>
    <n v="11"/>
    <n v="319.83293950044367"/>
    <n v="16687"/>
    <n v="19.420000000000002"/>
    <n v="13.7"/>
    <s v="C"/>
  </r>
  <r>
    <x v="0"/>
    <x v="4"/>
    <n v="5"/>
    <x v="1"/>
    <n v="19"/>
    <d v="2007-05-12T00:00:00"/>
    <x v="2"/>
    <s v="Sábado"/>
    <n v="12"/>
    <n v="299.28978005299558"/>
    <n v="15993"/>
    <n v="19.59"/>
    <n v="10.8"/>
    <s v="C"/>
  </r>
  <r>
    <x v="0"/>
    <x v="4"/>
    <n v="5"/>
    <x v="1"/>
    <n v="19"/>
    <d v="2007-05-13T00:00:00"/>
    <x v="3"/>
    <s v="Domingo"/>
    <n v="13"/>
    <n v="272.416613939238"/>
    <n v="15089"/>
    <n v="20.54"/>
    <n v="12.6"/>
    <s v="SN"/>
  </r>
  <r>
    <x v="0"/>
    <x v="4"/>
    <n v="5"/>
    <x v="1"/>
    <n v="20"/>
    <d v="2007-05-14T00:00:00"/>
    <x v="1"/>
    <s v="Lunes"/>
    <n v="14"/>
    <n v="319.39218254429187"/>
    <n v="17084"/>
    <n v="19.57"/>
    <n v="11.5"/>
    <s v="SN"/>
  </r>
  <r>
    <x v="0"/>
    <x v="4"/>
    <n v="5"/>
    <x v="1"/>
    <n v="20"/>
    <d v="2007-05-15T00:00:00"/>
    <x v="1"/>
    <s v="Martes"/>
    <n v="15"/>
    <n v="325.4416378232508"/>
    <n v="17038"/>
    <n v="19.47"/>
    <n v="15.5"/>
    <s v="SN"/>
  </r>
  <r>
    <x v="0"/>
    <x v="4"/>
    <n v="5"/>
    <x v="1"/>
    <n v="20"/>
    <d v="2007-05-16T00:00:00"/>
    <x v="1"/>
    <s v="Miércoles"/>
    <n v="16"/>
    <n v="323.49274256719974"/>
    <n v="17065"/>
    <n v="19.41"/>
    <n v="14.4"/>
    <s v="C"/>
  </r>
  <r>
    <x v="0"/>
    <x v="4"/>
    <n v="5"/>
    <x v="1"/>
    <n v="20"/>
    <d v="2007-05-17T00:00:00"/>
    <x v="1"/>
    <s v="Jueves"/>
    <n v="17"/>
    <n v="322.5485756775181"/>
    <n v="16905"/>
    <n v="19.239999999999998"/>
    <n v="11.1"/>
    <s v="C"/>
  </r>
  <r>
    <x v="0"/>
    <x v="4"/>
    <n v="5"/>
    <x v="1"/>
    <n v="20"/>
    <d v="2007-05-18T00:00:00"/>
    <x v="1"/>
    <s v="Viernes"/>
    <n v="18"/>
    <n v="313.02146808789604"/>
    <n v="16402"/>
    <n v="19.440000000000001"/>
    <n v="14.7"/>
    <s v="C"/>
  </r>
  <r>
    <x v="0"/>
    <x v="4"/>
    <n v="5"/>
    <x v="1"/>
    <n v="20"/>
    <d v="2007-05-19T00:00:00"/>
    <x v="2"/>
    <s v="Sábado"/>
    <n v="19"/>
    <n v="291.5299654564347"/>
    <n v="15277"/>
    <n v="19.440000000000001"/>
    <n v="15.5"/>
    <s v="C"/>
  </r>
  <r>
    <x v="0"/>
    <x v="4"/>
    <n v="5"/>
    <x v="1"/>
    <n v="20"/>
    <d v="2007-05-20T00:00:00"/>
    <x v="3"/>
    <s v="Domingo"/>
    <n v="20"/>
    <n v="263.11097613126276"/>
    <n v="14495"/>
    <n v="20.32"/>
    <n v="15.2"/>
    <s v="C"/>
  </r>
  <r>
    <x v="0"/>
    <x v="4"/>
    <n v="5"/>
    <x v="1"/>
    <n v="21"/>
    <d v="2007-05-21T00:00:00"/>
    <x v="1"/>
    <s v="Lunes"/>
    <n v="21"/>
    <n v="311.90396397371285"/>
    <n v="16666"/>
    <n v="19.489999999999998"/>
    <n v="14.3"/>
    <s v="SN"/>
  </r>
  <r>
    <x v="0"/>
    <x v="4"/>
    <n v="5"/>
    <x v="1"/>
    <n v="21"/>
    <d v="2007-05-22T00:00:00"/>
    <x v="1"/>
    <s v="Martes"/>
    <n v="22"/>
    <n v="325.62594494131969"/>
    <n v="17072"/>
    <n v="20.239999999999998"/>
    <n v="12.8"/>
    <s v="SN"/>
  </r>
  <r>
    <x v="0"/>
    <x v="4"/>
    <n v="5"/>
    <x v="1"/>
    <n v="21"/>
    <d v="2007-05-23T00:00:00"/>
    <x v="1"/>
    <s v="Miércoles"/>
    <n v="23"/>
    <n v="330.8918012650949"/>
    <n v="17421"/>
    <n v="19.420000000000002"/>
    <n v="9.6999999999999993"/>
    <s v="SN"/>
  </r>
  <r>
    <x v="0"/>
    <x v="4"/>
    <n v="5"/>
    <x v="1"/>
    <n v="21"/>
    <d v="2007-05-24T00:00:00"/>
    <x v="1"/>
    <s v="Jueves"/>
    <n v="24"/>
    <n v="328.91405603510975"/>
    <n v="17024"/>
    <n v="19.329999999999998"/>
    <n v="10.5"/>
    <s v="C"/>
  </r>
  <r>
    <x v="0"/>
    <x v="4"/>
    <n v="5"/>
    <x v="1"/>
    <n v="21"/>
    <d v="2007-05-25T00:00:00"/>
    <x v="0"/>
    <s v="Viernes"/>
    <n v="25"/>
    <n v="283.86415573696291"/>
    <n v="15283"/>
    <n v="20.309999999999999"/>
    <n v="12.2"/>
    <s v="C"/>
  </r>
  <r>
    <x v="0"/>
    <x v="4"/>
    <n v="5"/>
    <x v="1"/>
    <n v="21"/>
    <d v="2007-05-26T00:00:00"/>
    <x v="2"/>
    <s v="Sábado"/>
    <n v="26"/>
    <n v="291.40057084429873"/>
    <n v="15750"/>
    <n v="20.190000000000001"/>
    <n v="13"/>
    <s v="SN"/>
  </r>
  <r>
    <x v="0"/>
    <x v="4"/>
    <n v="5"/>
    <x v="1"/>
    <n v="21"/>
    <d v="2007-05-27T00:00:00"/>
    <x v="3"/>
    <s v="Domingo"/>
    <n v="27"/>
    <n v="277.81261332721272"/>
    <n v="15642"/>
    <n v="20.03"/>
    <n v="10.3"/>
    <s v="SN"/>
  </r>
  <r>
    <x v="0"/>
    <x v="4"/>
    <n v="5"/>
    <x v="1"/>
    <n v="22"/>
    <d v="2007-05-28T00:00:00"/>
    <x v="1"/>
    <s v="Lunes"/>
    <n v="28"/>
    <n v="349.50268672768112"/>
    <n v="18279"/>
    <n v="19.260000000000002"/>
    <n v="3.6"/>
    <s v="C"/>
  </r>
  <r>
    <x v="0"/>
    <x v="4"/>
    <n v="5"/>
    <x v="1"/>
    <n v="22"/>
    <d v="2007-05-29T00:00:00"/>
    <x v="1"/>
    <s v="Martes"/>
    <n v="29"/>
    <n v="355.99995494884485"/>
    <n v="18037"/>
    <n v="19.25"/>
    <n v="6.6"/>
    <s v="C"/>
  </r>
  <r>
    <x v="0"/>
    <x v="4"/>
    <n v="5"/>
    <x v="1"/>
    <n v="22"/>
    <d v="2007-05-30T00:00:00"/>
    <x v="1"/>
    <s v="Miércoles"/>
    <n v="30"/>
    <n v="353.39771237741036"/>
    <n v="17947"/>
    <n v="19.46"/>
    <n v="5.8"/>
    <s v="C"/>
  </r>
  <r>
    <x v="0"/>
    <x v="4"/>
    <n v="5"/>
    <x v="1"/>
    <n v="22"/>
    <d v="2007-05-31T00:00:00"/>
    <x v="1"/>
    <s v="Jueves"/>
    <n v="31"/>
    <n v="353.00659886671065"/>
    <n v="17679"/>
    <n v="19.440000000000001"/>
    <n v="8.4"/>
    <s v="SN"/>
  </r>
  <r>
    <x v="0"/>
    <x v="5"/>
    <n v="6"/>
    <x v="1"/>
    <n v="22"/>
    <d v="2007-06-01T00:00:00"/>
    <x v="1"/>
    <s v="Viernes"/>
    <n v="1"/>
    <n v="340.42462092745069"/>
    <n v="17126"/>
    <n v="19.579999999999998"/>
    <n v="11.6"/>
    <s v="SN"/>
  </r>
  <r>
    <x v="0"/>
    <x v="5"/>
    <n v="6"/>
    <x v="1"/>
    <n v="22"/>
    <d v="2007-06-02T00:00:00"/>
    <x v="2"/>
    <s v="Sábado"/>
    <n v="2"/>
    <n v="311.24227162286229"/>
    <n v="16367"/>
    <n v="20.21"/>
    <n v="11.7"/>
    <s v="C"/>
  </r>
  <r>
    <x v="0"/>
    <x v="5"/>
    <n v="6"/>
    <x v="1"/>
    <n v="22"/>
    <d v="2007-06-03T00:00:00"/>
    <x v="3"/>
    <s v="Domingo"/>
    <n v="3"/>
    <n v="276.12343514822618"/>
    <n v="15253"/>
    <n v="21.02"/>
    <n v="14"/>
    <s v="C"/>
  </r>
  <r>
    <x v="0"/>
    <x v="5"/>
    <n v="6"/>
    <x v="1"/>
    <n v="23"/>
    <d v="2007-06-04T00:00:00"/>
    <x v="1"/>
    <s v="Lunes"/>
    <n v="4"/>
    <n v="320.24451975937268"/>
    <n v="16977"/>
    <n v="20.11"/>
    <n v="13.1"/>
    <s v="C"/>
  </r>
  <r>
    <x v="0"/>
    <x v="5"/>
    <n v="6"/>
    <x v="1"/>
    <n v="23"/>
    <d v="2007-06-05T00:00:00"/>
    <x v="1"/>
    <s v="Martes"/>
    <n v="5"/>
    <n v="325.12997600708485"/>
    <n v="17096"/>
    <n v="19.329999999999998"/>
    <n v="15.3"/>
    <s v="C"/>
  </r>
  <r>
    <x v="0"/>
    <x v="5"/>
    <n v="6"/>
    <x v="1"/>
    <n v="23"/>
    <d v="2007-06-06T00:00:00"/>
    <x v="1"/>
    <s v="Miércoles"/>
    <n v="6"/>
    <n v="326.83367470869911"/>
    <n v="17243.287327192724"/>
    <n v="20"/>
    <n v="12.5"/>
    <s v="C"/>
  </r>
  <r>
    <x v="0"/>
    <x v="5"/>
    <n v="6"/>
    <x v="1"/>
    <n v="23"/>
    <d v="2007-06-07T00:00:00"/>
    <x v="1"/>
    <s v="Jueves"/>
    <n v="7"/>
    <n v="330.2217585874929"/>
    <n v="17548"/>
    <n v="19.45"/>
    <n v="11.9"/>
    <s v="C"/>
  </r>
  <r>
    <x v="0"/>
    <x v="5"/>
    <n v="6"/>
    <x v="1"/>
    <n v="23"/>
    <d v="2007-06-08T00:00:00"/>
    <x v="1"/>
    <s v="Viernes"/>
    <n v="8"/>
    <n v="336.76173098409078"/>
    <n v="17221"/>
    <n v="19.420000000000002"/>
    <n v="9.6999999999999993"/>
    <s v="SN"/>
  </r>
  <r>
    <x v="0"/>
    <x v="5"/>
    <n v="6"/>
    <x v="1"/>
    <n v="23"/>
    <d v="2007-06-09T00:00:00"/>
    <x v="2"/>
    <s v="Sábado"/>
    <n v="9"/>
    <n v="312.58869111480271"/>
    <n v="16492"/>
    <n v="20.23"/>
    <n v="11.1"/>
    <s v="C"/>
  </r>
  <r>
    <x v="0"/>
    <x v="5"/>
    <n v="6"/>
    <x v="1"/>
    <n v="23"/>
    <d v="2007-06-10T00:00:00"/>
    <x v="3"/>
    <s v="Domingo"/>
    <n v="10"/>
    <n v="280.31871286141188"/>
    <n v="15480"/>
    <n v="20.34"/>
    <n v="10.6"/>
    <s v="C"/>
  </r>
  <r>
    <x v="0"/>
    <x v="5"/>
    <n v="6"/>
    <x v="1"/>
    <n v="24"/>
    <d v="2007-06-11T00:00:00"/>
    <x v="1"/>
    <s v="Lunes"/>
    <n v="11"/>
    <n v="329.37068582598636"/>
    <n v="17511"/>
    <n v="19.36"/>
    <n v="11.9"/>
    <s v="C"/>
  </r>
  <r>
    <x v="0"/>
    <x v="5"/>
    <n v="6"/>
    <x v="1"/>
    <n v="24"/>
    <d v="2007-06-12T00:00:00"/>
    <x v="1"/>
    <s v="Martes"/>
    <n v="12"/>
    <n v="340.94565053128048"/>
    <n v="17842"/>
    <n v="19.420000000000002"/>
    <n v="10.9"/>
    <s v="SN"/>
  </r>
  <r>
    <x v="0"/>
    <x v="5"/>
    <n v="6"/>
    <x v="1"/>
    <n v="24"/>
    <d v="2007-06-13T00:00:00"/>
    <x v="1"/>
    <s v="Miércoles"/>
    <n v="13"/>
    <n v="342.99099501020004"/>
    <n v="17821"/>
    <n v="19.48"/>
    <n v="13.1"/>
    <s v="N"/>
  </r>
  <r>
    <x v="0"/>
    <x v="5"/>
    <n v="6"/>
    <x v="1"/>
    <n v="24"/>
    <d v="2007-06-14T00:00:00"/>
    <x v="1"/>
    <s v="Jueves"/>
    <n v="14"/>
    <n v="351.30322556222961"/>
    <n v="18345"/>
    <n v="19.559999999999999"/>
    <n v="10"/>
    <s v="N"/>
  </r>
  <r>
    <x v="0"/>
    <x v="5"/>
    <n v="6"/>
    <x v="1"/>
    <n v="24"/>
    <d v="2007-06-15T00:00:00"/>
    <x v="1"/>
    <s v="Viernes"/>
    <n v="15"/>
    <n v="351.03853147735589"/>
    <n v="17457"/>
    <n v="19.04"/>
    <n v="7.2"/>
    <s v="N"/>
  </r>
  <r>
    <x v="0"/>
    <x v="5"/>
    <n v="6"/>
    <x v="1"/>
    <n v="24"/>
    <d v="2007-06-16T00:00:00"/>
    <x v="2"/>
    <s v="Sábado"/>
    <n v="16"/>
    <n v="319.84307748320697"/>
    <n v="16818"/>
    <n v="20.16"/>
    <n v="7.3"/>
    <s v="C"/>
  </r>
  <r>
    <x v="0"/>
    <x v="5"/>
    <n v="6"/>
    <x v="1"/>
    <n v="24"/>
    <d v="2007-06-17T00:00:00"/>
    <x v="3"/>
    <s v="Domingo"/>
    <n v="17"/>
    <n v="277.62991917860495"/>
    <n v="14877"/>
    <n v="19.59"/>
    <n v="9.3000000000000007"/>
    <s v="C"/>
  </r>
  <r>
    <x v="0"/>
    <x v="5"/>
    <n v="6"/>
    <x v="1"/>
    <n v="25"/>
    <d v="2007-06-18T00:00:00"/>
    <x v="0"/>
    <s v="Lunes"/>
    <n v="18"/>
    <n v="291.69660115522032"/>
    <n v="16327"/>
    <n v="20.149999999999999"/>
    <n v="5.9"/>
    <s v="C"/>
  </r>
  <r>
    <x v="0"/>
    <x v="5"/>
    <n v="6"/>
    <x v="1"/>
    <n v="25"/>
    <d v="2007-06-19T00:00:00"/>
    <x v="1"/>
    <s v="Martes"/>
    <n v="19"/>
    <n v="339.42172070119472"/>
    <n v="17341"/>
    <n v="19.32"/>
    <n v="10.6"/>
    <s v="SN"/>
  </r>
  <r>
    <x v="0"/>
    <x v="5"/>
    <n v="6"/>
    <x v="1"/>
    <n v="25"/>
    <d v="2007-06-20T00:00:00"/>
    <x v="1"/>
    <s v="Miércoles"/>
    <n v="20"/>
    <n v="340.76547805268814"/>
    <n v="17227"/>
    <n v="19.579999999999998"/>
    <n v="12.1"/>
    <s v="N"/>
  </r>
  <r>
    <x v="0"/>
    <x v="5"/>
    <n v="6"/>
    <x v="1"/>
    <n v="25"/>
    <d v="2007-06-21T00:00:00"/>
    <x v="1"/>
    <s v="Jueves"/>
    <n v="21"/>
    <n v="334.44425030595465"/>
    <n v="17118"/>
    <n v="19.489999999999998"/>
    <n v="12.2"/>
    <s v="SN"/>
  </r>
  <r>
    <x v="0"/>
    <x v="5"/>
    <n v="6"/>
    <x v="1"/>
    <n v="25"/>
    <d v="2007-06-22T00:00:00"/>
    <x v="1"/>
    <s v="Viernes"/>
    <n v="22"/>
    <n v="333.17868166519719"/>
    <n v="16539"/>
    <n v="19.55"/>
    <n v="12.7"/>
    <s v="N"/>
  </r>
  <r>
    <x v="0"/>
    <x v="5"/>
    <n v="6"/>
    <x v="1"/>
    <n v="25"/>
    <d v="2007-06-23T00:00:00"/>
    <x v="2"/>
    <s v="Sábado"/>
    <n v="23"/>
    <n v="305.6418853851165"/>
    <n v="15945"/>
    <n v="20.18"/>
    <n v="10.8"/>
    <s v="C"/>
  </r>
  <r>
    <x v="0"/>
    <x v="5"/>
    <n v="6"/>
    <x v="1"/>
    <n v="25"/>
    <d v="2007-06-24T00:00:00"/>
    <x v="3"/>
    <s v="Domingo"/>
    <n v="24"/>
    <n v="287.30134217576307"/>
    <n v="15671"/>
    <n v="20.51"/>
    <n v="7.4"/>
    <s v="C"/>
  </r>
  <r>
    <x v="0"/>
    <x v="5"/>
    <n v="6"/>
    <x v="1"/>
    <n v="26"/>
    <d v="2007-06-25T00:00:00"/>
    <x v="1"/>
    <s v="Lunes"/>
    <n v="25"/>
    <n v="338.73307332908422"/>
    <n v="17439"/>
    <n v="19.47"/>
    <n v="10.5"/>
    <s v="C"/>
  </r>
  <r>
    <x v="0"/>
    <x v="5"/>
    <n v="6"/>
    <x v="1"/>
    <n v="26"/>
    <d v="2007-06-26T00:00:00"/>
    <x v="1"/>
    <s v="Martes"/>
    <n v="26"/>
    <n v="338.0109395032236"/>
    <n v="17307"/>
    <n v="19.52"/>
    <n v="10.6"/>
    <s v="SN"/>
  </r>
  <r>
    <x v="0"/>
    <x v="5"/>
    <n v="6"/>
    <x v="1"/>
    <n v="26"/>
    <d v="2007-06-27T00:00:00"/>
    <x v="1"/>
    <s v="Miércoles"/>
    <n v="27"/>
    <n v="334.60618583954101"/>
    <n v="17127"/>
    <n v="19.559999999999999"/>
    <n v="11"/>
    <s v="C"/>
  </r>
  <r>
    <x v="0"/>
    <x v="5"/>
    <n v="6"/>
    <x v="1"/>
    <n v="26"/>
    <d v="2007-06-28T00:00:00"/>
    <x v="1"/>
    <s v="Jueves"/>
    <n v="28"/>
    <n v="337.58745692551912"/>
    <n v="17273"/>
    <n v="19.54"/>
    <n v="9.4"/>
    <s v="C"/>
  </r>
  <r>
    <x v="0"/>
    <x v="5"/>
    <n v="6"/>
    <x v="1"/>
    <n v="26"/>
    <d v="2007-06-29T00:00:00"/>
    <x v="1"/>
    <s v="Viernes"/>
    <n v="29"/>
    <n v="332.15400226489243"/>
    <n v="16488"/>
    <n v="19.52"/>
    <n v="12.3"/>
    <s v="C"/>
  </r>
  <r>
    <x v="0"/>
    <x v="5"/>
    <n v="6"/>
    <x v="1"/>
    <n v="26"/>
    <d v="2007-06-30T00:00:00"/>
    <x v="2"/>
    <s v="Sábado"/>
    <n v="30"/>
    <n v="305.51610722355724"/>
    <n v="15869"/>
    <n v="20.28"/>
    <n v="9.5"/>
    <s v="C"/>
  </r>
  <r>
    <x v="0"/>
    <x v="6"/>
    <n v="7"/>
    <x v="1"/>
    <n v="26"/>
    <d v="2007-07-01T00:00:00"/>
    <x v="3"/>
    <s v="Domingo"/>
    <n v="1"/>
    <n v="284.37846818515374"/>
    <n v="15532"/>
    <n v="20.46"/>
    <n v="9"/>
    <s v="C"/>
  </r>
  <r>
    <x v="0"/>
    <x v="6"/>
    <n v="7"/>
    <x v="1"/>
    <n v="27"/>
    <d v="2007-07-02T00:00:00"/>
    <x v="1"/>
    <s v="Lunes"/>
    <n v="2"/>
    <n v="334.64793820713385"/>
    <n v="17119"/>
    <n v="20.16"/>
    <n v="9.3000000000000007"/>
    <s v="C"/>
  </r>
  <r>
    <x v="0"/>
    <x v="6"/>
    <n v="7"/>
    <x v="1"/>
    <n v="27"/>
    <d v="2007-07-03T00:00:00"/>
    <x v="1"/>
    <s v="Martes"/>
    <n v="3"/>
    <n v="341.41400560101749"/>
    <n v="17308"/>
    <n v="19.34"/>
    <n v="9.1"/>
    <s v="SN"/>
  </r>
  <r>
    <x v="0"/>
    <x v="6"/>
    <n v="7"/>
    <x v="1"/>
    <n v="27"/>
    <d v="2007-07-04T00:00:00"/>
    <x v="1"/>
    <s v="Miércoles"/>
    <n v="4"/>
    <n v="329.37700295868933"/>
    <n v="16667"/>
    <n v="20.05"/>
    <n v="11.4"/>
    <s v="N"/>
  </r>
  <r>
    <x v="0"/>
    <x v="6"/>
    <n v="7"/>
    <x v="1"/>
    <n v="27"/>
    <d v="2007-07-05T00:00:00"/>
    <x v="1"/>
    <s v="Jueves"/>
    <n v="5"/>
    <n v="320.38676387501556"/>
    <n v="16010"/>
    <n v="19.04"/>
    <n v="15"/>
    <s v="N"/>
  </r>
  <r>
    <x v="0"/>
    <x v="6"/>
    <n v="7"/>
    <x v="1"/>
    <n v="27"/>
    <d v="2007-07-06T00:00:00"/>
    <x v="1"/>
    <s v="Viernes"/>
    <n v="6"/>
    <n v="315.53358294108881"/>
    <n v="15992"/>
    <n v="20"/>
    <n v="13.2"/>
    <s v="SN"/>
  </r>
  <r>
    <x v="0"/>
    <x v="6"/>
    <n v="7"/>
    <x v="1"/>
    <n v="27"/>
    <d v="2007-07-07T00:00:00"/>
    <x v="2"/>
    <s v="Sábado"/>
    <n v="7"/>
    <n v="308.1190115110673"/>
    <n v="15653"/>
    <n v="20.07"/>
    <n v="7.6"/>
    <s v="SN"/>
  </r>
  <r>
    <x v="0"/>
    <x v="6"/>
    <n v="7"/>
    <x v="1"/>
    <n v="27"/>
    <d v="2007-07-08T00:00:00"/>
    <x v="3"/>
    <s v="Domingo"/>
    <n v="8"/>
    <n v="289.3014771045053"/>
    <n v="15245"/>
    <n v="20.05"/>
    <n v="6.2"/>
    <s v="C"/>
  </r>
  <r>
    <x v="0"/>
    <x v="6"/>
    <n v="7"/>
    <x v="1"/>
    <n v="28"/>
    <d v="2007-07-09T00:00:00"/>
    <x v="0"/>
    <s v="Lunes"/>
    <n v="9"/>
    <n v="302.56213378308024"/>
    <n v="17371"/>
    <n v="20.43"/>
    <n v="3.1"/>
    <s v="N"/>
  </r>
  <r>
    <x v="0"/>
    <x v="6"/>
    <n v="7"/>
    <x v="1"/>
    <n v="28"/>
    <d v="2007-07-10T00:00:00"/>
    <x v="1"/>
    <s v="Martes"/>
    <n v="10"/>
    <n v="350.84571412627071"/>
    <n v="17733"/>
    <n v="19.53"/>
    <n v="4.2"/>
    <s v="C"/>
  </r>
  <r>
    <x v="0"/>
    <x v="6"/>
    <n v="7"/>
    <x v="1"/>
    <n v="28"/>
    <d v="2007-07-11T00:00:00"/>
    <x v="1"/>
    <s v="Miércoles"/>
    <n v="11"/>
    <n v="352.04110004968095"/>
    <n v="17743"/>
    <n v="20.010000000000002"/>
    <n v="6.1"/>
    <s v="C"/>
  </r>
  <r>
    <x v="0"/>
    <x v="6"/>
    <n v="7"/>
    <x v="1"/>
    <n v="28"/>
    <d v="2007-07-12T00:00:00"/>
    <x v="1"/>
    <s v="Jueves"/>
    <n v="12"/>
    <n v="349.53477035560655"/>
    <n v="17514"/>
    <n v="19.54"/>
    <n v="6.1"/>
    <s v="C"/>
  </r>
  <r>
    <x v="0"/>
    <x v="6"/>
    <n v="7"/>
    <x v="1"/>
    <n v="28"/>
    <d v="2007-07-13T00:00:00"/>
    <x v="1"/>
    <s v="Viernes"/>
    <n v="13"/>
    <n v="345.7455524871512"/>
    <n v="17044"/>
    <n v="19.43"/>
    <n v="8.1"/>
    <s v="N"/>
  </r>
  <r>
    <x v="0"/>
    <x v="6"/>
    <n v="7"/>
    <x v="1"/>
    <n v="28"/>
    <d v="2007-07-14T00:00:00"/>
    <x v="2"/>
    <s v="Sábado"/>
    <n v="14"/>
    <n v="312.90329408598052"/>
    <n v="15948"/>
    <n v="20.239999999999998"/>
    <n v="9.4"/>
    <s v="C"/>
  </r>
  <r>
    <x v="0"/>
    <x v="6"/>
    <n v="7"/>
    <x v="1"/>
    <n v="28"/>
    <d v="2007-07-15T00:00:00"/>
    <x v="3"/>
    <s v="Domingo"/>
    <n v="15"/>
    <n v="283.28323808504854"/>
    <n v="15197"/>
    <n v="21.28"/>
    <n v="7.9"/>
    <s v="C"/>
  </r>
  <r>
    <x v="0"/>
    <x v="6"/>
    <n v="7"/>
    <x v="1"/>
    <n v="29"/>
    <d v="2007-07-16T00:00:00"/>
    <x v="1"/>
    <s v="Lunes"/>
    <n v="16"/>
    <n v="322.19102399166911"/>
    <n v="16285"/>
    <n v="20.190000000000001"/>
    <n v="12.4"/>
    <s v="C"/>
  </r>
  <r>
    <x v="0"/>
    <x v="6"/>
    <n v="7"/>
    <x v="1"/>
    <n v="29"/>
    <d v="2007-07-17T00:00:00"/>
    <x v="1"/>
    <s v="Martes"/>
    <n v="17"/>
    <n v="320.15555940233276"/>
    <n v="16209"/>
    <n v="20.350000000000001"/>
    <n v="13.4"/>
    <s v="N"/>
  </r>
  <r>
    <x v="0"/>
    <x v="6"/>
    <n v="7"/>
    <x v="1"/>
    <n v="29"/>
    <d v="2007-07-18T00:00:00"/>
    <x v="1"/>
    <s v="Miércoles"/>
    <n v="18"/>
    <n v="319.73522526702601"/>
    <n v="16013"/>
    <n v="20.22"/>
    <n v="12.9"/>
    <s v="SN"/>
  </r>
  <r>
    <x v="0"/>
    <x v="6"/>
    <n v="7"/>
    <x v="1"/>
    <n v="29"/>
    <d v="2007-07-19T00:00:00"/>
    <x v="1"/>
    <s v="Jueves"/>
    <n v="19"/>
    <n v="313.84213043550136"/>
    <n v="15707"/>
    <n v="19.57"/>
    <n v="14.6"/>
    <s v="N"/>
  </r>
  <r>
    <x v="0"/>
    <x v="6"/>
    <n v="7"/>
    <x v="1"/>
    <n v="29"/>
    <d v="2007-07-20T00:00:00"/>
    <x v="1"/>
    <s v="Viernes"/>
    <n v="20"/>
    <n v="309.40638972742795"/>
    <n v="15647"/>
    <n v="19.38"/>
    <n v="14.4"/>
    <s v="C"/>
  </r>
  <r>
    <x v="0"/>
    <x v="6"/>
    <n v="7"/>
    <x v="1"/>
    <n v="29"/>
    <d v="2007-07-21T00:00:00"/>
    <x v="2"/>
    <s v="Sábado"/>
    <n v="21"/>
    <n v="297.24325824429718"/>
    <n v="15264"/>
    <n v="19.43"/>
    <n v="10.9"/>
    <s v="N"/>
  </r>
  <r>
    <x v="0"/>
    <x v="6"/>
    <n v="7"/>
    <x v="1"/>
    <n v="29"/>
    <d v="2007-07-22T00:00:00"/>
    <x v="3"/>
    <s v="Domingo"/>
    <n v="22"/>
    <n v="279.81655905945416"/>
    <n v="15012"/>
    <n v="20.58"/>
    <n v="9.4"/>
    <s v="SN"/>
  </r>
  <r>
    <x v="0"/>
    <x v="6"/>
    <n v="7"/>
    <x v="1"/>
    <n v="30"/>
    <d v="2007-07-23T00:00:00"/>
    <x v="1"/>
    <s v="Lunes"/>
    <n v="23"/>
    <n v="327.99716112801258"/>
    <n v="16489"/>
    <n v="19.05"/>
    <n v="8.6999999999999993"/>
    <s v="SN"/>
  </r>
  <r>
    <x v="0"/>
    <x v="6"/>
    <n v="7"/>
    <x v="1"/>
    <n v="30"/>
    <d v="2007-07-24T00:00:00"/>
    <x v="1"/>
    <s v="Martes"/>
    <n v="24"/>
    <n v="336.28666657402488"/>
    <n v="17070"/>
    <n v="20.170000000000002"/>
    <n v="9.1"/>
    <s v="SN"/>
  </r>
  <r>
    <x v="0"/>
    <x v="6"/>
    <n v="7"/>
    <x v="1"/>
    <n v="30"/>
    <d v="2007-07-25T00:00:00"/>
    <x v="1"/>
    <s v="Miércoles"/>
    <n v="25"/>
    <n v="339.66105471534223"/>
    <n v="17028"/>
    <n v="19.579999999999998"/>
    <n v="6.9"/>
    <s v="N"/>
  </r>
  <r>
    <x v="0"/>
    <x v="6"/>
    <n v="7"/>
    <x v="1"/>
    <n v="30"/>
    <d v="2007-07-26T00:00:00"/>
    <x v="1"/>
    <s v="Jueves"/>
    <n v="26"/>
    <n v="326.606608782617"/>
    <n v="15980"/>
    <n v="20.010000000000002"/>
    <n v="12.2"/>
    <s v="SN"/>
  </r>
  <r>
    <x v="0"/>
    <x v="6"/>
    <n v="7"/>
    <x v="1"/>
    <n v="30"/>
    <d v="2007-07-27T00:00:00"/>
    <x v="1"/>
    <s v="Viernes"/>
    <n v="27"/>
    <n v="329.45132771883016"/>
    <n v="16671"/>
    <n v="19.36"/>
    <n v="7.5"/>
    <s v="SN"/>
  </r>
  <r>
    <x v="0"/>
    <x v="6"/>
    <n v="7"/>
    <x v="1"/>
    <n v="30"/>
    <d v="2007-07-28T00:00:00"/>
    <x v="2"/>
    <s v="Sábado"/>
    <n v="28"/>
    <n v="311.24323837348339"/>
    <n v="16114"/>
    <n v="20.29"/>
    <n v="4.8"/>
    <s v="C"/>
  </r>
  <r>
    <x v="0"/>
    <x v="6"/>
    <n v="7"/>
    <x v="1"/>
    <n v="30"/>
    <d v="2007-07-29T00:00:00"/>
    <x v="3"/>
    <s v="Domingo"/>
    <n v="29"/>
    <n v="286.02902007847473"/>
    <n v="15274"/>
    <n v="20.239999999999998"/>
    <n v="6.5"/>
    <s v="C"/>
  </r>
  <r>
    <x v="0"/>
    <x v="6"/>
    <n v="7"/>
    <x v="1"/>
    <n v="31"/>
    <d v="2007-07-30T00:00:00"/>
    <x v="1"/>
    <s v="Lunes"/>
    <n v="30"/>
    <n v="330.53366593190759"/>
    <n v="16848"/>
    <n v="20.23"/>
    <n v="8.8000000000000007"/>
    <s v="C"/>
  </r>
  <r>
    <x v="0"/>
    <x v="6"/>
    <n v="7"/>
    <x v="1"/>
    <n v="31"/>
    <d v="2007-07-31T00:00:00"/>
    <x v="1"/>
    <s v="Martes"/>
    <n v="31"/>
    <n v="328.02937221496563"/>
    <n v="16582"/>
    <n v="19.55"/>
    <n v="10"/>
    <s v="SN"/>
  </r>
  <r>
    <x v="0"/>
    <x v="7"/>
    <n v="8"/>
    <x v="1"/>
    <n v="31"/>
    <d v="2007-08-01T00:00:00"/>
    <x v="1"/>
    <s v="Miércoles"/>
    <n v="1"/>
    <n v="343.72802697534729"/>
    <n v="17313"/>
    <n v="19.579999999999998"/>
    <n v="7.5"/>
    <s v="N"/>
  </r>
  <r>
    <x v="0"/>
    <x v="7"/>
    <n v="8"/>
    <x v="1"/>
    <n v="31"/>
    <d v="2007-08-02T00:00:00"/>
    <x v="1"/>
    <s v="Jueves"/>
    <n v="2"/>
    <n v="351.49607951289744"/>
    <n v="17699"/>
    <n v="19.38"/>
    <n v="6.2"/>
    <s v="N"/>
  </r>
  <r>
    <x v="0"/>
    <x v="7"/>
    <n v="8"/>
    <x v="1"/>
    <n v="31"/>
    <d v="2007-08-03T00:00:00"/>
    <x v="1"/>
    <s v="Viernes"/>
    <n v="3"/>
    <n v="358.000935330902"/>
    <n v="17629"/>
    <n v="19.36"/>
    <n v="6.8"/>
    <s v="N"/>
  </r>
  <r>
    <x v="0"/>
    <x v="7"/>
    <n v="8"/>
    <x v="1"/>
    <n v="31"/>
    <d v="2007-08-04T00:00:00"/>
    <x v="2"/>
    <s v="Sábado"/>
    <n v="4"/>
    <n v="322.84771952603541"/>
    <n v="16519"/>
    <n v="20.260000000000002"/>
    <n v="7.9"/>
    <s v="SN"/>
  </r>
  <r>
    <x v="0"/>
    <x v="7"/>
    <n v="8"/>
    <x v="1"/>
    <n v="31"/>
    <d v="2007-08-05T00:00:00"/>
    <x v="3"/>
    <s v="Domingo"/>
    <n v="5"/>
    <n v="299.8548014620103"/>
    <n v="16021"/>
    <n v="20.48"/>
    <n v="6.2"/>
    <s v="C"/>
  </r>
  <r>
    <x v="0"/>
    <x v="7"/>
    <n v="8"/>
    <x v="1"/>
    <n v="32"/>
    <d v="2007-08-06T00:00:00"/>
    <x v="1"/>
    <s v="Lunes"/>
    <n v="6"/>
    <n v="343.06076238762273"/>
    <n v="17215"/>
    <n v="19.46"/>
    <n v="8.5"/>
    <s v="SN"/>
  </r>
  <r>
    <x v="0"/>
    <x v="7"/>
    <n v="8"/>
    <x v="1"/>
    <n v="32"/>
    <d v="2007-08-07T00:00:00"/>
    <x v="1"/>
    <s v="Martes"/>
    <n v="7"/>
    <n v="333.30342605924727"/>
    <n v="16525"/>
    <n v="20.23"/>
    <n v="11.1"/>
    <s v="C"/>
  </r>
  <r>
    <x v="0"/>
    <x v="7"/>
    <n v="8"/>
    <x v="1"/>
    <n v="32"/>
    <d v="2007-08-08T00:00:00"/>
    <x v="1"/>
    <s v="Miércoles"/>
    <n v="8"/>
    <n v="323.82135428865223"/>
    <n v="16361"/>
    <n v="20.32"/>
    <n v="13.2"/>
    <s v="C"/>
  </r>
  <r>
    <x v="0"/>
    <x v="7"/>
    <n v="8"/>
    <x v="1"/>
    <n v="32"/>
    <d v="2007-08-09T00:00:00"/>
    <x v="1"/>
    <s v="Jueves"/>
    <n v="9"/>
    <n v="324.81594277484209"/>
    <n v="16324"/>
    <n v="20.260000000000002"/>
    <n v="13.6"/>
    <s v="N"/>
  </r>
  <r>
    <x v="0"/>
    <x v="7"/>
    <n v="8"/>
    <x v="1"/>
    <n v="32"/>
    <d v="2007-08-10T00:00:00"/>
    <x v="1"/>
    <s v="Viernes"/>
    <n v="10"/>
    <n v="335.90313139525546"/>
    <n v="16995"/>
    <n v="20.21"/>
    <n v="9.6"/>
    <s v="SN"/>
  </r>
  <r>
    <x v="0"/>
    <x v="7"/>
    <n v="8"/>
    <x v="1"/>
    <n v="32"/>
    <d v="2007-08-11T00:00:00"/>
    <x v="2"/>
    <s v="Sábado"/>
    <n v="11"/>
    <n v="308.61540925393888"/>
    <n v="15703"/>
    <n v="20.04"/>
    <n v="9.1999999999999993"/>
    <s v="SN"/>
  </r>
  <r>
    <x v="0"/>
    <x v="7"/>
    <n v="8"/>
    <x v="1"/>
    <n v="32"/>
    <d v="2007-08-12T00:00:00"/>
    <x v="3"/>
    <s v="Domingo"/>
    <n v="12"/>
    <n v="284.89425225735039"/>
    <n v="15127"/>
    <n v="20.47"/>
    <n v="9.6999999999999993"/>
    <s v="SN"/>
  </r>
  <r>
    <x v="0"/>
    <x v="7"/>
    <n v="8"/>
    <x v="1"/>
    <n v="33"/>
    <d v="2007-08-13T00:00:00"/>
    <x v="1"/>
    <s v="Lunes"/>
    <n v="13"/>
    <n v="315.58365980023831"/>
    <n v="15953"/>
    <n v="19.52"/>
    <n v="14.3"/>
    <s v="SN"/>
  </r>
  <r>
    <x v="0"/>
    <x v="7"/>
    <n v="8"/>
    <x v="1"/>
    <n v="33"/>
    <d v="2007-08-14T00:00:00"/>
    <x v="1"/>
    <s v="Martes"/>
    <n v="14"/>
    <n v="309.64875584123314"/>
    <n v="15559"/>
    <n v="20.239999999999998"/>
    <n v="18.899999999999999"/>
    <s v="N"/>
  </r>
  <r>
    <x v="0"/>
    <x v="7"/>
    <n v="8"/>
    <x v="1"/>
    <n v="33"/>
    <d v="2007-08-15T00:00:00"/>
    <x v="1"/>
    <s v="Miércoles"/>
    <n v="15"/>
    <n v="309.48638094141194"/>
    <n v="15888"/>
    <n v="20.059999999999999"/>
    <n v="13.8"/>
    <s v="N"/>
  </r>
  <r>
    <x v="0"/>
    <x v="7"/>
    <n v="8"/>
    <x v="1"/>
    <n v="33"/>
    <d v="2007-08-16T00:00:00"/>
    <x v="1"/>
    <s v="Jueves"/>
    <n v="16"/>
    <n v="328.23708081340658"/>
    <n v="16943"/>
    <n v="20.21"/>
    <n v="8.8000000000000007"/>
    <s v="SN"/>
  </r>
  <r>
    <x v="0"/>
    <x v="7"/>
    <n v="8"/>
    <x v="1"/>
    <n v="33"/>
    <d v="2007-08-17T00:00:00"/>
    <x v="1"/>
    <s v="Viernes"/>
    <n v="17"/>
    <n v="343.05108855758783"/>
    <n v="17447"/>
    <n v="19.489999999999998"/>
    <n v="6.2"/>
    <s v="SN"/>
  </r>
  <r>
    <x v="0"/>
    <x v="7"/>
    <n v="8"/>
    <x v="1"/>
    <n v="33"/>
    <d v="2007-08-18T00:00:00"/>
    <x v="2"/>
    <s v="Sábado"/>
    <n v="18"/>
    <n v="320.41920407692754"/>
    <n v="16464"/>
    <n v="20.29"/>
    <n v="8.1999999999999993"/>
    <s v="N"/>
  </r>
  <r>
    <x v="0"/>
    <x v="7"/>
    <n v="8"/>
    <x v="1"/>
    <n v="33"/>
    <d v="2007-08-19T00:00:00"/>
    <x v="3"/>
    <s v="Domingo"/>
    <n v="19"/>
    <n v="293.31505191941471"/>
    <n v="15490"/>
    <n v="20.41"/>
    <n v="7.8"/>
    <s v="SN"/>
  </r>
  <r>
    <x v="0"/>
    <x v="7"/>
    <n v="8"/>
    <x v="1"/>
    <n v="34"/>
    <d v="2007-08-20T00:00:00"/>
    <x v="0"/>
    <s v="Lunes"/>
    <n v="20"/>
    <n v="283.16508316324263"/>
    <n v="15728"/>
    <n v="20.59"/>
    <n v="8.8000000000000007"/>
    <s v="C"/>
  </r>
  <r>
    <x v="0"/>
    <x v="7"/>
    <n v="8"/>
    <x v="1"/>
    <n v="34"/>
    <d v="2007-08-21T00:00:00"/>
    <x v="1"/>
    <s v="Martes"/>
    <n v="21"/>
    <n v="324.47043915138408"/>
    <n v="16789"/>
    <n v="20.21"/>
    <n v="11"/>
    <s v="C"/>
  </r>
  <r>
    <x v="0"/>
    <x v="7"/>
    <n v="8"/>
    <x v="1"/>
    <n v="34"/>
    <d v="2007-08-22T00:00:00"/>
    <x v="1"/>
    <s v="Miércoles"/>
    <n v="22"/>
    <n v="327.46680067461068"/>
    <n v="16813"/>
    <n v="20.29"/>
    <n v="9.1999999999999993"/>
    <s v="C"/>
  </r>
  <r>
    <x v="0"/>
    <x v="7"/>
    <n v="8"/>
    <x v="1"/>
    <n v="34"/>
    <d v="2007-08-23T00:00:00"/>
    <x v="1"/>
    <s v="Jueves"/>
    <n v="23"/>
    <n v="321.0904551567757"/>
    <n v="16313"/>
    <n v="20.21"/>
    <n v="12.4"/>
    <s v="C"/>
  </r>
  <r>
    <x v="0"/>
    <x v="7"/>
    <n v="8"/>
    <x v="1"/>
    <n v="34"/>
    <d v="2007-08-24T00:00:00"/>
    <x v="1"/>
    <s v="Viernes"/>
    <n v="24"/>
    <n v="322.84621820633248"/>
    <n v="16661"/>
    <n v="20.309999999999999"/>
    <n v="12.7"/>
    <s v="C"/>
  </r>
  <r>
    <x v="0"/>
    <x v="7"/>
    <n v="8"/>
    <x v="1"/>
    <n v="34"/>
    <d v="2007-08-25T00:00:00"/>
    <x v="2"/>
    <s v="Sábado"/>
    <n v="25"/>
    <n v="308.4866177368865"/>
    <n v="15952"/>
    <n v="20.38"/>
    <n v="9.8000000000000007"/>
    <s v="C"/>
  </r>
  <r>
    <x v="0"/>
    <x v="7"/>
    <n v="8"/>
    <x v="1"/>
    <n v="34"/>
    <d v="2007-08-26T00:00:00"/>
    <x v="3"/>
    <s v="Domingo"/>
    <n v="26"/>
    <n v="288.78118675295002"/>
    <n v="15815"/>
    <n v="20.29"/>
    <n v="8.1"/>
    <s v="SN"/>
  </r>
  <r>
    <x v="0"/>
    <x v="7"/>
    <n v="8"/>
    <x v="1"/>
    <n v="35"/>
    <d v="2007-08-27T00:00:00"/>
    <x v="1"/>
    <s v="Lunes"/>
    <n v="27"/>
    <n v="327.92281781949629"/>
    <n v="17190"/>
    <n v="20.03"/>
    <n v="10"/>
    <s v="C"/>
  </r>
  <r>
    <x v="0"/>
    <x v="7"/>
    <n v="8"/>
    <x v="1"/>
    <n v="35"/>
    <d v="2007-08-28T00:00:00"/>
    <x v="1"/>
    <s v="Martes"/>
    <n v="28"/>
    <n v="324.37452541626811"/>
    <n v="16868"/>
    <n v="20.03"/>
    <n v="13.9"/>
    <s v="C"/>
  </r>
  <r>
    <x v="0"/>
    <x v="7"/>
    <n v="8"/>
    <x v="1"/>
    <n v="35"/>
    <d v="2007-08-29T00:00:00"/>
    <x v="1"/>
    <s v="Miércoles"/>
    <n v="29"/>
    <n v="325.55162496776586"/>
    <n v="17324"/>
    <n v="19.52"/>
    <n v="9.6"/>
    <s v="C"/>
  </r>
  <r>
    <x v="0"/>
    <x v="7"/>
    <n v="8"/>
    <x v="1"/>
    <n v="35"/>
    <d v="2007-08-30T00:00:00"/>
    <x v="1"/>
    <s v="Jueves"/>
    <n v="30"/>
    <n v="325.03036651449793"/>
    <n v="17116"/>
    <n v="20.11"/>
    <n v="9.8000000000000007"/>
    <s v="C"/>
  </r>
  <r>
    <x v="0"/>
    <x v="7"/>
    <n v="8"/>
    <x v="1"/>
    <n v="35"/>
    <d v="2007-08-31T00:00:00"/>
    <x v="1"/>
    <s v="Viernes"/>
    <n v="31"/>
    <n v="316.68"/>
    <n v="16228"/>
    <n v="20.07"/>
    <n v="11.8"/>
    <s v="C"/>
  </r>
  <r>
    <x v="0"/>
    <x v="8"/>
    <n v="9"/>
    <x v="1"/>
    <n v="35"/>
    <d v="2007-09-01T00:00:00"/>
    <x v="2"/>
    <s v="Sábado"/>
    <n v="1"/>
    <n v="285.46987654016169"/>
    <n v="15075"/>
    <n v="20.45"/>
    <n v="12.8"/>
    <s v="C"/>
  </r>
  <r>
    <x v="0"/>
    <x v="8"/>
    <n v="9"/>
    <x v="1"/>
    <n v="35"/>
    <d v="2007-09-02T00:00:00"/>
    <x v="3"/>
    <s v="Domingo"/>
    <n v="2"/>
    <n v="257.96583461195598"/>
    <n v="14286"/>
    <n v="20.57"/>
    <n v="15.6"/>
    <s v="C"/>
  </r>
  <r>
    <x v="0"/>
    <x v="8"/>
    <n v="9"/>
    <x v="1"/>
    <n v="36"/>
    <d v="2007-09-03T00:00:00"/>
    <x v="1"/>
    <s v="Lunes"/>
    <n v="3"/>
    <n v="296.51652187380489"/>
    <n v="15776"/>
    <n v="20"/>
    <n v="18.7"/>
    <s v="C"/>
  </r>
  <r>
    <x v="0"/>
    <x v="8"/>
    <n v="9"/>
    <x v="1"/>
    <n v="36"/>
    <d v="2007-09-04T00:00:00"/>
    <x v="1"/>
    <s v="Martes"/>
    <n v="4"/>
    <n v="299.27622946557244"/>
    <n v="16014"/>
    <n v="19.47"/>
    <n v="22.9"/>
    <s v="N"/>
  </r>
  <r>
    <x v="0"/>
    <x v="8"/>
    <n v="9"/>
    <x v="1"/>
    <n v="36"/>
    <d v="2007-09-05T00:00:00"/>
    <x v="1"/>
    <s v="Miércoles"/>
    <n v="5"/>
    <n v="307.50179867493398"/>
    <n v="16188"/>
    <n v="20.190000000000001"/>
    <n v="15.3"/>
    <s v="N"/>
  </r>
  <r>
    <x v="0"/>
    <x v="8"/>
    <n v="9"/>
    <x v="1"/>
    <n v="36"/>
    <d v="2007-09-06T00:00:00"/>
    <x v="1"/>
    <s v="Jueves"/>
    <n v="6"/>
    <n v="303.85333083117052"/>
    <n v="16040"/>
    <n v="20.03"/>
    <n v="18"/>
    <s v="SN"/>
  </r>
  <r>
    <x v="0"/>
    <x v="8"/>
    <n v="9"/>
    <x v="1"/>
    <n v="36"/>
    <d v="2007-09-07T00:00:00"/>
    <x v="1"/>
    <s v="Viernes"/>
    <n v="7"/>
    <n v="295.11561154018699"/>
    <n v="15642"/>
    <n v="20.03"/>
    <n v="20.7"/>
    <s v="SN"/>
  </r>
  <r>
    <x v="0"/>
    <x v="8"/>
    <n v="9"/>
    <x v="1"/>
    <n v="36"/>
    <d v="2007-09-08T00:00:00"/>
    <x v="2"/>
    <s v="Sábado"/>
    <n v="8"/>
    <n v="281.78030285758439"/>
    <n v="14873"/>
    <n v="20.059999999999999"/>
    <n v="24"/>
    <s v="SN"/>
  </r>
  <r>
    <x v="0"/>
    <x v="8"/>
    <n v="9"/>
    <x v="1"/>
    <n v="36"/>
    <d v="2007-09-09T00:00:00"/>
    <x v="3"/>
    <s v="Domingo"/>
    <n v="9"/>
    <n v="260.40083291989879"/>
    <n v="14319"/>
    <n v="20.41"/>
    <n v="24.6"/>
    <s v="SN"/>
  </r>
  <r>
    <x v="0"/>
    <x v="8"/>
    <n v="9"/>
    <x v="1"/>
    <n v="37"/>
    <d v="2007-09-10T00:00:00"/>
    <x v="1"/>
    <s v="Lunes"/>
    <n v="10"/>
    <n v="306.37174910435556"/>
    <n v="16061"/>
    <n v="20.32"/>
    <n v="23.6"/>
    <s v="N"/>
  </r>
  <r>
    <x v="0"/>
    <x v="8"/>
    <n v="9"/>
    <x v="1"/>
    <n v="37"/>
    <d v="2007-09-11T00:00:00"/>
    <x v="1"/>
    <s v="Martes"/>
    <n v="11"/>
    <n v="309.76235394870474"/>
    <n v="16158"/>
    <n v="20"/>
    <n v="20.2"/>
    <s v="N"/>
  </r>
  <r>
    <x v="0"/>
    <x v="8"/>
    <n v="9"/>
    <x v="1"/>
    <n v="37"/>
    <d v="2007-09-12T00:00:00"/>
    <x v="1"/>
    <s v="Miércoles"/>
    <n v="12"/>
    <n v="314.20604656952315"/>
    <n v="16224"/>
    <n v="19.37"/>
    <n v="14.9"/>
    <s v="N"/>
  </r>
  <r>
    <x v="0"/>
    <x v="8"/>
    <n v="9"/>
    <x v="1"/>
    <n v="37"/>
    <d v="2007-09-13T00:00:00"/>
    <x v="1"/>
    <s v="Jueves"/>
    <n v="13"/>
    <n v="314.53589918938371"/>
    <n v="16263"/>
    <n v="20.14"/>
    <n v="17.899999999999999"/>
    <s v="N"/>
  </r>
  <r>
    <x v="0"/>
    <x v="8"/>
    <n v="9"/>
    <x v="1"/>
    <n v="37"/>
    <d v="2007-09-14T00:00:00"/>
    <x v="1"/>
    <s v="Viernes"/>
    <n v="14"/>
    <n v="309.58616689430545"/>
    <n v="16142"/>
    <n v="19.54"/>
    <n v="19.399999999999999"/>
    <s v="N"/>
  </r>
  <r>
    <x v="0"/>
    <x v="8"/>
    <n v="9"/>
    <x v="1"/>
    <n v="37"/>
    <d v="2007-09-15T00:00:00"/>
    <x v="2"/>
    <s v="Sábado"/>
    <n v="15"/>
    <n v="289.97765310384449"/>
    <n v="15280"/>
    <n v="20.12"/>
    <n v="13.4"/>
    <s v="N"/>
  </r>
  <r>
    <x v="0"/>
    <x v="8"/>
    <n v="9"/>
    <x v="1"/>
    <n v="37"/>
    <d v="2007-09-16T00:00:00"/>
    <x v="3"/>
    <s v="Domingo"/>
    <n v="16"/>
    <n v="266.10087531515001"/>
    <n v="14641"/>
    <n v="20.38"/>
    <n v="13.2"/>
    <s v="N"/>
  </r>
  <r>
    <x v="0"/>
    <x v="8"/>
    <n v="9"/>
    <x v="1"/>
    <n v="38"/>
    <d v="2007-09-17T00:00:00"/>
    <x v="1"/>
    <s v="Lunes"/>
    <n v="17"/>
    <n v="313.73658317979908"/>
    <n v="16590"/>
    <n v="19.559999999999999"/>
    <n v="14.3"/>
    <s v="N"/>
  </r>
  <r>
    <x v="0"/>
    <x v="8"/>
    <n v="9"/>
    <x v="1"/>
    <n v="38"/>
    <d v="2007-09-18T00:00:00"/>
    <x v="1"/>
    <s v="Martes"/>
    <n v="18"/>
    <n v="315.96443996611595"/>
    <n v="16559"/>
    <n v="20.239999999999998"/>
    <n v="14.7"/>
    <s v="N"/>
  </r>
  <r>
    <x v="0"/>
    <x v="8"/>
    <n v="9"/>
    <x v="1"/>
    <n v="38"/>
    <d v="2007-09-19T00:00:00"/>
    <x v="1"/>
    <s v="Miércoles"/>
    <n v="19"/>
    <n v="308.08689244644199"/>
    <n v="16204"/>
    <n v="20.11"/>
    <n v="14.6"/>
    <s v="C"/>
  </r>
  <r>
    <x v="0"/>
    <x v="8"/>
    <n v="9"/>
    <x v="1"/>
    <n v="38"/>
    <d v="2007-09-20T00:00:00"/>
    <x v="1"/>
    <s v="Jueves"/>
    <n v="20"/>
    <n v="304.3265604053816"/>
    <n v="16125"/>
    <n v="20.12"/>
    <n v="13.8"/>
    <s v="C"/>
  </r>
  <r>
    <x v="0"/>
    <x v="8"/>
    <n v="9"/>
    <x v="1"/>
    <n v="38"/>
    <d v="2007-09-21T00:00:00"/>
    <x v="1"/>
    <s v="Viernes"/>
    <n v="21"/>
    <n v="301.25427476575896"/>
    <n v="15790"/>
    <n v="20.18"/>
    <n v="16"/>
    <s v="SN"/>
  </r>
  <r>
    <x v="0"/>
    <x v="8"/>
    <n v="9"/>
    <x v="1"/>
    <n v="38"/>
    <d v="2007-09-22T00:00:00"/>
    <x v="2"/>
    <s v="Sábado"/>
    <n v="22"/>
    <n v="276.79326784667552"/>
    <n v="14705"/>
    <n v="20.149999999999999"/>
    <n v="14.9"/>
    <s v="C"/>
  </r>
  <r>
    <x v="0"/>
    <x v="8"/>
    <n v="9"/>
    <x v="1"/>
    <n v="38"/>
    <d v="2007-09-23T00:00:00"/>
    <x v="3"/>
    <s v="Domingo"/>
    <n v="23"/>
    <n v="254.85152601536819"/>
    <n v="14266"/>
    <n v="20.53"/>
    <n v="12.4"/>
    <s v="SN"/>
  </r>
  <r>
    <x v="0"/>
    <x v="8"/>
    <n v="9"/>
    <x v="1"/>
    <n v="39"/>
    <d v="2007-09-24T00:00:00"/>
    <x v="1"/>
    <s v="Lunes"/>
    <n v="24"/>
    <n v="299.11766553886923"/>
    <n v="16099"/>
    <n v="20.170000000000002"/>
    <n v="11"/>
    <s v="C"/>
  </r>
  <r>
    <x v="0"/>
    <x v="8"/>
    <n v="9"/>
    <x v="1"/>
    <n v="39"/>
    <d v="2007-09-25T00:00:00"/>
    <x v="1"/>
    <s v="Martes"/>
    <n v="25"/>
    <n v="304.10286186192292"/>
    <n v="16168"/>
    <n v="20.13"/>
    <n v="10.8"/>
    <s v="C"/>
  </r>
  <r>
    <x v="0"/>
    <x v="8"/>
    <n v="9"/>
    <x v="1"/>
    <n v="39"/>
    <d v="2007-09-26T00:00:00"/>
    <x v="1"/>
    <s v="Miércoles"/>
    <n v="26"/>
    <n v="302.53549679818792"/>
    <n v="16068"/>
    <n v="20.03"/>
    <n v="13.2"/>
    <s v="C"/>
  </r>
  <r>
    <x v="0"/>
    <x v="8"/>
    <n v="9"/>
    <x v="1"/>
    <n v="39"/>
    <d v="2007-09-27T00:00:00"/>
    <x v="1"/>
    <s v="Jueves"/>
    <n v="27"/>
    <n v="296.96845292848707"/>
    <n v="15718"/>
    <n v="20.170000000000002"/>
    <n v="18.5"/>
    <s v="C"/>
  </r>
  <r>
    <x v="0"/>
    <x v="8"/>
    <n v="9"/>
    <x v="1"/>
    <n v="39"/>
    <d v="2007-09-28T00:00:00"/>
    <x v="1"/>
    <s v="Viernes"/>
    <n v="28"/>
    <n v="295.74755914183856"/>
    <n v="15734"/>
    <n v="20"/>
    <n v="18.5"/>
    <s v="C"/>
  </r>
  <r>
    <x v="0"/>
    <x v="8"/>
    <n v="9"/>
    <x v="1"/>
    <n v="39"/>
    <d v="2007-09-29T00:00:00"/>
    <x v="2"/>
    <s v="Sábado"/>
    <n v="29"/>
    <n v="271.78303707574906"/>
    <n v="14625"/>
    <n v="20.350000000000001"/>
    <n v="19.7"/>
    <s v="C"/>
  </r>
  <r>
    <x v="0"/>
    <x v="8"/>
    <n v="9"/>
    <x v="1"/>
    <n v="39"/>
    <d v="2007-09-30T00:00:00"/>
    <x v="3"/>
    <s v="Domingo"/>
    <n v="30"/>
    <n v="246.98703524007493"/>
    <n v="13923"/>
    <n v="20.420000000000002"/>
    <n v="21.7"/>
    <s v="C"/>
  </r>
  <r>
    <x v="0"/>
    <x v="9"/>
    <n v="10"/>
    <x v="0"/>
    <n v="40"/>
    <d v="2007-10-01T00:00:00"/>
    <x v="1"/>
    <s v="Lunes"/>
    <n v="1"/>
    <n v="302.60674313650088"/>
    <n v="15849"/>
    <n v="20.07"/>
    <n v="18"/>
    <s v="N"/>
  </r>
  <r>
    <x v="0"/>
    <x v="9"/>
    <n v="10"/>
    <x v="0"/>
    <n v="40"/>
    <d v="2007-10-02T00:00:00"/>
    <x v="1"/>
    <s v="Martes"/>
    <n v="2"/>
    <n v="304.39641537334296"/>
    <n v="16123"/>
    <n v="20.23"/>
    <n v="19.8"/>
    <s v="SN"/>
  </r>
  <r>
    <x v="0"/>
    <x v="9"/>
    <n v="10"/>
    <x v="0"/>
    <n v="40"/>
    <d v="2007-10-03T00:00:00"/>
    <x v="1"/>
    <s v="Miércoles"/>
    <n v="3"/>
    <n v="305.111670888611"/>
    <n v="16029"/>
    <n v="20.260000000000002"/>
    <n v="19.399999999999999"/>
    <s v="N"/>
  </r>
  <r>
    <x v="0"/>
    <x v="9"/>
    <n v="10"/>
    <x v="0"/>
    <n v="40"/>
    <d v="2007-10-04T00:00:00"/>
    <x v="1"/>
    <s v="Jueves"/>
    <n v="4"/>
    <n v="308.2801304158217"/>
    <n v="16290"/>
    <n v="20.190000000000001"/>
    <n v="21.5"/>
    <s v="N"/>
  </r>
  <r>
    <x v="0"/>
    <x v="9"/>
    <n v="10"/>
    <x v="0"/>
    <n v="40"/>
    <d v="2007-10-05T00:00:00"/>
    <x v="1"/>
    <s v="Viernes"/>
    <n v="5"/>
    <n v="312.43672886249419"/>
    <n v="15936"/>
    <n v="20.260000000000002"/>
    <n v="19.5"/>
    <s v="SN"/>
  </r>
  <r>
    <x v="0"/>
    <x v="9"/>
    <n v="10"/>
    <x v="0"/>
    <n v="40"/>
    <d v="2007-10-06T00:00:00"/>
    <x v="2"/>
    <s v="Sábado"/>
    <n v="6"/>
    <n v="273.18499914527933"/>
    <n v="14360"/>
    <n v="20.36"/>
    <n v="19.5"/>
    <s v="SN"/>
  </r>
  <r>
    <x v="0"/>
    <x v="9"/>
    <n v="10"/>
    <x v="0"/>
    <n v="40"/>
    <d v="2007-10-07T00:00:00"/>
    <x v="3"/>
    <s v="Domingo"/>
    <n v="7"/>
    <n v="243.94401396301419"/>
    <n v="13669"/>
    <n v="20.350000000000001"/>
    <n v="14.9"/>
    <s v="SN"/>
  </r>
  <r>
    <x v="0"/>
    <x v="9"/>
    <n v="10"/>
    <x v="0"/>
    <n v="41"/>
    <d v="2007-10-08T00:00:00"/>
    <x v="1"/>
    <s v="Lunes"/>
    <n v="8"/>
    <n v="290.9386154058659"/>
    <n v="15724"/>
    <n v="20.38"/>
    <n v="15.4"/>
    <s v="C"/>
  </r>
  <r>
    <x v="0"/>
    <x v="9"/>
    <n v="10"/>
    <x v="0"/>
    <n v="41"/>
    <d v="2007-10-09T00:00:00"/>
    <x v="1"/>
    <s v="Martes"/>
    <n v="9"/>
    <n v="306.73370687033707"/>
    <n v="16194"/>
    <n v="20.309999999999999"/>
    <n v="15.2"/>
    <s v="N"/>
  </r>
  <r>
    <x v="0"/>
    <x v="9"/>
    <n v="10"/>
    <x v="0"/>
    <n v="41"/>
    <d v="2007-10-10T00:00:00"/>
    <x v="1"/>
    <s v="Miércoles"/>
    <n v="10"/>
    <n v="303.82151189528048"/>
    <n v="15906"/>
    <n v="20.010000000000002"/>
    <n v="14.9"/>
    <s v="SN"/>
  </r>
  <r>
    <x v="0"/>
    <x v="9"/>
    <n v="10"/>
    <x v="0"/>
    <n v="41"/>
    <d v="2007-10-11T00:00:00"/>
    <x v="1"/>
    <s v="Jueves"/>
    <n v="11"/>
    <n v="307.08628826070355"/>
    <n v="16114"/>
    <n v="20.170000000000002"/>
    <n v="13.4"/>
    <s v="N"/>
  </r>
  <r>
    <x v="0"/>
    <x v="9"/>
    <n v="10"/>
    <x v="0"/>
    <n v="41"/>
    <d v="2007-10-12T00:00:00"/>
    <x v="1"/>
    <s v="Viernes"/>
    <n v="12"/>
    <n v="306.62583176965461"/>
    <n v="15963"/>
    <n v="20.25"/>
    <n v="13.8"/>
    <s v="SN"/>
  </r>
  <r>
    <x v="0"/>
    <x v="9"/>
    <n v="10"/>
    <x v="0"/>
    <n v="41"/>
    <d v="2007-10-13T00:00:00"/>
    <x v="2"/>
    <s v="Sábado"/>
    <n v="13"/>
    <n v="274.63464429799649"/>
    <n v="14535"/>
    <n v="20.27"/>
    <n v="13.2"/>
    <s v="N"/>
  </r>
  <r>
    <x v="0"/>
    <x v="9"/>
    <n v="10"/>
    <x v="0"/>
    <n v="41"/>
    <d v="2007-10-14T00:00:00"/>
    <x v="3"/>
    <s v="Domingo"/>
    <n v="14"/>
    <n v="244.01678826218995"/>
    <n v="13058"/>
    <n v="20.05"/>
    <n v="20.9"/>
    <s v="SN"/>
  </r>
  <r>
    <x v="0"/>
    <x v="9"/>
    <n v="10"/>
    <x v="0"/>
    <n v="42"/>
    <d v="2007-10-15T00:00:00"/>
    <x v="0"/>
    <s v="Lunes"/>
    <n v="15"/>
    <n v="245.5600347459764"/>
    <n v="13694"/>
    <n v="20.32"/>
    <n v="17.399999999999999"/>
    <s v="C"/>
  </r>
  <r>
    <x v="0"/>
    <x v="9"/>
    <n v="10"/>
    <x v="0"/>
    <n v="42"/>
    <d v="2007-10-16T00:00:00"/>
    <x v="1"/>
    <s v="Martes"/>
    <n v="16"/>
    <n v="287.08242167541982"/>
    <n v="15587"/>
    <n v="20.23"/>
    <n v="19.899999999999999"/>
    <s v="C "/>
  </r>
  <r>
    <x v="0"/>
    <x v="9"/>
    <n v="10"/>
    <x v="0"/>
    <n v="42"/>
    <d v="2007-10-17T00:00:00"/>
    <x v="1"/>
    <s v="Miércoles"/>
    <n v="17"/>
    <n v="297.94459607896414"/>
    <n v="15876"/>
    <n v="20.329999999999998"/>
    <n v="21"/>
    <s v="SN"/>
  </r>
  <r>
    <x v="0"/>
    <x v="9"/>
    <n v="10"/>
    <x v="0"/>
    <n v="42"/>
    <d v="2007-10-18T00:00:00"/>
    <x v="1"/>
    <s v="Jueves"/>
    <n v="18"/>
    <n v="301.68025879992013"/>
    <n v="16002"/>
    <n v="20.170000000000002"/>
    <n v="20.2"/>
    <s v="SN"/>
  </r>
  <r>
    <x v="0"/>
    <x v="9"/>
    <n v="10"/>
    <x v="0"/>
    <n v="42"/>
    <d v="2007-10-19T00:00:00"/>
    <x v="1"/>
    <s v="Viernes"/>
    <n v="19"/>
    <n v="308.5288431152905"/>
    <n v="16265"/>
    <n v="20.02"/>
    <n v="22.1"/>
    <s v="SN"/>
  </r>
  <r>
    <x v="0"/>
    <x v="9"/>
    <n v="10"/>
    <x v="0"/>
    <n v="42"/>
    <d v="2007-10-20T00:00:00"/>
    <x v="2"/>
    <s v="Sábado"/>
    <n v="20"/>
    <n v="282.09048961768951"/>
    <n v="14830"/>
    <n v="20.43"/>
    <n v="22"/>
    <s v="SN"/>
  </r>
  <r>
    <x v="0"/>
    <x v="9"/>
    <n v="10"/>
    <x v="0"/>
    <n v="42"/>
    <d v="2007-10-21T00:00:00"/>
    <x v="3"/>
    <s v="Domingo"/>
    <n v="21"/>
    <n v="245.13468485801141"/>
    <n v="13496"/>
    <n v="21.06"/>
    <n v="19.7"/>
    <s v="C"/>
  </r>
  <r>
    <x v="0"/>
    <x v="9"/>
    <n v="10"/>
    <x v="0"/>
    <n v="43"/>
    <d v="2007-10-22T00:00:00"/>
    <x v="1"/>
    <s v="Lunes"/>
    <n v="22"/>
    <n v="299.36017635283758"/>
    <n v="16084"/>
    <n v="20.27"/>
    <n v="20.2"/>
    <s v="C"/>
  </r>
  <r>
    <x v="0"/>
    <x v="9"/>
    <n v="10"/>
    <x v="0"/>
    <n v="43"/>
    <d v="2007-10-23T00:00:00"/>
    <x v="1"/>
    <s v="Martes"/>
    <n v="23"/>
    <n v="309.64785848048109"/>
    <n v="16474"/>
    <n v="20.28"/>
    <n v="21.6"/>
    <s v="C"/>
  </r>
  <r>
    <x v="0"/>
    <x v="9"/>
    <n v="10"/>
    <x v="0"/>
    <n v="43"/>
    <d v="2007-10-24T00:00:00"/>
    <x v="1"/>
    <s v="Miércoles"/>
    <n v="24"/>
    <n v="316.08841344034499"/>
    <n v="16745"/>
    <n v="20.309999999999999"/>
    <n v="22.9"/>
    <s v="C"/>
  </r>
  <r>
    <x v="0"/>
    <x v="9"/>
    <n v="10"/>
    <x v="0"/>
    <n v="43"/>
    <d v="2007-10-25T00:00:00"/>
    <x v="1"/>
    <s v="Jueves"/>
    <n v="25"/>
    <n v="321.4103957672346"/>
    <n v="16392"/>
    <n v="20.43"/>
    <n v="22.4"/>
    <s v="N"/>
  </r>
  <r>
    <x v="0"/>
    <x v="9"/>
    <n v="10"/>
    <x v="0"/>
    <n v="43"/>
    <d v="2007-10-26T00:00:00"/>
    <x v="1"/>
    <s v="Viernes"/>
    <n v="26"/>
    <n v="315.80819349330284"/>
    <n v="15877"/>
    <n v="20.46"/>
    <n v="20.5"/>
    <s v="C"/>
  </r>
  <r>
    <x v="0"/>
    <x v="9"/>
    <n v="10"/>
    <x v="0"/>
    <n v="43"/>
    <d v="2007-10-27T00:00:00"/>
    <x v="2"/>
    <s v="Sábado"/>
    <n v="27"/>
    <n v="280.72588705165981"/>
    <n v="14747"/>
    <n v="20.45"/>
    <n v="21.1"/>
    <s v="SN"/>
  </r>
  <r>
    <x v="0"/>
    <x v="9"/>
    <n v="10"/>
    <x v="0"/>
    <n v="43"/>
    <d v="2007-10-28T00:00:00"/>
    <x v="3"/>
    <s v="Domingo"/>
    <n v="28"/>
    <n v="253.89183830630213"/>
    <n v="14247"/>
    <n v="20.04"/>
    <n v="22.4"/>
    <s v="SN"/>
  </r>
  <r>
    <x v="0"/>
    <x v="9"/>
    <n v="10"/>
    <x v="0"/>
    <n v="44"/>
    <d v="2007-10-29T00:00:00"/>
    <x v="1"/>
    <s v="Lunes"/>
    <n v="29"/>
    <n v="311.25759863618759"/>
    <n v="16342"/>
    <n v="20.260000000000002"/>
    <n v="21.5"/>
    <s v="C"/>
  </r>
  <r>
    <x v="0"/>
    <x v="9"/>
    <n v="10"/>
    <x v="0"/>
    <n v="44"/>
    <d v="2007-10-30T00:00:00"/>
    <x v="1"/>
    <s v="Martes"/>
    <n v="30"/>
    <n v="316.60308021767776"/>
    <n v="16497"/>
    <n v="20.25"/>
    <n v="21.8"/>
    <s v="C"/>
  </r>
  <r>
    <x v="0"/>
    <x v="9"/>
    <n v="10"/>
    <x v="0"/>
    <n v="44"/>
    <d v="2007-10-31T00:00:00"/>
    <x v="1"/>
    <s v="Miércoles"/>
    <n v="31"/>
    <n v="311.24432651497784"/>
    <n v="15635"/>
    <n v="20.22"/>
    <n v="20.100000000000001"/>
    <s v="N"/>
  </r>
  <r>
    <x v="0"/>
    <x v="10"/>
    <n v="11"/>
    <x v="0"/>
    <n v="44"/>
    <d v="2007-11-01T00:00:00"/>
    <x v="1"/>
    <s v="Jueves"/>
    <n v="1"/>
    <n v="293.83514538672614"/>
    <n v="15638"/>
    <n v="20.58"/>
    <n v="16.2"/>
    <s v="SN"/>
  </r>
  <r>
    <x v="0"/>
    <x v="10"/>
    <n v="11"/>
    <x v="0"/>
    <n v="44"/>
    <d v="2007-11-02T00:00:00"/>
    <x v="1"/>
    <s v="Viernes"/>
    <n v="2"/>
    <n v="298.95027558390206"/>
    <n v="15711"/>
    <n v="20.239999999999998"/>
    <n v="18.5"/>
    <s v="C"/>
  </r>
  <r>
    <x v="0"/>
    <x v="10"/>
    <n v="11"/>
    <x v="0"/>
    <n v="44"/>
    <d v="2007-11-03T00:00:00"/>
    <x v="2"/>
    <s v="Sábado"/>
    <n v="3"/>
    <n v="276.6877913334074"/>
    <n v="14526"/>
    <n v="20.05"/>
    <n v="21.4"/>
    <s v="SN"/>
  </r>
  <r>
    <x v="0"/>
    <x v="10"/>
    <n v="11"/>
    <x v="0"/>
    <n v="44"/>
    <d v="2007-11-04T00:00:00"/>
    <x v="3"/>
    <s v="Domingo"/>
    <n v="4"/>
    <n v="245.95687279687397"/>
    <n v="13738"/>
    <n v="21.05"/>
    <n v="12.6"/>
    <s v="C"/>
  </r>
  <r>
    <x v="0"/>
    <x v="10"/>
    <n v="11"/>
    <x v="0"/>
    <n v="45"/>
    <d v="2007-11-05T00:00:00"/>
    <x v="1"/>
    <s v="Lunes"/>
    <n v="5"/>
    <n v="292.54568287347098"/>
    <n v="15796"/>
    <n v="20.51"/>
    <n v="17.5"/>
    <s v="C"/>
  </r>
  <r>
    <x v="0"/>
    <x v="10"/>
    <n v="11"/>
    <x v="0"/>
    <n v="45"/>
    <d v="2007-11-06T00:00:00"/>
    <x v="1"/>
    <s v="Martes"/>
    <n v="6"/>
    <n v="305.49148349190961"/>
    <n v="16346"/>
    <n v="20.22"/>
    <n v="20.3"/>
    <s v="C"/>
  </r>
  <r>
    <x v="0"/>
    <x v="10"/>
    <n v="11"/>
    <x v="0"/>
    <n v="45"/>
    <d v="2007-11-07T00:00:00"/>
    <x v="1"/>
    <s v="Miércoles"/>
    <n v="7"/>
    <n v="320.12024184463462"/>
    <n v="16733"/>
    <n v="20.41"/>
    <n v="23.2"/>
    <s v="N"/>
  </r>
  <r>
    <x v="0"/>
    <x v="10"/>
    <n v="11"/>
    <x v="0"/>
    <n v="45"/>
    <d v="2007-11-08T00:00:00"/>
    <x v="1"/>
    <s v="Jueves"/>
    <n v="8"/>
    <n v="313.17685185937569"/>
    <n v="16020"/>
    <n v="20.45"/>
    <n v="17.8"/>
    <s v="N"/>
  </r>
  <r>
    <x v="0"/>
    <x v="10"/>
    <n v="11"/>
    <x v="0"/>
    <n v="45"/>
    <d v="2007-11-09T00:00:00"/>
    <x v="1"/>
    <s v="Viernes"/>
    <n v="9"/>
    <n v="304.91118713132568"/>
    <n v="15485"/>
    <n v="20.440000000000001"/>
    <n v="18.8"/>
    <s v="N"/>
  </r>
  <r>
    <x v="0"/>
    <x v="10"/>
    <n v="11"/>
    <x v="0"/>
    <n v="45"/>
    <d v="2007-11-10T00:00:00"/>
    <x v="2"/>
    <s v="Sábado"/>
    <n v="10"/>
    <n v="272.64223649750176"/>
    <n v="14353"/>
    <n v="21.03"/>
    <n v="13.6"/>
    <s v="N"/>
  </r>
  <r>
    <x v="0"/>
    <x v="10"/>
    <n v="11"/>
    <x v="0"/>
    <n v="45"/>
    <d v="2007-11-11T00:00:00"/>
    <x v="3"/>
    <s v="Domingo"/>
    <n v="11"/>
    <n v="244.28488575195135"/>
    <n v="13679"/>
    <n v="21.28"/>
    <n v="12.1"/>
    <s v="SN"/>
  </r>
  <r>
    <x v="0"/>
    <x v="10"/>
    <n v="11"/>
    <x v="0"/>
    <n v="46"/>
    <d v="2007-11-12T00:00:00"/>
    <x v="1"/>
    <s v="Lunes"/>
    <n v="12"/>
    <n v="289.48354281213193"/>
    <n v="15722"/>
    <n v="20.54"/>
    <n v="15.6"/>
    <s v="N"/>
  </r>
  <r>
    <x v="0"/>
    <x v="10"/>
    <n v="11"/>
    <x v="0"/>
    <n v="46"/>
    <d v="2007-11-13T00:00:00"/>
    <x v="1"/>
    <s v="Martes"/>
    <n v="13"/>
    <n v="301.22505921564283"/>
    <n v="15770"/>
    <n v="20.51"/>
    <n v="15.9"/>
    <s v="N"/>
  </r>
  <r>
    <x v="0"/>
    <x v="10"/>
    <n v="11"/>
    <x v="0"/>
    <n v="46"/>
    <d v="2007-11-14T00:00:00"/>
    <x v="1"/>
    <s v="Miércoles"/>
    <n v="14"/>
    <n v="297.84652427654424"/>
    <n v="15687"/>
    <n v="20.56"/>
    <n v="12.2"/>
    <s v="C"/>
  </r>
  <r>
    <x v="0"/>
    <x v="10"/>
    <n v="11"/>
    <x v="0"/>
    <n v="46"/>
    <d v="2007-11-15T00:00:00"/>
    <x v="1"/>
    <s v="Jueves"/>
    <n v="15"/>
    <n v="293.67183093938837"/>
    <n v="15529"/>
    <n v="20.53"/>
    <n v="10.3"/>
    <s v="C"/>
  </r>
  <r>
    <x v="0"/>
    <x v="10"/>
    <n v="11"/>
    <x v="0"/>
    <n v="46"/>
    <d v="2007-11-16T00:00:00"/>
    <x v="1"/>
    <s v="Viernes"/>
    <n v="16"/>
    <n v="295.32989138407839"/>
    <n v="15649"/>
    <n v="20.38"/>
    <n v="19.600000000000001"/>
    <s v="C"/>
  </r>
  <r>
    <x v="0"/>
    <x v="10"/>
    <n v="11"/>
    <x v="0"/>
    <n v="46"/>
    <d v="2007-11-17T00:00:00"/>
    <x v="2"/>
    <s v="Sábado"/>
    <n v="17"/>
    <n v="287.29896446367297"/>
    <n v="15403"/>
    <n v="21.01"/>
    <n v="23.6"/>
    <s v="C"/>
  </r>
  <r>
    <x v="0"/>
    <x v="10"/>
    <n v="11"/>
    <x v="0"/>
    <n v="46"/>
    <d v="2007-11-18T00:00:00"/>
    <x v="3"/>
    <s v="Domingo"/>
    <n v="18"/>
    <n v="265.61773672997765"/>
    <n v="14340"/>
    <n v="21.07"/>
    <n v="21.1"/>
    <s v="C"/>
  </r>
  <r>
    <x v="0"/>
    <x v="10"/>
    <n v="11"/>
    <x v="0"/>
    <n v="47"/>
    <d v="2007-11-19T00:00:00"/>
    <x v="1"/>
    <s v="Lunes"/>
    <n v="19"/>
    <n v="318.31310370735309"/>
    <n v="16501"/>
    <n v="21.07"/>
    <n v="23.3"/>
    <s v="C"/>
  </r>
  <r>
    <x v="0"/>
    <x v="10"/>
    <n v="11"/>
    <x v="0"/>
    <n v="47"/>
    <d v="2007-11-20T00:00:00"/>
    <x v="1"/>
    <s v="Martes"/>
    <n v="20"/>
    <n v="325.13246385104799"/>
    <n v="16837"/>
    <n v="20.32"/>
    <n v="19.8"/>
    <s v="C"/>
  </r>
  <r>
    <x v="0"/>
    <x v="10"/>
    <n v="11"/>
    <x v="0"/>
    <n v="47"/>
    <d v="2007-11-21T00:00:00"/>
    <x v="1"/>
    <s v="Miércoles"/>
    <n v="21"/>
    <n v="329.14399885660384"/>
    <n v="16817"/>
    <n v="20.57"/>
    <n v="21.8"/>
    <s v="C"/>
  </r>
  <r>
    <x v="0"/>
    <x v="10"/>
    <n v="11"/>
    <x v="0"/>
    <n v="47"/>
    <d v="2007-11-22T00:00:00"/>
    <x v="1"/>
    <s v="Jueves"/>
    <n v="22"/>
    <n v="335.39075365922008"/>
    <n v="17013"/>
    <n v="20.48"/>
    <n v="23.8"/>
    <s v="SN"/>
  </r>
  <r>
    <x v="0"/>
    <x v="10"/>
    <n v="11"/>
    <x v="0"/>
    <n v="47"/>
    <d v="2007-11-23T00:00:00"/>
    <x v="1"/>
    <s v="Viernes"/>
    <n v="23"/>
    <n v="309.74388598133976"/>
    <n v="15535"/>
    <n v="20.53"/>
    <n v="17.8"/>
    <s v="N"/>
  </r>
  <r>
    <x v="0"/>
    <x v="10"/>
    <n v="11"/>
    <x v="0"/>
    <n v="47"/>
    <d v="2007-11-24T00:00:00"/>
    <x v="2"/>
    <s v="Sábado"/>
    <n v="24"/>
    <n v="270.35269984444523"/>
    <n v="14438"/>
    <n v="21.01"/>
    <n v="13.4"/>
    <s v="SN"/>
  </r>
  <r>
    <x v="0"/>
    <x v="10"/>
    <n v="11"/>
    <x v="0"/>
    <n v="47"/>
    <d v="2007-11-25T00:00:00"/>
    <x v="3"/>
    <s v="Domingo"/>
    <n v="25"/>
    <n v="252.3242902700035"/>
    <n v="14144"/>
    <n v="21.42"/>
    <n v="18.3"/>
    <s v="C"/>
  </r>
  <r>
    <x v="0"/>
    <x v="10"/>
    <n v="11"/>
    <x v="0"/>
    <n v="48"/>
    <d v="2007-11-26T00:00:00"/>
    <x v="1"/>
    <s v="Lunes"/>
    <n v="26"/>
    <n v="309.45205385917274"/>
    <n v="16402"/>
    <n v="20.54"/>
    <n v="21.1"/>
    <s v="C"/>
  </r>
  <r>
    <x v="0"/>
    <x v="10"/>
    <n v="11"/>
    <x v="0"/>
    <n v="48"/>
    <d v="2007-11-27T00:00:00"/>
    <x v="1"/>
    <s v="Martes"/>
    <n v="27"/>
    <n v="321.15008550799291"/>
    <n v="16590"/>
    <n v="20.59"/>
    <n v="21.5"/>
    <s v="C"/>
  </r>
  <r>
    <x v="0"/>
    <x v="10"/>
    <n v="11"/>
    <x v="0"/>
    <n v="48"/>
    <d v="2007-11-28T00:00:00"/>
    <x v="1"/>
    <s v="Miércoles"/>
    <n v="28"/>
    <n v="329.73454007667556"/>
    <n v="17000"/>
    <n v="21.01"/>
    <n v="22.6"/>
    <s v="C"/>
  </r>
  <r>
    <x v="0"/>
    <x v="10"/>
    <n v="11"/>
    <x v="0"/>
    <n v="48"/>
    <d v="2007-11-29T00:00:00"/>
    <x v="1"/>
    <s v="Jueves"/>
    <n v="29"/>
    <n v="344.24427323629351"/>
    <n v="17291"/>
    <n v="20.36"/>
    <n v="24.2"/>
    <s v="C"/>
  </r>
  <r>
    <x v="0"/>
    <x v="10"/>
    <n v="11"/>
    <x v="0"/>
    <n v="48"/>
    <d v="2007-11-30T00:00:00"/>
    <x v="1"/>
    <s v="Viernes"/>
    <n v="30"/>
    <n v="351.60929589572265"/>
    <n v="17122"/>
    <n v="20.36"/>
    <n v="26.5"/>
    <s v="C"/>
  </r>
  <r>
    <x v="0"/>
    <x v="11"/>
    <n v="12"/>
    <x v="0"/>
    <n v="48"/>
    <d v="2007-12-01T00:00:00"/>
    <x v="2"/>
    <s v="Sábado"/>
    <n v="1"/>
    <n v="316.6375337000855"/>
    <n v="15684"/>
    <n v="21.18"/>
    <n v="23.9"/>
    <s v="SN"/>
  </r>
  <r>
    <x v="0"/>
    <x v="11"/>
    <n v="12"/>
    <x v="0"/>
    <n v="48"/>
    <d v="2007-12-02T00:00:00"/>
    <x v="3"/>
    <s v="Domingo"/>
    <n v="2"/>
    <n v="278.34443915570722"/>
    <n v="15063"/>
    <n v="21.33"/>
    <n v="24.2"/>
    <s v="SN"/>
  </r>
  <r>
    <x v="0"/>
    <x v="11"/>
    <n v="12"/>
    <x v="0"/>
    <n v="49"/>
    <d v="2007-12-03T00:00:00"/>
    <x v="1"/>
    <s v="Lunes"/>
    <n v="3"/>
    <n v="347.50289108594376"/>
    <n v="17786"/>
    <n v="21.28"/>
    <n v="26.6"/>
    <s v="SN"/>
  </r>
  <r>
    <x v="0"/>
    <x v="11"/>
    <n v="12"/>
    <x v="0"/>
    <n v="49"/>
    <d v="2007-12-04T00:00:00"/>
    <x v="1"/>
    <s v="Martes"/>
    <n v="4"/>
    <n v="334.08814835427711"/>
    <n v="16032"/>
    <n v="21.01"/>
    <n v="22.9"/>
    <s v="N"/>
  </r>
  <r>
    <x v="0"/>
    <x v="11"/>
    <n v="12"/>
    <x v="0"/>
    <n v="49"/>
    <d v="2007-12-05T00:00:00"/>
    <x v="1"/>
    <s v="Miércoles"/>
    <n v="5"/>
    <n v="306.76525384586046"/>
    <n v="15882"/>
    <n v="21.06"/>
    <n v="19.3"/>
    <s v="C "/>
  </r>
  <r>
    <x v="0"/>
    <x v="11"/>
    <n v="12"/>
    <x v="0"/>
    <n v="49"/>
    <d v="2007-12-06T00:00:00"/>
    <x v="1"/>
    <s v="Jueves"/>
    <n v="6"/>
    <n v="315.62568494179777"/>
    <n v="16302"/>
    <n v="21.06"/>
    <n v="22.6"/>
    <s v="C"/>
  </r>
  <r>
    <x v="0"/>
    <x v="11"/>
    <n v="12"/>
    <x v="0"/>
    <n v="49"/>
    <d v="2007-12-07T00:00:00"/>
    <x v="1"/>
    <s v="Viernes"/>
    <n v="7"/>
    <n v="323.91274359323489"/>
    <n v="16489"/>
    <n v="21.14"/>
    <n v="24.7"/>
    <s v="C"/>
  </r>
  <r>
    <x v="0"/>
    <x v="11"/>
    <n v="12"/>
    <x v="0"/>
    <n v="49"/>
    <d v="2007-12-08T00:00:00"/>
    <x v="0"/>
    <s v="Sábado"/>
    <n v="8"/>
    <n v="283.57559789668886"/>
    <n v="14658"/>
    <n v="21.15"/>
    <n v="24.9"/>
    <s v="C"/>
  </r>
  <r>
    <x v="0"/>
    <x v="11"/>
    <n v="12"/>
    <x v="0"/>
    <n v="49"/>
    <d v="2007-12-09T00:00:00"/>
    <x v="3"/>
    <s v="Domingo"/>
    <n v="9"/>
    <n v="268.10629885264694"/>
    <n v="14810"/>
    <n v="21.44"/>
    <n v="22.5"/>
    <s v="C"/>
  </r>
  <r>
    <x v="0"/>
    <x v="11"/>
    <n v="12"/>
    <x v="0"/>
    <n v="50"/>
    <d v="2007-12-10T00:00:00"/>
    <x v="1"/>
    <s v="Lunes"/>
    <n v="10"/>
    <n v="315.12445507865306"/>
    <n v="15983"/>
    <n v="21.02"/>
    <n v="21.2"/>
    <s v="N"/>
  </r>
  <r>
    <x v="0"/>
    <x v="11"/>
    <n v="12"/>
    <x v="0"/>
    <n v="50"/>
    <d v="2007-12-11T00:00:00"/>
    <x v="1"/>
    <s v="Martes"/>
    <n v="11"/>
    <n v="314.28512104732778"/>
    <n v="16111"/>
    <n v="21.04"/>
    <n v="18.899999999999999"/>
    <s v="C"/>
  </r>
  <r>
    <x v="0"/>
    <x v="11"/>
    <n v="12"/>
    <x v="0"/>
    <n v="50"/>
    <d v="2007-12-12T00:00:00"/>
    <x v="1"/>
    <s v="Miércoles"/>
    <n v="12"/>
    <n v="328.98707362033014"/>
    <n v="16916"/>
    <n v="21.29"/>
    <n v="23.2"/>
    <s v="C"/>
  </r>
  <r>
    <x v="0"/>
    <x v="11"/>
    <n v="12"/>
    <x v="0"/>
    <n v="50"/>
    <d v="2007-12-13T00:00:00"/>
    <x v="1"/>
    <s v="Jueves"/>
    <n v="13"/>
    <n v="348.70202212898425"/>
    <n v="17667"/>
    <n v="20.57"/>
    <n v="25.4"/>
    <s v="C"/>
  </r>
  <r>
    <x v="0"/>
    <x v="11"/>
    <n v="12"/>
    <x v="0"/>
    <n v="50"/>
    <d v="2007-12-14T00:00:00"/>
    <x v="1"/>
    <s v="Viernes"/>
    <n v="14"/>
    <n v="339.86412928971157"/>
    <n v="16488"/>
    <n v="21.13"/>
    <n v="25"/>
    <s v="SN"/>
  </r>
  <r>
    <x v="0"/>
    <x v="11"/>
    <n v="12"/>
    <x v="0"/>
    <n v="50"/>
    <d v="2007-12-15T00:00:00"/>
    <x v="2"/>
    <s v="Sábado"/>
    <n v="15"/>
    <n v="291.8225445865433"/>
    <n v="15059"/>
    <n v="21.12"/>
    <n v="21.8"/>
    <s v="SN"/>
  </r>
  <r>
    <x v="0"/>
    <x v="11"/>
    <n v="12"/>
    <x v="0"/>
    <n v="50"/>
    <d v="2007-12-16T00:00:00"/>
    <x v="3"/>
    <s v="Domingo"/>
    <n v="16"/>
    <n v="262.05236762714424"/>
    <n v="14280"/>
    <n v="21.46"/>
    <n v="17.899999999999999"/>
    <s v="SN"/>
  </r>
  <r>
    <x v="0"/>
    <x v="11"/>
    <n v="12"/>
    <x v="0"/>
    <n v="51"/>
    <d v="2007-12-17T00:00:00"/>
    <x v="1"/>
    <s v="Lunes"/>
    <n v="17"/>
    <n v="319.35257657924967"/>
    <n v="16781"/>
    <n v="21.15"/>
    <n v="22.6"/>
    <s v="C"/>
  </r>
  <r>
    <x v="0"/>
    <x v="11"/>
    <n v="12"/>
    <x v="0"/>
    <n v="51"/>
    <d v="2007-12-18T00:00:00"/>
    <x v="1"/>
    <s v="Martes"/>
    <n v="18"/>
    <n v="339.52487818603487"/>
    <n v="17142"/>
    <n v="21.12"/>
    <n v="25.4"/>
    <s v="C"/>
  </r>
  <r>
    <x v="0"/>
    <x v="11"/>
    <n v="12"/>
    <x v="0"/>
    <n v="51"/>
    <d v="2007-12-19T00:00:00"/>
    <x v="1"/>
    <s v="Miércoles"/>
    <n v="19"/>
    <n v="341.74709112710138"/>
    <n v="17010"/>
    <n v="21.14"/>
    <n v="20.8"/>
    <s v="C"/>
  </r>
  <r>
    <x v="0"/>
    <x v="11"/>
    <n v="12"/>
    <x v="0"/>
    <n v="51"/>
    <d v="2007-12-20T00:00:00"/>
    <x v="1"/>
    <s v="Jueves"/>
    <n v="20"/>
    <n v="353.49857514734566"/>
    <n v="17686"/>
    <n v="21.26"/>
    <n v="25.6"/>
    <s v="C"/>
  </r>
  <r>
    <x v="0"/>
    <x v="11"/>
    <n v="12"/>
    <x v="0"/>
    <n v="51"/>
    <d v="2007-12-21T00:00:00"/>
    <x v="1"/>
    <s v="Viernes"/>
    <n v="21"/>
    <n v="365.82912200338342"/>
    <n v="17490"/>
    <n v="21.19"/>
    <n v="29.5"/>
    <s v="N"/>
  </r>
  <r>
    <x v="0"/>
    <x v="11"/>
    <n v="12"/>
    <x v="0"/>
    <n v="51"/>
    <d v="2007-12-22T00:00:00"/>
    <x v="2"/>
    <s v="Sábado"/>
    <n v="22"/>
    <n v="321.78779726757153"/>
    <n v="15546"/>
    <n v="21.26"/>
    <n v="19.7"/>
    <s v="C"/>
  </r>
  <r>
    <x v="0"/>
    <x v="11"/>
    <n v="12"/>
    <x v="0"/>
    <n v="51"/>
    <d v="2007-12-23T00:00:00"/>
    <x v="3"/>
    <s v="Domingo"/>
    <n v="23"/>
    <n v="282.72899141177538"/>
    <n v="14488"/>
    <n v="21.44"/>
    <n v="19.600000000000001"/>
    <s v="SN"/>
  </r>
  <r>
    <x v="0"/>
    <x v="11"/>
    <n v="12"/>
    <x v="0"/>
    <n v="52"/>
    <d v="2007-12-24T00:00:00"/>
    <x v="1"/>
    <s v="Lunes"/>
    <n v="24"/>
    <n v="282.48699244044377"/>
    <n v="14041"/>
    <n v="21.03"/>
    <n v="23"/>
    <s v="N"/>
  </r>
  <r>
    <x v="0"/>
    <x v="11"/>
    <n v="12"/>
    <x v="0"/>
    <n v="52"/>
    <d v="2007-12-25T00:00:00"/>
    <x v="0"/>
    <s v="Martes"/>
    <n v="25"/>
    <n v="245.24917489389702"/>
    <n v="13161"/>
    <n v="21.29"/>
    <n v="23"/>
    <s v="C"/>
  </r>
  <r>
    <x v="0"/>
    <x v="11"/>
    <n v="12"/>
    <x v="0"/>
    <n v="52"/>
    <d v="2007-12-26T00:00:00"/>
    <x v="1"/>
    <s v="Miércoles"/>
    <n v="26"/>
    <n v="314.57241544782676"/>
    <n v="15992"/>
    <n v="21.23"/>
    <n v="23.2"/>
    <s v="SN"/>
  </r>
  <r>
    <x v="0"/>
    <x v="11"/>
    <n v="12"/>
    <x v="0"/>
    <n v="52"/>
    <d v="2007-12-27T00:00:00"/>
    <x v="1"/>
    <s v="Jueves"/>
    <n v="27"/>
    <n v="323.16938849776545"/>
    <n v="16305"/>
    <n v="21.08"/>
    <n v="23.4"/>
    <s v="SN"/>
  </r>
  <r>
    <x v="0"/>
    <x v="11"/>
    <n v="12"/>
    <x v="0"/>
    <n v="52"/>
    <d v="2007-12-28T00:00:00"/>
    <x v="1"/>
    <s v="Viernes"/>
    <n v="28"/>
    <n v="329.90242856172193"/>
    <n v="16715"/>
    <n v="21.17"/>
    <n v="25.2"/>
    <s v="N"/>
  </r>
  <r>
    <x v="0"/>
    <x v="11"/>
    <n v="12"/>
    <x v="0"/>
    <n v="52"/>
    <d v="2007-12-29T00:00:00"/>
    <x v="2"/>
    <s v="Sábado"/>
    <n v="29"/>
    <n v="313.61193702653924"/>
    <n v="16181"/>
    <n v="21.32"/>
    <n v="25.8"/>
    <s v="C"/>
  </r>
  <r>
    <x v="0"/>
    <x v="11"/>
    <n v="12"/>
    <x v="0"/>
    <n v="52"/>
    <d v="2007-12-30T00:00:00"/>
    <x v="3"/>
    <s v="Domingo"/>
    <n v="30"/>
    <n v="291.84072267342185"/>
    <n v="15956"/>
    <n v="22.58"/>
    <n v="27.8"/>
    <s v="C"/>
  </r>
  <r>
    <x v="0"/>
    <x v="11"/>
    <n v="12"/>
    <x v="0"/>
    <n v="53"/>
    <d v="2007-12-31T00:00:00"/>
    <x v="1"/>
    <s v="Lunes"/>
    <n v="31"/>
    <n v="315.69592262448373"/>
    <n v="14534"/>
    <n v="22.18"/>
    <n v="31"/>
    <s v="C"/>
  </r>
  <r>
    <x v="1"/>
    <x v="12"/>
    <n v="1"/>
    <x v="0"/>
    <n v="1"/>
    <d v="2008-01-01T00:00:00"/>
    <x v="0"/>
    <s v="Martes"/>
    <n v="1"/>
    <n v="283.87089155524382"/>
    <n v="14548"/>
    <n v="22.45"/>
    <n v="28.1"/>
    <s v="C"/>
  </r>
  <r>
    <x v="1"/>
    <x v="12"/>
    <n v="1"/>
    <x v="0"/>
    <n v="1"/>
    <d v="2008-01-02T00:00:00"/>
    <x v="1"/>
    <s v="Miércoles"/>
    <n v="2"/>
    <n v="354.60525321041035"/>
    <n v="16731"/>
    <n v="22.22"/>
    <n v="30.1"/>
    <s v="SN"/>
  </r>
  <r>
    <x v="1"/>
    <x v="12"/>
    <n v="1"/>
    <x v="0"/>
    <n v="1"/>
    <d v="2008-01-03T00:00:00"/>
    <x v="1"/>
    <s v="Jueves"/>
    <n v="3"/>
    <n v="355.56752316106673"/>
    <n v="16237"/>
    <n v="22.14"/>
    <n v="28"/>
    <s v="N"/>
  </r>
  <r>
    <x v="1"/>
    <x v="12"/>
    <n v="1"/>
    <x v="0"/>
    <n v="1"/>
    <d v="2008-01-04T00:00:00"/>
    <x v="1"/>
    <s v="Viernes"/>
    <n v="4"/>
    <n v="324.42049857547386"/>
    <n v="15519"/>
    <n v="22.03"/>
    <n v="19.8"/>
    <s v="C"/>
  </r>
  <r>
    <x v="1"/>
    <x v="12"/>
    <n v="1"/>
    <x v="0"/>
    <n v="1"/>
    <d v="2008-01-05T00:00:00"/>
    <x v="2"/>
    <s v="Sábado"/>
    <n v="5"/>
    <n v="306.11490067470362"/>
    <n v="15289"/>
    <n v="22.29"/>
    <n v="23.3"/>
    <s v="C"/>
  </r>
  <r>
    <x v="1"/>
    <x v="12"/>
    <n v="1"/>
    <x v="0"/>
    <n v="1"/>
    <d v="2008-01-06T00:00:00"/>
    <x v="3"/>
    <s v="Domingo"/>
    <n v="6"/>
    <n v="295.13140425229716"/>
    <n v="15389"/>
    <n v="22.47"/>
    <n v="26.8"/>
    <s v="SN"/>
  </r>
  <r>
    <x v="1"/>
    <x v="12"/>
    <n v="1"/>
    <x v="0"/>
    <n v="2"/>
    <d v="2008-01-07T00:00:00"/>
    <x v="1"/>
    <s v="Lunes"/>
    <n v="7"/>
    <n v="361.45648457853298"/>
    <n v="17842"/>
    <n v="22.42"/>
    <n v="30.7"/>
    <s v="C"/>
  </r>
  <r>
    <x v="1"/>
    <x v="12"/>
    <n v="1"/>
    <x v="0"/>
    <n v="2"/>
    <d v="2008-01-08T00:00:00"/>
    <x v="1"/>
    <s v="Martes"/>
    <n v="8"/>
    <n v="385.15801636093477"/>
    <n v="17885"/>
    <n v="22.36"/>
    <n v="31.4"/>
    <s v="C"/>
  </r>
  <r>
    <x v="1"/>
    <x v="12"/>
    <n v="1"/>
    <x v="0"/>
    <n v="2"/>
    <d v="2008-01-09T00:00:00"/>
    <x v="1"/>
    <s v="Miércoles"/>
    <n v="9"/>
    <n v="381.43325482668183"/>
    <n v="17712"/>
    <n v="22.23"/>
    <n v="30.2"/>
    <s v="SN"/>
  </r>
  <r>
    <x v="1"/>
    <x v="12"/>
    <n v="1"/>
    <x v="0"/>
    <n v="2"/>
    <d v="2008-01-10T00:00:00"/>
    <x v="1"/>
    <s v="Jueves"/>
    <n v="10"/>
    <n v="348.20890598117353"/>
    <n v="15439"/>
    <n v="22.24"/>
    <n v="25"/>
    <s v="N"/>
  </r>
  <r>
    <x v="1"/>
    <x v="12"/>
    <n v="1"/>
    <x v="0"/>
    <n v="2"/>
    <d v="2008-01-11T00:00:00"/>
    <x v="1"/>
    <s v="Viernes"/>
    <n v="11"/>
    <n v="308.58552839547394"/>
    <n v="14903"/>
    <n v="22.11"/>
    <n v="21.9"/>
    <s v="C"/>
  </r>
  <r>
    <x v="1"/>
    <x v="12"/>
    <n v="1"/>
    <x v="0"/>
    <n v="2"/>
    <d v="2008-01-12T00:00:00"/>
    <x v="2"/>
    <s v="Sábado"/>
    <n v="12"/>
    <n v="284.52134066110847"/>
    <n v="14497"/>
    <n v="22.11"/>
    <n v="20.6"/>
    <s v="C"/>
  </r>
  <r>
    <x v="1"/>
    <x v="12"/>
    <n v="1"/>
    <x v="0"/>
    <n v="2"/>
    <d v="2008-01-13T00:00:00"/>
    <x v="3"/>
    <s v="Domingo"/>
    <n v="13"/>
    <n v="273.68487726552485"/>
    <n v="14601"/>
    <n v="22.52"/>
    <n v="25.5"/>
    <s v="C"/>
  </r>
  <r>
    <x v="1"/>
    <x v="12"/>
    <n v="1"/>
    <x v="0"/>
    <n v="3"/>
    <d v="2008-01-14T00:00:00"/>
    <x v="1"/>
    <s v="Lunes"/>
    <n v="14"/>
    <n v="349.55087711653738"/>
    <n v="17312"/>
    <n v="22.44"/>
    <n v="27.9"/>
    <s v="C"/>
  </r>
  <r>
    <x v="1"/>
    <x v="12"/>
    <n v="1"/>
    <x v="0"/>
    <n v="3"/>
    <d v="2008-01-15T00:00:00"/>
    <x v="1"/>
    <s v="Martes"/>
    <n v="15"/>
    <n v="381.04849035377089"/>
    <n v="17598"/>
    <n v="22.41"/>
    <n v="30.4"/>
    <s v="C"/>
  </r>
  <r>
    <x v="1"/>
    <x v="12"/>
    <n v="1"/>
    <x v="0"/>
    <n v="3"/>
    <d v="2008-01-16T00:00:00"/>
    <x v="1"/>
    <s v="Miércoles"/>
    <n v="16"/>
    <n v="341.64562504005437"/>
    <n v="15646"/>
    <n v="22.18"/>
    <n v="23.3"/>
    <s v="N"/>
  </r>
  <r>
    <x v="1"/>
    <x v="12"/>
    <n v="1"/>
    <x v="0"/>
    <n v="3"/>
    <d v="2008-01-17T00:00:00"/>
    <x v="1"/>
    <s v="Jueves"/>
    <n v="17"/>
    <n v="327.03409615676816"/>
    <n v="15943"/>
    <n v="22.01"/>
    <n v="21.5"/>
    <s v="C"/>
  </r>
  <r>
    <x v="1"/>
    <x v="12"/>
    <n v="1"/>
    <x v="0"/>
    <n v="3"/>
    <d v="2008-01-18T00:00:00"/>
    <x v="1"/>
    <s v="Viernes"/>
    <n v="18"/>
    <n v="330.96940847660602"/>
    <n v="15332"/>
    <n v="22.22"/>
    <n v="26.3"/>
    <s v="N"/>
  </r>
  <r>
    <x v="1"/>
    <x v="12"/>
    <n v="1"/>
    <x v="0"/>
    <n v="3"/>
    <d v="2008-01-19T00:00:00"/>
    <x v="2"/>
    <s v="Sábado"/>
    <n v="19"/>
    <n v="301.51629897551226"/>
    <n v="14144"/>
    <n v="22.01"/>
    <n v="20.100000000000001"/>
    <s v="C"/>
  </r>
  <r>
    <x v="1"/>
    <x v="12"/>
    <n v="1"/>
    <x v="0"/>
    <n v="3"/>
    <d v="2008-01-20T00:00:00"/>
    <x v="3"/>
    <s v="Domingo"/>
    <n v="20"/>
    <n v="264.3603681745081"/>
    <n v="14165"/>
    <n v="22.04"/>
    <n v="24.4"/>
    <s v="C"/>
  </r>
  <r>
    <x v="1"/>
    <x v="12"/>
    <n v="1"/>
    <x v="0"/>
    <n v="4"/>
    <d v="2008-01-21T00:00:00"/>
    <x v="1"/>
    <s v="Lunes"/>
    <n v="21"/>
    <n v="320.57363012817507"/>
    <n v="15788"/>
    <n v="22.26"/>
    <n v="26.4"/>
    <s v="SN"/>
  </r>
  <r>
    <x v="1"/>
    <x v="12"/>
    <n v="1"/>
    <x v="0"/>
    <n v="4"/>
    <d v="2008-01-22T00:00:00"/>
    <x v="1"/>
    <s v="Martes"/>
    <n v="22"/>
    <n v="321.16449647909417"/>
    <n v="15389"/>
    <n v="21.59"/>
    <n v="24.7"/>
    <s v="SN"/>
  </r>
  <r>
    <x v="1"/>
    <x v="12"/>
    <n v="1"/>
    <x v="0"/>
    <n v="4"/>
    <d v="2008-01-23T00:00:00"/>
    <x v="1"/>
    <s v="Miércoles"/>
    <n v="23"/>
    <n v="321.11752759230876"/>
    <n v="15639"/>
    <n v="22.17"/>
    <n v="25.5"/>
    <s v="SN"/>
  </r>
  <r>
    <x v="1"/>
    <x v="12"/>
    <n v="1"/>
    <x v="0"/>
    <n v="4"/>
    <d v="2008-01-24T00:00:00"/>
    <x v="1"/>
    <s v="Jueves"/>
    <n v="24"/>
    <n v="331.44325593386964"/>
    <n v="16105"/>
    <n v="22.15"/>
    <n v="26.1"/>
    <s v="SN"/>
  </r>
  <r>
    <x v="1"/>
    <x v="12"/>
    <n v="1"/>
    <x v="0"/>
    <n v="4"/>
    <d v="2008-01-25T00:00:00"/>
    <x v="1"/>
    <s v="Viernes"/>
    <n v="25"/>
    <n v="334.38315542104846"/>
    <n v="15672"/>
    <n v="21.58"/>
    <n v="25.8"/>
    <s v="SN"/>
  </r>
  <r>
    <x v="1"/>
    <x v="12"/>
    <n v="1"/>
    <x v="0"/>
    <n v="4"/>
    <d v="2008-01-26T00:00:00"/>
    <x v="2"/>
    <s v="Sábado"/>
    <n v="26"/>
    <n v="297.63022360518573"/>
    <n v="14413"/>
    <n v="22.36"/>
    <n v="25.6"/>
    <s v="SN"/>
  </r>
  <r>
    <x v="1"/>
    <x v="12"/>
    <n v="1"/>
    <x v="0"/>
    <n v="4"/>
    <d v="2008-01-27T00:00:00"/>
    <x v="3"/>
    <s v="Domingo"/>
    <n v="27"/>
    <n v="268.65219005280136"/>
    <n v="14310"/>
    <n v="22.38"/>
    <n v="25"/>
    <s v="SN"/>
  </r>
  <r>
    <x v="1"/>
    <x v="12"/>
    <n v="1"/>
    <x v="0"/>
    <n v="5"/>
    <d v="2008-01-28T00:00:00"/>
    <x v="1"/>
    <s v="Lunes"/>
    <n v="28"/>
    <n v="317.54034104114777"/>
    <n v="15531"/>
    <n v="21.54"/>
    <n v="23.5"/>
    <s v="N"/>
  </r>
  <r>
    <x v="1"/>
    <x v="12"/>
    <n v="1"/>
    <x v="0"/>
    <n v="5"/>
    <d v="2008-01-29T00:00:00"/>
    <x v="1"/>
    <s v="Martes"/>
    <n v="29"/>
    <n v="323.89007374734797"/>
    <n v="15450"/>
    <n v="21.55"/>
    <n v="25.1"/>
    <s v="N"/>
  </r>
  <r>
    <x v="1"/>
    <x v="12"/>
    <n v="1"/>
    <x v="0"/>
    <n v="5"/>
    <d v="2008-01-30T00:00:00"/>
    <x v="1"/>
    <s v="Miércoles"/>
    <n v="30"/>
    <n v="322.71650204794105"/>
    <n v="15577"/>
    <n v="22.13"/>
    <n v="25"/>
    <s v="N"/>
  </r>
  <r>
    <x v="1"/>
    <x v="12"/>
    <n v="1"/>
    <x v="0"/>
    <n v="5"/>
    <d v="2008-01-31T00:00:00"/>
    <x v="1"/>
    <s v="Jueves"/>
    <n v="31"/>
    <n v="327.36069410083445"/>
    <n v="16029"/>
    <n v="22.13"/>
    <n v="25.1"/>
    <s v="SN"/>
  </r>
  <r>
    <x v="1"/>
    <x v="13"/>
    <n v="2"/>
    <x v="0"/>
    <n v="5"/>
    <d v="2008-02-01T00:00:00"/>
    <x v="1"/>
    <s v="Viernes"/>
    <n v="1"/>
    <n v="331.90391379210661"/>
    <n v="15962"/>
    <n v="22.03"/>
    <n v="26"/>
    <s v="SN"/>
  </r>
  <r>
    <x v="1"/>
    <x v="13"/>
    <n v="2"/>
    <x v="0"/>
    <n v="5"/>
    <d v="2008-02-02T00:00:00"/>
    <x v="2"/>
    <s v="Sábado"/>
    <n v="2"/>
    <n v="306.77011748548313"/>
    <n v="14848"/>
    <n v="22.02"/>
    <n v="26.8"/>
    <s v="N"/>
  </r>
  <r>
    <x v="1"/>
    <x v="13"/>
    <n v="2"/>
    <x v="0"/>
    <n v="5"/>
    <d v="2008-02-03T00:00:00"/>
    <x v="3"/>
    <s v="Domingo"/>
    <n v="3"/>
    <n v="268.86250810856876"/>
    <n v="14328"/>
    <n v="22.34"/>
    <n v="21.1"/>
    <s v="SN"/>
  </r>
  <r>
    <x v="1"/>
    <x v="13"/>
    <n v="2"/>
    <x v="0"/>
    <n v="6"/>
    <d v="2008-02-04T00:00:00"/>
    <x v="1"/>
    <s v="Lunes"/>
    <n v="4"/>
    <n v="332.79778401868481"/>
    <n v="16878"/>
    <n v="22.12"/>
    <n v="26.2"/>
    <s v="C"/>
  </r>
  <r>
    <x v="1"/>
    <x v="13"/>
    <n v="2"/>
    <x v="0"/>
    <n v="6"/>
    <d v="2008-02-05T00:00:00"/>
    <x v="1"/>
    <s v="Martes"/>
    <n v="5"/>
    <n v="351.17351598435681"/>
    <n v="17089"/>
    <n v="22.13"/>
    <n v="26.4"/>
    <s v="C"/>
  </r>
  <r>
    <x v="1"/>
    <x v="13"/>
    <n v="2"/>
    <x v="0"/>
    <n v="6"/>
    <d v="2008-02-06T00:00:00"/>
    <x v="1"/>
    <s v="Miércoles"/>
    <n v="6"/>
    <n v="365.20406155655701"/>
    <n v="17411"/>
    <n v="22.34"/>
    <n v="29"/>
    <s v="C"/>
  </r>
  <r>
    <x v="1"/>
    <x v="13"/>
    <n v="2"/>
    <x v="0"/>
    <n v="6"/>
    <d v="2008-02-07T00:00:00"/>
    <x v="1"/>
    <s v="Jueves"/>
    <n v="7"/>
    <n v="355.0746700763757"/>
    <n v="15688"/>
    <n v="21.48"/>
    <n v="26.1"/>
    <s v="N"/>
  </r>
  <r>
    <x v="1"/>
    <x v="13"/>
    <n v="2"/>
    <x v="0"/>
    <n v="6"/>
    <d v="2008-02-08T00:00:00"/>
    <x v="1"/>
    <s v="Viernes"/>
    <n v="8"/>
    <n v="328.50672264210101"/>
    <n v="15516"/>
    <n v="21.54"/>
    <n v="22.9"/>
    <s v="N"/>
  </r>
  <r>
    <x v="1"/>
    <x v="13"/>
    <n v="2"/>
    <x v="0"/>
    <n v="6"/>
    <d v="2008-02-09T00:00:00"/>
    <x v="2"/>
    <s v="Sábado"/>
    <n v="9"/>
    <n v="293.61551535660391"/>
    <n v="14387"/>
    <n v="21.48"/>
    <n v="24.7"/>
    <s v="N"/>
  </r>
  <r>
    <x v="1"/>
    <x v="13"/>
    <n v="2"/>
    <x v="0"/>
    <n v="6"/>
    <d v="2008-02-10T00:00:00"/>
    <x v="3"/>
    <s v="Domingo"/>
    <n v="10"/>
    <n v="260.36089249543841"/>
    <n v="13627"/>
    <n v="22.02"/>
    <n v="21.7"/>
    <s v="N"/>
  </r>
  <r>
    <x v="1"/>
    <x v="13"/>
    <n v="2"/>
    <x v="0"/>
    <n v="7"/>
    <d v="2008-02-11T00:00:00"/>
    <x v="1"/>
    <s v="Lunes"/>
    <n v="11"/>
    <n v="297.75062897778685"/>
    <n v="14977"/>
    <n v="22.15"/>
    <n v="19.100000000000001"/>
    <s v="C"/>
  </r>
  <r>
    <x v="1"/>
    <x v="13"/>
    <n v="2"/>
    <x v="0"/>
    <n v="7"/>
    <d v="2008-02-12T00:00:00"/>
    <x v="1"/>
    <s v="Martes"/>
    <n v="12"/>
    <n v="308.06415307633949"/>
    <n v="15432"/>
    <n v="22.05"/>
    <n v="20.7"/>
    <s v="C"/>
  </r>
  <r>
    <x v="1"/>
    <x v="13"/>
    <n v="2"/>
    <x v="0"/>
    <n v="7"/>
    <d v="2008-02-13T00:00:00"/>
    <x v="1"/>
    <s v="Miércoles"/>
    <n v="13"/>
    <n v="322.67163550071422"/>
    <n v="16054"/>
    <n v="22.02"/>
    <n v="24.1"/>
    <s v="C"/>
  </r>
  <r>
    <x v="1"/>
    <x v="13"/>
    <n v="2"/>
    <x v="0"/>
    <n v="7"/>
    <d v="2008-02-14T00:00:00"/>
    <x v="1"/>
    <s v="Jueves"/>
    <n v="14"/>
    <n v="341.94190042169726"/>
    <n v="16856"/>
    <n v="21.37"/>
    <n v="26.2"/>
    <s v="C"/>
  </r>
  <r>
    <x v="1"/>
    <x v="13"/>
    <n v="2"/>
    <x v="0"/>
    <n v="7"/>
    <d v="2008-02-15T00:00:00"/>
    <x v="1"/>
    <s v="Viernes"/>
    <n v="15"/>
    <n v="354.10244581671907"/>
    <n v="17172"/>
    <n v="21.45"/>
    <n v="28.1"/>
    <s v="SN"/>
  </r>
  <r>
    <x v="1"/>
    <x v="13"/>
    <n v="2"/>
    <x v="0"/>
    <n v="7"/>
    <d v="2008-02-16T00:00:00"/>
    <x v="2"/>
    <s v="Sábado"/>
    <n v="16"/>
    <n v="325.38778663631371"/>
    <n v="16057"/>
    <n v="21.53"/>
    <n v="26.6"/>
    <s v="C"/>
  </r>
  <r>
    <x v="1"/>
    <x v="13"/>
    <n v="2"/>
    <x v="0"/>
    <n v="7"/>
    <d v="2008-02-17T00:00:00"/>
    <x v="3"/>
    <s v="Domingo"/>
    <n v="17"/>
    <n v="306.77595832813529"/>
    <n v="16129"/>
    <n v="22.47"/>
    <n v="26.7"/>
    <s v="C"/>
  </r>
  <r>
    <x v="1"/>
    <x v="13"/>
    <n v="2"/>
    <x v="0"/>
    <n v="8"/>
    <d v="2008-02-18T00:00:00"/>
    <x v="1"/>
    <s v="Lunes"/>
    <n v="18"/>
    <n v="356.89412465676867"/>
    <n v="16788"/>
    <n v="21.42"/>
    <n v="27"/>
    <s v="C"/>
  </r>
  <r>
    <x v="1"/>
    <x v="13"/>
    <n v="2"/>
    <x v="0"/>
    <n v="8"/>
    <d v="2008-02-19T00:00:00"/>
    <x v="1"/>
    <s v="Martes"/>
    <n v="19"/>
    <n v="355.03424486094724"/>
    <n v="17436"/>
    <n v="22"/>
    <n v="27.2"/>
    <s v="N"/>
  </r>
  <r>
    <x v="1"/>
    <x v="13"/>
    <n v="2"/>
    <x v="0"/>
    <n v="8"/>
    <d v="2008-02-20T00:00:00"/>
    <x v="1"/>
    <s v="Miércoles"/>
    <n v="20"/>
    <n v="367.78110386281764"/>
    <n v="17930"/>
    <n v="22.01"/>
    <n v="28.1"/>
    <s v="C"/>
  </r>
  <r>
    <x v="1"/>
    <x v="13"/>
    <n v="2"/>
    <x v="0"/>
    <n v="8"/>
    <d v="2008-02-21T00:00:00"/>
    <x v="1"/>
    <s v="Jueves"/>
    <n v="21"/>
    <n v="369.27253013993879"/>
    <n v="17055"/>
    <n v="21.41"/>
    <n v="29.4"/>
    <s v="C"/>
  </r>
  <r>
    <x v="1"/>
    <x v="13"/>
    <n v="2"/>
    <x v="0"/>
    <n v="8"/>
    <d v="2008-02-22T00:00:00"/>
    <x v="1"/>
    <s v="Viernes"/>
    <n v="22"/>
    <n v="342.47715198966864"/>
    <n v="16006"/>
    <n v="21.28"/>
    <n v="22.9"/>
    <s v="SN"/>
  </r>
  <r>
    <x v="1"/>
    <x v="13"/>
    <n v="2"/>
    <x v="0"/>
    <n v="8"/>
    <d v="2008-02-23T00:00:00"/>
    <x v="2"/>
    <s v="Sábado"/>
    <n v="23"/>
    <n v="306.84860692895205"/>
    <n v="15345"/>
    <n v="21.41"/>
    <n v="24.8"/>
    <s v="N"/>
  </r>
  <r>
    <x v="1"/>
    <x v="13"/>
    <n v="2"/>
    <x v="0"/>
    <n v="8"/>
    <d v="2008-02-24T00:00:00"/>
    <x v="3"/>
    <s v="Domingo"/>
    <n v="24"/>
    <n v="281.94260512714084"/>
    <n v="14680"/>
    <n v="22.02"/>
    <n v="25.1"/>
    <s v="N"/>
  </r>
  <r>
    <x v="1"/>
    <x v="13"/>
    <n v="2"/>
    <x v="0"/>
    <n v="9"/>
    <d v="2008-02-25T00:00:00"/>
    <x v="1"/>
    <s v="Lunes"/>
    <n v="25"/>
    <n v="329.85009449290283"/>
    <n v="16495"/>
    <n v="21.38"/>
    <n v="25.8"/>
    <s v="N"/>
  </r>
  <r>
    <x v="1"/>
    <x v="13"/>
    <n v="2"/>
    <x v="0"/>
    <n v="9"/>
    <d v="2008-02-26T00:00:00"/>
    <x v="1"/>
    <s v="Martes"/>
    <n v="26"/>
    <n v="342.00325654703192"/>
    <n v="16992"/>
    <n v="21.46"/>
    <n v="26.4"/>
    <s v="N"/>
  </r>
  <r>
    <x v="1"/>
    <x v="13"/>
    <n v="2"/>
    <x v="0"/>
    <n v="9"/>
    <d v="2008-02-27T00:00:00"/>
    <x v="1"/>
    <s v="Miércoles"/>
    <n v="27"/>
    <n v="344.88457054032006"/>
    <n v="16884"/>
    <n v="21.53"/>
    <n v="26.7"/>
    <s v="N"/>
  </r>
  <r>
    <x v="1"/>
    <x v="13"/>
    <n v="2"/>
    <x v="0"/>
    <n v="9"/>
    <d v="2008-02-28T00:00:00"/>
    <x v="1"/>
    <s v="Jueves"/>
    <n v="28"/>
    <n v="336.98307967028393"/>
    <n v="16428"/>
    <n v="21.34"/>
    <n v="24.3"/>
    <s v="SN"/>
  </r>
  <r>
    <x v="1"/>
    <x v="13"/>
    <n v="2"/>
    <x v="0"/>
    <n v="9"/>
    <d v="2008-02-29T00:00:00"/>
    <x v="1"/>
    <s v="Viernes"/>
    <n v="29"/>
    <n v="338.35284264202102"/>
    <n v="16537"/>
    <n v="21.45"/>
    <n v="24.8"/>
    <s v="SN"/>
  </r>
  <r>
    <x v="1"/>
    <x v="14"/>
    <n v="3"/>
    <x v="0"/>
    <n v="9"/>
    <d v="2008-03-01T00:00:00"/>
    <x v="2"/>
    <s v="Sábado"/>
    <n v="1"/>
    <n v="303.60113370092677"/>
    <n v="14988"/>
    <n v="21.05"/>
    <n v="23.3"/>
    <s v="N"/>
  </r>
  <r>
    <x v="1"/>
    <x v="14"/>
    <n v="3"/>
    <x v="0"/>
    <n v="9"/>
    <d v="2008-03-02T00:00:00"/>
    <x v="3"/>
    <s v="Domingo"/>
    <n v="2"/>
    <n v="273.34540005622057"/>
    <n v="14443"/>
    <n v="22.05"/>
    <n v="24.1"/>
    <s v="N"/>
  </r>
  <r>
    <x v="1"/>
    <x v="14"/>
    <n v="3"/>
    <x v="0"/>
    <n v="10"/>
    <d v="2008-03-03T00:00:00"/>
    <x v="1"/>
    <s v="Lunes"/>
    <n v="3"/>
    <n v="313.24405177437188"/>
    <n v="15749"/>
    <n v="21.22"/>
    <n v="21.4"/>
    <s v="N"/>
  </r>
  <r>
    <x v="1"/>
    <x v="14"/>
    <n v="3"/>
    <x v="0"/>
    <n v="10"/>
    <d v="2008-03-04T00:00:00"/>
    <x v="1"/>
    <s v="Martes"/>
    <n v="4"/>
    <n v="319.69057027493943"/>
    <n v="16150"/>
    <n v="21.43"/>
    <n v="23.2"/>
    <s v="N"/>
  </r>
  <r>
    <x v="1"/>
    <x v="14"/>
    <n v="3"/>
    <x v="0"/>
    <n v="10"/>
    <d v="2008-03-05T00:00:00"/>
    <x v="1"/>
    <s v="Miércoles"/>
    <n v="5"/>
    <n v="321.67757856843394"/>
    <n v="16210"/>
    <n v="21.22"/>
    <n v="21.3"/>
    <s v="N"/>
  </r>
  <r>
    <x v="1"/>
    <x v="14"/>
    <n v="3"/>
    <x v="0"/>
    <n v="10"/>
    <d v="2008-03-06T00:00:00"/>
    <x v="1"/>
    <s v="Jueves"/>
    <n v="6"/>
    <n v="318.61888087596896"/>
    <n v="15965"/>
    <n v="21.26"/>
    <n v="21.6"/>
    <s v="N"/>
  </r>
  <r>
    <x v="1"/>
    <x v="14"/>
    <n v="3"/>
    <x v="0"/>
    <n v="10"/>
    <d v="2008-03-07T00:00:00"/>
    <x v="1"/>
    <s v="Viernes"/>
    <n v="7"/>
    <n v="317.8797653479337"/>
    <n v="16007"/>
    <n v="21.29"/>
    <n v="21.2"/>
    <s v="SN"/>
  </r>
  <r>
    <x v="1"/>
    <x v="14"/>
    <n v="3"/>
    <x v="0"/>
    <n v="10"/>
    <d v="2008-03-08T00:00:00"/>
    <x v="2"/>
    <s v="Sábado"/>
    <n v="8"/>
    <n v="295.53614222317333"/>
    <n v="14847"/>
    <n v="21.24"/>
    <n v="22.7"/>
    <s v="C"/>
  </r>
  <r>
    <x v="1"/>
    <x v="14"/>
    <n v="3"/>
    <x v="0"/>
    <n v="10"/>
    <d v="2008-03-09T00:00:00"/>
    <x v="3"/>
    <s v="Domingo"/>
    <n v="9"/>
    <n v="269.61923222184168"/>
    <n v="14560"/>
    <n v="21.45"/>
    <n v="22.2"/>
    <s v="N"/>
  </r>
  <r>
    <x v="1"/>
    <x v="14"/>
    <n v="3"/>
    <x v="0"/>
    <n v="11"/>
    <d v="2008-03-10T00:00:00"/>
    <x v="1"/>
    <s v="Lunes"/>
    <n v="10"/>
    <n v="305.19193436398473"/>
    <n v="15613"/>
    <n v="21.26"/>
    <n v="19.7"/>
    <s v="C"/>
  </r>
  <r>
    <x v="1"/>
    <x v="14"/>
    <n v="3"/>
    <x v="0"/>
    <n v="11"/>
    <d v="2008-03-11T00:00:00"/>
    <x v="1"/>
    <s v="Martes"/>
    <n v="11"/>
    <n v="307.95725655852618"/>
    <n v="15832"/>
    <n v="21.37"/>
    <n v="18.399999999999999"/>
    <s v="C"/>
  </r>
  <r>
    <x v="1"/>
    <x v="14"/>
    <n v="3"/>
    <x v="0"/>
    <n v="11"/>
    <d v="2008-03-12T00:00:00"/>
    <x v="1"/>
    <s v="Miércoles"/>
    <n v="12"/>
    <n v="312.42452217807437"/>
    <n v="16019"/>
    <n v="21.21"/>
    <n v="19"/>
    <s v="C"/>
  </r>
  <r>
    <x v="1"/>
    <x v="14"/>
    <n v="3"/>
    <x v="0"/>
    <n v="11"/>
    <d v="2008-03-13T00:00:00"/>
    <x v="1"/>
    <s v="Jueves"/>
    <n v="13"/>
    <n v="315.87205737689447"/>
    <n v="16244"/>
    <n v="21.22"/>
    <n v="20.5"/>
    <s v="C"/>
  </r>
  <r>
    <x v="1"/>
    <x v="14"/>
    <n v="3"/>
    <x v="0"/>
    <n v="11"/>
    <d v="2008-03-14T00:00:00"/>
    <x v="1"/>
    <s v="Viernes"/>
    <n v="14"/>
    <n v="319.22508883481146"/>
    <n v="16303"/>
    <n v="21.02"/>
    <n v="21.5"/>
    <s v="C"/>
  </r>
  <r>
    <x v="1"/>
    <x v="14"/>
    <n v="3"/>
    <x v="0"/>
    <n v="11"/>
    <d v="2008-03-15T00:00:00"/>
    <x v="2"/>
    <s v="Sábado"/>
    <n v="15"/>
    <n v="305.39708371397256"/>
    <n v="15164"/>
    <n v="21.37"/>
    <n v="23"/>
    <s v="C"/>
  </r>
  <r>
    <x v="1"/>
    <x v="14"/>
    <n v="3"/>
    <x v="0"/>
    <n v="11"/>
    <d v="2008-03-16T00:00:00"/>
    <x v="3"/>
    <s v="Domingo"/>
    <n v="16"/>
    <n v="271.75307968585122"/>
    <n v="14928"/>
    <n v="20.57"/>
    <n v="24.3"/>
    <s v="C"/>
  </r>
  <r>
    <x v="1"/>
    <x v="14"/>
    <n v="3"/>
    <x v="0"/>
    <n v="12"/>
    <d v="2008-03-17T00:00:00"/>
    <x v="1"/>
    <s v="Lunes"/>
    <n v="17"/>
    <n v="331.76842072174918"/>
    <n v="17450"/>
    <n v="20.18"/>
    <n v="26.2"/>
    <s v="C"/>
  </r>
  <r>
    <x v="1"/>
    <x v="14"/>
    <n v="3"/>
    <x v="0"/>
    <n v="12"/>
    <d v="2008-03-18T00:00:00"/>
    <x v="1"/>
    <s v="Martes"/>
    <n v="18"/>
    <n v="341.25187061615992"/>
    <n v="17619"/>
    <n v="20.260000000000002"/>
    <n v="23.9"/>
    <s v="SN"/>
  </r>
  <r>
    <x v="1"/>
    <x v="14"/>
    <n v="3"/>
    <x v="0"/>
    <n v="12"/>
    <d v="2008-03-19T00:00:00"/>
    <x v="1"/>
    <s v="Miércoles"/>
    <n v="19"/>
    <n v="343.12930036552365"/>
    <n v="17697"/>
    <n v="20.22"/>
    <n v="23.7"/>
    <s v="SN"/>
  </r>
  <r>
    <x v="1"/>
    <x v="14"/>
    <n v="3"/>
    <x v="0"/>
    <n v="12"/>
    <d v="2008-03-20T00:00:00"/>
    <x v="2"/>
    <s v="Jueves"/>
    <n v="20"/>
    <n v="327.93831345921257"/>
    <n v="16908"/>
    <n v="20.239999999999998"/>
    <n v="24"/>
    <s v="SN"/>
  </r>
  <r>
    <x v="1"/>
    <x v="14"/>
    <n v="3"/>
    <x v="0"/>
    <n v="12"/>
    <d v="2008-03-21T00:00:00"/>
    <x v="0"/>
    <s v="Viernes"/>
    <n v="21"/>
    <n v="284.42631217747027"/>
    <n v="14256"/>
    <n v="20.41"/>
    <n v="23.7"/>
    <s v="SN"/>
  </r>
  <r>
    <x v="1"/>
    <x v="14"/>
    <n v="3"/>
    <x v="0"/>
    <n v="12"/>
    <d v="2008-03-22T00:00:00"/>
    <x v="2"/>
    <s v="Sábado"/>
    <n v="22"/>
    <n v="268.82747939820939"/>
    <n v="14125"/>
    <n v="20.420000000000002"/>
    <n v="18.5"/>
    <s v="SN"/>
  </r>
  <r>
    <x v="1"/>
    <x v="14"/>
    <n v="3"/>
    <x v="0"/>
    <n v="12"/>
    <d v="2008-03-23T00:00:00"/>
    <x v="3"/>
    <s v="Domingo"/>
    <n v="23"/>
    <n v="247.21808571176732"/>
    <n v="13407"/>
    <n v="21.06"/>
    <n v="19.5"/>
    <s v="C"/>
  </r>
  <r>
    <x v="1"/>
    <x v="14"/>
    <n v="3"/>
    <x v="0"/>
    <n v="13"/>
    <d v="2008-03-24T00:00:00"/>
    <x v="0"/>
    <s v="Lunes"/>
    <n v="24"/>
    <n v="261.29353611512414"/>
    <n v="14513"/>
    <n v="20.43"/>
    <n v="20.7"/>
    <s v="C"/>
  </r>
  <r>
    <x v="1"/>
    <x v="14"/>
    <n v="3"/>
    <x v="0"/>
    <n v="13"/>
    <d v="2008-03-25T00:00:00"/>
    <x v="1"/>
    <s v="Martes"/>
    <n v="25"/>
    <n v="318.44698784439385"/>
    <n v="16869"/>
    <n v="20"/>
    <n v="24.3"/>
    <s v="N"/>
  </r>
  <r>
    <x v="1"/>
    <x v="14"/>
    <n v="3"/>
    <x v="0"/>
    <n v="13"/>
    <d v="2008-03-26T00:00:00"/>
    <x v="1"/>
    <s v="Miércoles"/>
    <n v="26"/>
    <n v="326.86881463371009"/>
    <n v="17004"/>
    <n v="20.18"/>
    <n v="24.9"/>
    <s v="N"/>
  </r>
  <r>
    <x v="1"/>
    <x v="14"/>
    <n v="3"/>
    <x v="0"/>
    <n v="13"/>
    <d v="2008-03-27T00:00:00"/>
    <x v="1"/>
    <s v="Jueves"/>
    <n v="27"/>
    <n v="314.64477000779954"/>
    <n v="15859"/>
    <n v="20.14"/>
    <n v="22.1"/>
    <s v="N"/>
  </r>
  <r>
    <x v="1"/>
    <x v="14"/>
    <n v="3"/>
    <x v="0"/>
    <n v="13"/>
    <d v="2008-03-28T00:00:00"/>
    <x v="1"/>
    <s v="Viernes"/>
    <n v="28"/>
    <n v="307.91380311824156"/>
    <n v="15780"/>
    <n v="20.190000000000001"/>
    <n v="21.7"/>
    <s v="SN"/>
  </r>
  <r>
    <x v="1"/>
    <x v="14"/>
    <n v="3"/>
    <x v="0"/>
    <n v="13"/>
    <d v="2008-03-29T00:00:00"/>
    <x v="2"/>
    <s v="Sábado"/>
    <n v="29"/>
    <n v="281.60846830036303"/>
    <n v="14925"/>
    <n v="20.36"/>
    <n v="21.9"/>
    <s v="C"/>
  </r>
  <r>
    <x v="1"/>
    <x v="14"/>
    <n v="3"/>
    <x v="0"/>
    <n v="13"/>
    <d v="2008-03-30T00:00:00"/>
    <x v="3"/>
    <s v="Domingo"/>
    <n v="30"/>
    <n v="256.2688579286729"/>
    <n v="13960"/>
    <n v="20.46"/>
    <n v="20.7"/>
    <s v="C"/>
  </r>
  <r>
    <x v="1"/>
    <x v="14"/>
    <n v="3"/>
    <x v="0"/>
    <n v="14"/>
    <d v="2008-03-31T00:00:00"/>
    <x v="1"/>
    <s v="Lunes"/>
    <n v="31"/>
    <n v="301.43150154974336"/>
    <n v="16123"/>
    <n v="20.02"/>
    <n v="22.6"/>
    <s v="SN"/>
  </r>
  <r>
    <x v="1"/>
    <x v="15"/>
    <n v="4"/>
    <x v="1"/>
    <n v="14"/>
    <d v="2008-04-01T00:00:00"/>
    <x v="1"/>
    <s v="Martes"/>
    <n v="1"/>
    <n v="301.74296240395921"/>
    <n v="15547"/>
    <n v="19.510000000000002"/>
    <n v="21.3"/>
    <s v="N"/>
  </r>
  <r>
    <x v="1"/>
    <x v="15"/>
    <n v="4"/>
    <x v="1"/>
    <n v="14"/>
    <d v="2008-04-02T00:00:00"/>
    <x v="0"/>
    <s v="Miércoles"/>
    <n v="2"/>
    <n v="260.14285391822301"/>
    <n v="14153"/>
    <n v="20.48"/>
    <n v="18.5"/>
    <s v="SN"/>
  </r>
  <r>
    <x v="1"/>
    <x v="15"/>
    <n v="4"/>
    <x v="1"/>
    <n v="14"/>
    <d v="2008-04-03T00:00:00"/>
    <x v="1"/>
    <s v="Jueves"/>
    <n v="3"/>
    <n v="295.03039311051612"/>
    <n v="16126"/>
    <n v="20.12"/>
    <n v="18.399999999999999"/>
    <s v="C"/>
  </r>
  <r>
    <x v="1"/>
    <x v="15"/>
    <n v="4"/>
    <x v="1"/>
    <n v="14"/>
    <d v="2008-04-04T00:00:00"/>
    <x v="1"/>
    <s v="Viernes"/>
    <n v="4"/>
    <n v="303.99614249128751"/>
    <n v="16126"/>
    <n v="19.05"/>
    <n v="21.8"/>
    <s v="C"/>
  </r>
  <r>
    <x v="1"/>
    <x v="15"/>
    <n v="4"/>
    <x v="1"/>
    <n v="14"/>
    <d v="2008-04-05T00:00:00"/>
    <x v="2"/>
    <s v="Sábado"/>
    <n v="5"/>
    <n v="287.98960303847025"/>
    <n v="15324"/>
    <n v="20.149999999999999"/>
    <n v="22.8"/>
    <s v="C"/>
  </r>
  <r>
    <x v="1"/>
    <x v="15"/>
    <n v="4"/>
    <x v="1"/>
    <n v="14"/>
    <d v="2008-04-06T00:00:00"/>
    <x v="3"/>
    <s v="Domingo"/>
    <n v="6"/>
    <n v="260.22792180377144"/>
    <n v="14425"/>
    <n v="20.23"/>
    <n v="24.4"/>
    <s v="SN"/>
  </r>
  <r>
    <x v="1"/>
    <x v="15"/>
    <n v="4"/>
    <x v="1"/>
    <n v="15"/>
    <d v="2008-04-07T00:00:00"/>
    <x v="1"/>
    <s v="Lunes"/>
    <n v="7"/>
    <n v="310.80937792560195"/>
    <n v="16348"/>
    <n v="20.23"/>
    <n v="22.7"/>
    <s v="C"/>
  </r>
  <r>
    <x v="1"/>
    <x v="15"/>
    <n v="4"/>
    <x v="1"/>
    <n v="15"/>
    <d v="2008-04-08T00:00:00"/>
    <x v="1"/>
    <s v="Martes"/>
    <n v="8"/>
    <n v="311.79995327162032"/>
    <n v="16523"/>
    <n v="19.59"/>
    <n v="21.9"/>
    <s v="SN"/>
  </r>
  <r>
    <x v="1"/>
    <x v="15"/>
    <n v="4"/>
    <x v="1"/>
    <n v="15"/>
    <d v="2008-04-09T00:00:00"/>
    <x v="1"/>
    <s v="Miércoles"/>
    <n v="9"/>
    <n v="314.63794193283655"/>
    <n v="16766"/>
    <n v="19.579999999999998"/>
    <n v="21.4"/>
    <s v="SN"/>
  </r>
  <r>
    <x v="1"/>
    <x v="15"/>
    <n v="4"/>
    <x v="1"/>
    <n v="15"/>
    <d v="2008-04-10T00:00:00"/>
    <x v="1"/>
    <s v="Jueves"/>
    <n v="10"/>
    <n v="319.73566457527676"/>
    <n v="17076"/>
    <n v="19.45"/>
    <n v="21.8"/>
    <s v="SN"/>
  </r>
  <r>
    <x v="1"/>
    <x v="15"/>
    <n v="4"/>
    <x v="1"/>
    <n v="15"/>
    <d v="2008-04-11T00:00:00"/>
    <x v="1"/>
    <s v="Viernes"/>
    <n v="11"/>
    <n v="318.65068201433121"/>
    <n v="16258"/>
    <n v="19.440000000000001"/>
    <n v="19.399999999999999"/>
    <s v="N"/>
  </r>
  <r>
    <x v="1"/>
    <x v="15"/>
    <n v="4"/>
    <x v="1"/>
    <n v="15"/>
    <d v="2008-04-12T00:00:00"/>
    <x v="2"/>
    <s v="Sábado"/>
    <n v="12"/>
    <n v="284.55945114960349"/>
    <n v="14991"/>
    <n v="20.11"/>
    <n v="14.1"/>
    <s v="C"/>
  </r>
  <r>
    <x v="1"/>
    <x v="15"/>
    <n v="4"/>
    <x v="1"/>
    <n v="15"/>
    <d v="2008-04-13T00:00:00"/>
    <x v="3"/>
    <s v="Domingo"/>
    <n v="13"/>
    <n v="259.64688022715626"/>
    <n v="14190"/>
    <n v="20.45"/>
    <n v="12.6"/>
    <s v="SN"/>
  </r>
  <r>
    <x v="1"/>
    <x v="15"/>
    <n v="4"/>
    <x v="1"/>
    <n v="16"/>
    <d v="2008-04-14T00:00:00"/>
    <x v="1"/>
    <s v="Lunes"/>
    <n v="14"/>
    <n v="307.8997612832834"/>
    <n v="16765"/>
    <n v="20.010000000000002"/>
    <n v="10.9"/>
    <s v="C"/>
  </r>
  <r>
    <x v="1"/>
    <x v="15"/>
    <n v="4"/>
    <x v="1"/>
    <n v="16"/>
    <d v="2008-04-15T00:00:00"/>
    <x v="1"/>
    <s v="Martes"/>
    <n v="15"/>
    <n v="316.58943106343753"/>
    <n v="16838"/>
    <n v="20.02"/>
    <n v="11.1"/>
    <s v="C"/>
  </r>
  <r>
    <x v="1"/>
    <x v="15"/>
    <n v="4"/>
    <x v="1"/>
    <n v="16"/>
    <d v="2008-04-16T00:00:00"/>
    <x v="1"/>
    <s v="Miércoles"/>
    <n v="16"/>
    <n v="314.72838479509358"/>
    <n v="16437"/>
    <n v="19.04"/>
    <n v="16.399999999999999"/>
    <s v="C"/>
  </r>
  <r>
    <x v="1"/>
    <x v="15"/>
    <n v="4"/>
    <x v="1"/>
    <n v="16"/>
    <d v="2008-04-17T00:00:00"/>
    <x v="1"/>
    <s v="Jueves"/>
    <n v="17"/>
    <n v="310.4045021123635"/>
    <n v="16193"/>
    <n v="19.59"/>
    <n v="20.5"/>
    <s v="C"/>
  </r>
  <r>
    <x v="1"/>
    <x v="15"/>
    <n v="4"/>
    <x v="1"/>
    <n v="16"/>
    <d v="2008-04-18T00:00:00"/>
    <x v="1"/>
    <s v="Viernes"/>
    <n v="18"/>
    <n v="309.80582132242915"/>
    <n v="16186"/>
    <n v="19.55"/>
    <n v="20.8"/>
    <s v="C"/>
  </r>
  <r>
    <x v="1"/>
    <x v="15"/>
    <n v="4"/>
    <x v="1"/>
    <n v="16"/>
    <d v="2008-04-19T00:00:00"/>
    <x v="2"/>
    <s v="Sábado"/>
    <n v="19"/>
    <n v="287.7927356269837"/>
    <n v="15188"/>
    <n v="19.579999999999998"/>
    <n v="20.8"/>
    <s v="SN"/>
  </r>
  <r>
    <x v="1"/>
    <x v="15"/>
    <n v="4"/>
    <x v="1"/>
    <n v="16"/>
    <d v="2008-04-20T00:00:00"/>
    <x v="3"/>
    <s v="Domingo"/>
    <n v="20"/>
    <n v="263.25748575501439"/>
    <n v="14348"/>
    <n v="20.010000000000002"/>
    <n v="22.4"/>
    <s v="SN"/>
  </r>
  <r>
    <x v="1"/>
    <x v="15"/>
    <n v="4"/>
    <x v="1"/>
    <n v="17"/>
    <d v="2008-04-21T00:00:00"/>
    <x v="1"/>
    <s v="Lunes"/>
    <n v="21"/>
    <n v="309.01071033221922"/>
    <n v="16462"/>
    <n v="19.59"/>
    <n v="22.5"/>
    <s v="C"/>
  </r>
  <r>
    <x v="1"/>
    <x v="15"/>
    <n v="4"/>
    <x v="1"/>
    <n v="17"/>
    <d v="2008-04-22T00:00:00"/>
    <x v="1"/>
    <s v="Martes"/>
    <n v="22"/>
    <n v="316.21158647998089"/>
    <n v="16787"/>
    <n v="20.03"/>
    <n v="22.4"/>
    <s v="C"/>
  </r>
  <r>
    <x v="1"/>
    <x v="15"/>
    <n v="4"/>
    <x v="1"/>
    <n v="17"/>
    <d v="2008-04-23T00:00:00"/>
    <x v="1"/>
    <s v="Miércoles"/>
    <n v="23"/>
    <n v="319.63738463757016"/>
    <n v="17062"/>
    <n v="19.38"/>
    <n v="24.3"/>
    <s v="C"/>
  </r>
  <r>
    <x v="1"/>
    <x v="15"/>
    <n v="4"/>
    <x v="1"/>
    <n v="17"/>
    <d v="2008-04-24T00:00:00"/>
    <x v="1"/>
    <s v="Jueves"/>
    <n v="24"/>
    <n v="321.74920127116906"/>
    <n v="17129"/>
    <n v="19.39"/>
    <n v="23.6"/>
    <s v="C"/>
  </r>
  <r>
    <x v="1"/>
    <x v="15"/>
    <n v="4"/>
    <x v="1"/>
    <n v="17"/>
    <d v="2008-04-25T00:00:00"/>
    <x v="1"/>
    <s v="Viernes"/>
    <n v="25"/>
    <n v="317.44474177593878"/>
    <n v="16639"/>
    <n v="19.350000000000001"/>
    <n v="17.8"/>
    <s v="SN"/>
  </r>
  <r>
    <x v="1"/>
    <x v="15"/>
    <n v="4"/>
    <x v="1"/>
    <n v="17"/>
    <d v="2008-04-26T00:00:00"/>
    <x v="2"/>
    <s v="Sábado"/>
    <n v="26"/>
    <n v="288.39516073751923"/>
    <n v="15110"/>
    <n v="20.07"/>
    <n v="17.899999999999999"/>
    <s v="C"/>
  </r>
  <r>
    <x v="1"/>
    <x v="15"/>
    <n v="4"/>
    <x v="1"/>
    <n v="17"/>
    <d v="2008-04-27T00:00:00"/>
    <x v="3"/>
    <s v="Domingo"/>
    <n v="27"/>
    <n v="262.43677599749554"/>
    <n v="14177"/>
    <n v="20.420000000000002"/>
    <n v="17.8"/>
    <s v="SN"/>
  </r>
  <r>
    <x v="1"/>
    <x v="15"/>
    <n v="4"/>
    <x v="1"/>
    <n v="18"/>
    <d v="2008-04-28T00:00:00"/>
    <x v="1"/>
    <s v="Lunes"/>
    <n v="28"/>
    <n v="309.09435569955059"/>
    <n v="16480"/>
    <n v="19.52"/>
    <n v="16.899999999999999"/>
    <s v="N"/>
  </r>
  <r>
    <x v="1"/>
    <x v="15"/>
    <n v="4"/>
    <x v="1"/>
    <n v="18"/>
    <d v="2008-04-29T00:00:00"/>
    <x v="1"/>
    <s v="Martes"/>
    <n v="29"/>
    <n v="319.93920254057468"/>
    <n v="16945"/>
    <n v="20.03"/>
    <n v="11.3"/>
    <s v="SN"/>
  </r>
  <r>
    <x v="1"/>
    <x v="15"/>
    <n v="4"/>
    <x v="1"/>
    <n v="18"/>
    <d v="2008-04-30T00:00:00"/>
    <x v="1"/>
    <s v="Miércoles"/>
    <n v="30"/>
    <n v="320.74673351537888"/>
    <n v="16601"/>
    <n v="20.04"/>
    <n v="11.3"/>
    <s v="C"/>
  </r>
  <r>
    <x v="1"/>
    <x v="16"/>
    <n v="5"/>
    <x v="1"/>
    <n v="18"/>
    <d v="2008-05-01T00:00:00"/>
    <x v="0"/>
    <s v="Jueves"/>
    <n v="1"/>
    <n v="260.6104158014108"/>
    <n v="14128"/>
    <n v="20.440000000000001"/>
    <n v="12.2"/>
    <s v="SN"/>
  </r>
  <r>
    <x v="1"/>
    <x v="16"/>
    <n v="5"/>
    <x v="1"/>
    <n v="18"/>
    <d v="2008-05-02T00:00:00"/>
    <x v="1"/>
    <s v="Viernes"/>
    <n v="2"/>
    <n v="306.5801448945532"/>
    <n v="16401"/>
    <n v="19.510000000000002"/>
    <n v="14"/>
    <s v="C"/>
  </r>
  <r>
    <x v="1"/>
    <x v="16"/>
    <n v="5"/>
    <x v="1"/>
    <n v="18"/>
    <d v="2008-05-03T00:00:00"/>
    <x v="2"/>
    <s v="Sábado"/>
    <n v="3"/>
    <n v="291.90874901749885"/>
    <n v="15288"/>
    <n v="19.559999999999999"/>
    <n v="14.8"/>
    <s v="C"/>
  </r>
  <r>
    <x v="1"/>
    <x v="16"/>
    <n v="5"/>
    <x v="1"/>
    <n v="18"/>
    <d v="2008-05-04T00:00:00"/>
    <x v="3"/>
    <s v="Domingo"/>
    <n v="4"/>
    <n v="266.90934739911131"/>
    <n v="14566"/>
    <n v="20.420000000000002"/>
    <n v="15.4"/>
    <s v="C"/>
  </r>
  <r>
    <x v="1"/>
    <x v="16"/>
    <n v="5"/>
    <x v="1"/>
    <n v="19"/>
    <d v="2008-05-05T00:00:00"/>
    <x v="1"/>
    <s v="Lunes"/>
    <n v="5"/>
    <n v="311.23220923414237"/>
    <n v="16655"/>
    <n v="19.57"/>
    <n v="15.6"/>
    <s v="C"/>
  </r>
  <r>
    <x v="1"/>
    <x v="16"/>
    <n v="5"/>
    <x v="1"/>
    <n v="19"/>
    <d v="2008-05-06T00:00:00"/>
    <x v="1"/>
    <s v="Martes"/>
    <n v="6"/>
    <n v="314.26850035921171"/>
    <n v="16365"/>
    <n v="20.190000000000001"/>
    <n v="17.5"/>
    <s v="C"/>
  </r>
  <r>
    <x v="1"/>
    <x v="16"/>
    <n v="5"/>
    <x v="1"/>
    <n v="19"/>
    <d v="2008-05-07T00:00:00"/>
    <x v="1"/>
    <s v="Miércoles"/>
    <n v="7"/>
    <n v="315.26159541547298"/>
    <n v="16575"/>
    <n v="20"/>
    <n v="15.4"/>
    <s v="C"/>
  </r>
  <r>
    <x v="1"/>
    <x v="16"/>
    <n v="5"/>
    <x v="1"/>
    <n v="19"/>
    <d v="2008-05-08T00:00:00"/>
    <x v="1"/>
    <s v="Jueves"/>
    <n v="8"/>
    <n v="317.9567956171818"/>
    <n v="16834"/>
    <n v="19.55"/>
    <n v="13"/>
    <s v="C"/>
  </r>
  <r>
    <x v="1"/>
    <x v="16"/>
    <n v="5"/>
    <x v="1"/>
    <n v="19"/>
    <d v="2008-05-09T00:00:00"/>
    <x v="1"/>
    <s v="Viernes"/>
    <n v="9"/>
    <n v="315.86772049886883"/>
    <n v="16666"/>
    <n v="19.54"/>
    <n v="14.1"/>
    <s v="C"/>
  </r>
  <r>
    <x v="1"/>
    <x v="16"/>
    <n v="5"/>
    <x v="1"/>
    <n v="19"/>
    <d v="2008-05-10T00:00:00"/>
    <x v="2"/>
    <s v="Sábado"/>
    <n v="10"/>
    <n v="292.48282732174698"/>
    <n v="15945"/>
    <n v="20.13"/>
    <n v="14.1"/>
    <s v="SN"/>
  </r>
  <r>
    <x v="1"/>
    <x v="16"/>
    <n v="5"/>
    <x v="1"/>
    <n v="19"/>
    <d v="2008-05-11T00:00:00"/>
    <x v="3"/>
    <s v="Domingo"/>
    <n v="11"/>
    <n v="265.74857499046027"/>
    <n v="14476"/>
    <n v="20.09"/>
    <n v="14.3"/>
    <s v="SN"/>
  </r>
  <r>
    <x v="1"/>
    <x v="16"/>
    <n v="5"/>
    <x v="1"/>
    <n v="20"/>
    <d v="2008-05-12T00:00:00"/>
    <x v="1"/>
    <s v="Lunes"/>
    <n v="12"/>
    <n v="307.85097315731048"/>
    <n v="16486"/>
    <n v="19.05"/>
    <n v="16.399999999999999"/>
    <s v="C"/>
  </r>
  <r>
    <x v="1"/>
    <x v="16"/>
    <n v="5"/>
    <x v="1"/>
    <n v="20"/>
    <d v="2008-05-13T00:00:00"/>
    <x v="1"/>
    <s v="Martes"/>
    <n v="13"/>
    <n v="312.9622017661203"/>
    <n v="16587"/>
    <n v="19.57"/>
    <n v="16.600000000000001"/>
    <s v="C"/>
  </r>
  <r>
    <x v="1"/>
    <x v="16"/>
    <n v="5"/>
    <x v="1"/>
    <n v="20"/>
    <d v="2008-05-14T00:00:00"/>
    <x v="1"/>
    <s v="Miércoles"/>
    <n v="14"/>
    <n v="312.19099828820379"/>
    <n v="16418"/>
    <n v="19.47"/>
    <n v="18.5"/>
    <s v="C"/>
  </r>
  <r>
    <x v="1"/>
    <x v="16"/>
    <n v="5"/>
    <x v="1"/>
    <n v="20"/>
    <d v="2008-05-15T00:00:00"/>
    <x v="1"/>
    <s v="Jueves"/>
    <n v="15"/>
    <n v="309.60301502210268"/>
    <n v="16478"/>
    <n v="19.579999999999998"/>
    <n v="20.8"/>
    <s v="C"/>
  </r>
  <r>
    <x v="1"/>
    <x v="16"/>
    <n v="5"/>
    <x v="1"/>
    <n v="20"/>
    <d v="2008-05-16T00:00:00"/>
    <x v="1"/>
    <s v="Viernes"/>
    <n v="16"/>
    <n v="311.18300737546758"/>
    <n v="16568"/>
    <n v="19.36"/>
    <n v="17"/>
    <s v="SN"/>
  </r>
  <r>
    <x v="1"/>
    <x v="16"/>
    <n v="5"/>
    <x v="1"/>
    <n v="20"/>
    <d v="2008-05-17T00:00:00"/>
    <x v="2"/>
    <s v="Sábado"/>
    <n v="17"/>
    <n v="286.44713338550849"/>
    <n v="15190"/>
    <n v="19.29"/>
    <n v="20.8"/>
    <s v="SN"/>
  </r>
  <r>
    <x v="1"/>
    <x v="16"/>
    <n v="5"/>
    <x v="1"/>
    <n v="20"/>
    <d v="2008-05-18T00:00:00"/>
    <x v="3"/>
    <s v="Domingo"/>
    <n v="18"/>
    <n v="260.06830860652025"/>
    <n v="14002"/>
    <n v="20.010000000000002"/>
    <n v="23.1"/>
    <s v="N"/>
  </r>
  <r>
    <x v="1"/>
    <x v="16"/>
    <n v="5"/>
    <x v="1"/>
    <n v="21"/>
    <d v="2008-05-19T00:00:00"/>
    <x v="1"/>
    <s v="Lunes"/>
    <n v="19"/>
    <n v="312.2448631685823"/>
    <n v="16912"/>
    <n v="19.37"/>
    <n v="24.5"/>
    <s v="SN"/>
  </r>
  <r>
    <x v="1"/>
    <x v="16"/>
    <n v="5"/>
    <x v="1"/>
    <n v="21"/>
    <d v="2008-05-20T00:00:00"/>
    <x v="1"/>
    <s v="Martes"/>
    <n v="20"/>
    <n v="317.5596581489483"/>
    <n v="16985"/>
    <n v="19.489999999999998"/>
    <n v="22.2"/>
    <s v="N"/>
  </r>
  <r>
    <x v="1"/>
    <x v="16"/>
    <n v="5"/>
    <x v="1"/>
    <n v="21"/>
    <d v="2008-05-21T00:00:00"/>
    <x v="1"/>
    <s v="Miércoles"/>
    <n v="21"/>
    <n v="320.99132495037509"/>
    <n v="17037"/>
    <n v="19.29"/>
    <n v="21"/>
    <s v="SN"/>
  </r>
  <r>
    <x v="1"/>
    <x v="16"/>
    <n v="5"/>
    <x v="1"/>
    <n v="21"/>
    <d v="2008-05-22T00:00:00"/>
    <x v="1"/>
    <s v="Jueves"/>
    <n v="22"/>
    <n v="321.33237771574329"/>
    <n v="17359"/>
    <n v="19.239999999999998"/>
    <n v="17.5"/>
    <s v="SN"/>
  </r>
  <r>
    <x v="1"/>
    <x v="16"/>
    <n v="5"/>
    <x v="1"/>
    <n v="21"/>
    <d v="2008-05-23T00:00:00"/>
    <x v="1"/>
    <s v="Viernes"/>
    <n v="23"/>
    <n v="320.82720099094809"/>
    <n v="16805"/>
    <n v="19.23"/>
    <n v="21.7"/>
    <s v="N"/>
  </r>
  <r>
    <x v="1"/>
    <x v="16"/>
    <n v="5"/>
    <x v="1"/>
    <n v="21"/>
    <d v="2008-05-24T00:00:00"/>
    <x v="2"/>
    <s v="Sábado"/>
    <n v="24"/>
    <n v="292.75601021644025"/>
    <n v="15580"/>
    <n v="19.04"/>
    <n v="13"/>
    <s v="C"/>
  </r>
  <r>
    <x v="1"/>
    <x v="16"/>
    <n v="5"/>
    <x v="1"/>
    <n v="21"/>
    <d v="2008-05-25T00:00:00"/>
    <x v="0"/>
    <s v="Domingo"/>
    <n v="25"/>
    <n v="265.94296966127212"/>
    <n v="14521"/>
    <n v="20.39"/>
    <n v="12.7"/>
    <s v="C"/>
  </r>
  <r>
    <x v="1"/>
    <x v="16"/>
    <n v="5"/>
    <x v="1"/>
    <n v="22"/>
    <d v="2008-05-26T00:00:00"/>
    <x v="1"/>
    <s v="Lunes"/>
    <n v="26"/>
    <n v="319.24105202782158"/>
    <n v="17055"/>
    <n v="19.57"/>
    <n v="13.4"/>
    <s v="N"/>
  </r>
  <r>
    <x v="1"/>
    <x v="16"/>
    <n v="5"/>
    <x v="1"/>
    <n v="22"/>
    <d v="2008-05-27T00:00:00"/>
    <x v="1"/>
    <s v="Martes"/>
    <n v="27"/>
    <n v="326.55574682915011"/>
    <n v="17192"/>
    <n v="19.510000000000002"/>
    <n v="17.100000000000001"/>
    <s v="N"/>
  </r>
  <r>
    <x v="1"/>
    <x v="16"/>
    <n v="5"/>
    <x v="1"/>
    <n v="22"/>
    <d v="2008-05-28T00:00:00"/>
    <x v="1"/>
    <s v="Miércoles"/>
    <n v="28"/>
    <n v="346.81351471028785"/>
    <n v="18209"/>
    <n v="19.57"/>
    <n v="10.4"/>
    <s v="N"/>
  </r>
  <r>
    <x v="1"/>
    <x v="16"/>
    <n v="5"/>
    <x v="1"/>
    <n v="22"/>
    <d v="2008-05-29T00:00:00"/>
    <x v="1"/>
    <s v="Jueves"/>
    <n v="29"/>
    <n v="358.12847007528688"/>
    <n v="18670"/>
    <n v="19.309999999999999"/>
    <n v="6.1"/>
    <s v="C"/>
  </r>
  <r>
    <x v="1"/>
    <x v="16"/>
    <n v="5"/>
    <x v="1"/>
    <n v="22"/>
    <d v="2008-05-30T00:00:00"/>
    <x v="1"/>
    <s v="Viernes"/>
    <n v="30"/>
    <n v="358.81697872668491"/>
    <n v="18508"/>
    <n v="19.05"/>
    <n v="6.9"/>
    <s v="C"/>
  </r>
  <r>
    <x v="1"/>
    <x v="16"/>
    <n v="5"/>
    <x v="1"/>
    <n v="22"/>
    <d v="2008-05-31T00:00:00"/>
    <x v="2"/>
    <s v="Sábado"/>
    <n v="31"/>
    <n v="333.53142086028765"/>
    <n v="17549"/>
    <n v="20.079999999999998"/>
    <n v="6.9"/>
    <s v="SN"/>
  </r>
  <r>
    <x v="1"/>
    <x v="17"/>
    <n v="6"/>
    <x v="1"/>
    <n v="22"/>
    <d v="2008-06-01T00:00:00"/>
    <x v="3"/>
    <s v="Domingo"/>
    <n v="1"/>
    <n v="308.7475853109288"/>
    <n v="16744"/>
    <n v="20.38"/>
    <n v="8.4"/>
    <s v="SN"/>
  </r>
  <r>
    <x v="1"/>
    <x v="17"/>
    <n v="6"/>
    <x v="1"/>
    <n v="23"/>
    <d v="2008-06-02T00:00:00"/>
    <x v="1"/>
    <s v="Lunes"/>
    <n v="2"/>
    <n v="352.27116773057412"/>
    <n v="18286"/>
    <n v="20.09"/>
    <n v="10.9"/>
    <s v="SN"/>
  </r>
  <r>
    <x v="1"/>
    <x v="17"/>
    <n v="6"/>
    <x v="1"/>
    <n v="23"/>
    <d v="2008-06-03T00:00:00"/>
    <x v="1"/>
    <s v="Martes"/>
    <n v="3"/>
    <n v="349.97543181423396"/>
    <n v="17979"/>
    <n v="19.579999999999998"/>
    <n v="12.8"/>
    <s v="SN"/>
  </r>
  <r>
    <x v="1"/>
    <x v="17"/>
    <n v="6"/>
    <x v="1"/>
    <n v="23"/>
    <d v="2008-06-04T00:00:00"/>
    <x v="1"/>
    <s v="Miércoles"/>
    <n v="4"/>
    <n v="345.28165712412283"/>
    <n v="17588"/>
    <n v="19.57"/>
    <n v="14.3"/>
    <s v="N"/>
  </r>
  <r>
    <x v="1"/>
    <x v="17"/>
    <n v="6"/>
    <x v="1"/>
    <n v="23"/>
    <d v="2008-06-05T00:00:00"/>
    <x v="1"/>
    <s v="Jueves"/>
    <n v="5"/>
    <n v="331.42620292118545"/>
    <n v="17075"/>
    <n v="19.47"/>
    <n v="17.5"/>
    <s v="SN"/>
  </r>
  <r>
    <x v="1"/>
    <x v="17"/>
    <n v="6"/>
    <x v="1"/>
    <n v="23"/>
    <d v="2008-06-06T00:00:00"/>
    <x v="1"/>
    <s v="Viernes"/>
    <n v="6"/>
    <n v="328.1261288771982"/>
    <n v="16858"/>
    <n v="19.46"/>
    <n v="15.6"/>
    <s v="C"/>
  </r>
  <r>
    <x v="1"/>
    <x v="17"/>
    <n v="6"/>
    <x v="1"/>
    <n v="23"/>
    <d v="2008-06-07T00:00:00"/>
    <x v="2"/>
    <s v="Sábado"/>
    <n v="7"/>
    <n v="306.1837718709827"/>
    <n v="15808"/>
    <n v="20.14"/>
    <n v="12"/>
    <s v="SN"/>
  </r>
  <r>
    <x v="1"/>
    <x v="17"/>
    <n v="6"/>
    <x v="1"/>
    <n v="23"/>
    <d v="2008-06-08T00:00:00"/>
    <x v="3"/>
    <s v="Domingo"/>
    <n v="8"/>
    <n v="279.86767742568776"/>
    <n v="15179"/>
    <n v="20.54"/>
    <n v="12.6"/>
    <s v="C"/>
  </r>
  <r>
    <x v="1"/>
    <x v="17"/>
    <n v="6"/>
    <x v="1"/>
    <n v="24"/>
    <d v="2008-06-09T00:00:00"/>
    <x v="1"/>
    <s v="Lunes"/>
    <n v="9"/>
    <n v="339.69590656307543"/>
    <n v="18153"/>
    <n v="19.55"/>
    <n v="10.5"/>
    <s v="SN"/>
  </r>
  <r>
    <x v="1"/>
    <x v="17"/>
    <n v="6"/>
    <x v="1"/>
    <n v="24"/>
    <d v="2008-06-10T00:00:00"/>
    <x v="1"/>
    <s v="Martes"/>
    <n v="10"/>
    <n v="350.13804591276892"/>
    <n v="18353"/>
    <n v="19.48"/>
    <n v="9.3000000000000007"/>
    <s v="C"/>
  </r>
  <r>
    <x v="1"/>
    <x v="17"/>
    <n v="6"/>
    <x v="1"/>
    <n v="24"/>
    <d v="2008-06-11T00:00:00"/>
    <x v="1"/>
    <s v="Miércoles"/>
    <n v="11"/>
    <n v="345.7096057314277"/>
    <n v="17819"/>
    <n v="19.489999999999998"/>
    <n v="13.5"/>
    <s v="C"/>
  </r>
  <r>
    <x v="1"/>
    <x v="17"/>
    <n v="6"/>
    <x v="1"/>
    <n v="24"/>
    <d v="2008-06-12T00:00:00"/>
    <x v="1"/>
    <s v="Jueves"/>
    <n v="12"/>
    <n v="339.45126018614724"/>
    <n v="17672"/>
    <n v="19.36"/>
    <n v="11"/>
    <s v="C"/>
  </r>
  <r>
    <x v="1"/>
    <x v="17"/>
    <n v="6"/>
    <x v="1"/>
    <n v="24"/>
    <d v="2008-06-13T00:00:00"/>
    <x v="1"/>
    <s v="Viernes"/>
    <n v="13"/>
    <n v="335.10377473200782"/>
    <n v="16956"/>
    <n v="19.579999999999998"/>
    <n v="13.7"/>
    <s v="C"/>
  </r>
  <r>
    <x v="1"/>
    <x v="17"/>
    <n v="6"/>
    <x v="1"/>
    <n v="24"/>
    <d v="2008-06-14T00:00:00"/>
    <x v="2"/>
    <s v="Sábado"/>
    <n v="14"/>
    <n v="311.27464487682681"/>
    <n v="16469"/>
    <n v="20.38"/>
    <n v="12.8"/>
    <s v="SN"/>
  </r>
  <r>
    <x v="1"/>
    <x v="17"/>
    <n v="6"/>
    <x v="1"/>
    <n v="24"/>
    <d v="2008-06-15T00:00:00"/>
    <x v="3"/>
    <s v="Domingo"/>
    <n v="15"/>
    <n v="288.27544794842385"/>
    <n v="15537"/>
    <n v="21.01"/>
    <n v="10.5"/>
    <s v="SN"/>
  </r>
  <r>
    <x v="1"/>
    <x v="17"/>
    <n v="6"/>
    <x v="1"/>
    <n v="25"/>
    <d v="2008-06-16T00:00:00"/>
    <x v="0"/>
    <s v="Lunes"/>
    <n v="16"/>
    <n v="296.56364468466859"/>
    <n v="16492"/>
    <n v="20.32"/>
    <n v="10.1"/>
    <s v="C"/>
  </r>
  <r>
    <x v="1"/>
    <x v="17"/>
    <n v="6"/>
    <x v="1"/>
    <n v="25"/>
    <d v="2008-06-17T00:00:00"/>
    <x v="1"/>
    <s v="Martes"/>
    <n v="17"/>
    <n v="341.15872076997306"/>
    <n v="17970"/>
    <n v="20.23"/>
    <n v="13.1"/>
    <s v="C"/>
  </r>
  <r>
    <x v="1"/>
    <x v="17"/>
    <n v="6"/>
    <x v="1"/>
    <n v="25"/>
    <d v="2008-06-18T00:00:00"/>
    <x v="1"/>
    <s v="Miércoles"/>
    <n v="18"/>
    <n v="353.20710337097586"/>
    <n v="18659"/>
    <n v="19.54"/>
    <n v="9"/>
    <s v="SN"/>
  </r>
  <r>
    <x v="1"/>
    <x v="17"/>
    <n v="6"/>
    <x v="1"/>
    <n v="25"/>
    <d v="2008-06-19T00:00:00"/>
    <x v="1"/>
    <s v="Jueves"/>
    <n v="19"/>
    <n v="362.30904778992885"/>
    <n v="18685"/>
    <n v="19.489999999999998"/>
    <n v="10.8"/>
    <s v="N"/>
  </r>
  <r>
    <x v="1"/>
    <x v="17"/>
    <n v="6"/>
    <x v="1"/>
    <n v="25"/>
    <d v="2008-06-20T00:00:00"/>
    <x v="1"/>
    <s v="Viernes"/>
    <n v="20"/>
    <n v="368.95453637283276"/>
    <n v="18838"/>
    <n v="19.440000000000001"/>
    <n v="8.9"/>
    <s v="N"/>
  </r>
  <r>
    <x v="1"/>
    <x v="17"/>
    <n v="6"/>
    <x v="1"/>
    <n v="25"/>
    <d v="2008-06-21T00:00:00"/>
    <x v="2"/>
    <s v="Sábado"/>
    <n v="21"/>
    <n v="337.45986423255317"/>
    <n v="17381"/>
    <n v="20.36"/>
    <n v="11.3"/>
    <s v="N"/>
  </r>
  <r>
    <x v="1"/>
    <x v="17"/>
    <n v="6"/>
    <x v="1"/>
    <n v="25"/>
    <d v="2008-06-22T00:00:00"/>
    <x v="3"/>
    <s v="Domingo"/>
    <n v="22"/>
    <n v="315.95794114998279"/>
    <n v="17072"/>
    <n v="20.32"/>
    <n v="7.8"/>
    <s v="SN"/>
  </r>
  <r>
    <x v="1"/>
    <x v="17"/>
    <n v="6"/>
    <x v="1"/>
    <n v="26"/>
    <d v="2008-06-23T00:00:00"/>
    <x v="1"/>
    <s v="Lunes"/>
    <n v="23"/>
    <n v="365.9141597966501"/>
    <n v="19126"/>
    <n v="19.37"/>
    <n v="8.4"/>
    <s v="SN"/>
  </r>
  <r>
    <x v="1"/>
    <x v="17"/>
    <n v="6"/>
    <x v="1"/>
    <n v="26"/>
    <d v="2008-06-24T00:00:00"/>
    <x v="1"/>
    <s v="Martes"/>
    <n v="24"/>
    <n v="369.73883513971981"/>
    <n v="18994"/>
    <n v="20.149999999999999"/>
    <n v="10.5"/>
    <s v="C"/>
  </r>
  <r>
    <x v="1"/>
    <x v="17"/>
    <n v="6"/>
    <x v="1"/>
    <n v="26"/>
    <d v="2008-06-25T00:00:00"/>
    <x v="1"/>
    <s v="Miércoles"/>
    <n v="25"/>
    <n v="360.39611962648422"/>
    <n v="18352"/>
    <n v="19.43"/>
    <n v="12.5"/>
    <s v="C"/>
  </r>
  <r>
    <x v="1"/>
    <x v="17"/>
    <n v="6"/>
    <x v="1"/>
    <n v="26"/>
    <d v="2008-06-26T00:00:00"/>
    <x v="1"/>
    <s v="Jueves"/>
    <n v="26"/>
    <n v="354.96604892196927"/>
    <n v="18228"/>
    <n v="19.420000000000002"/>
    <n v="14.4"/>
    <s v="C"/>
  </r>
  <r>
    <x v="1"/>
    <x v="17"/>
    <n v="6"/>
    <x v="1"/>
    <n v="26"/>
    <d v="2008-06-27T00:00:00"/>
    <x v="1"/>
    <s v="Viernes"/>
    <n v="27"/>
    <n v="353.35862986358376"/>
    <n v="17942"/>
    <n v="19.489999999999998"/>
    <n v="12.7"/>
    <s v="SN"/>
  </r>
  <r>
    <x v="1"/>
    <x v="17"/>
    <n v="6"/>
    <x v="1"/>
    <n v="26"/>
    <d v="2008-06-28T00:00:00"/>
    <x v="2"/>
    <s v="Sábado"/>
    <n v="28"/>
    <n v="323.44557852058307"/>
    <n v="16758"/>
    <n v="20.010000000000002"/>
    <n v="11.7"/>
    <s v="C"/>
  </r>
  <r>
    <x v="1"/>
    <x v="17"/>
    <n v="6"/>
    <x v="1"/>
    <n v="26"/>
    <d v="2008-06-29T00:00:00"/>
    <x v="3"/>
    <s v="Domingo"/>
    <n v="29"/>
    <n v="299.66432497512062"/>
    <n v="16061"/>
    <n v="20.59"/>
    <n v="12.1"/>
    <s v="C"/>
  </r>
  <r>
    <x v="1"/>
    <x v="17"/>
    <n v="6"/>
    <x v="1"/>
    <n v="27"/>
    <d v="2008-06-30T00:00:00"/>
    <x v="1"/>
    <s v="Lunes"/>
    <n v="30"/>
    <n v="337.31099952239413"/>
    <n v="17358"/>
    <n v="20.02"/>
    <n v="15.6"/>
    <s v="C"/>
  </r>
  <r>
    <x v="1"/>
    <x v="18"/>
    <n v="7"/>
    <x v="1"/>
    <n v="27"/>
    <d v="2008-07-01T00:00:00"/>
    <x v="1"/>
    <s v="Martes"/>
    <n v="1"/>
    <n v="345.11946516436893"/>
    <n v="18091"/>
    <n v="19.41"/>
    <n v="12.9"/>
    <s v="SN"/>
  </r>
  <r>
    <x v="1"/>
    <x v="18"/>
    <n v="7"/>
    <x v="1"/>
    <n v="27"/>
    <d v="2008-07-02T00:00:00"/>
    <x v="1"/>
    <s v="Miércoles"/>
    <n v="2"/>
    <n v="350.34557786903616"/>
    <n v="18281"/>
    <n v="19.510000000000002"/>
    <n v="11.8"/>
    <s v="SN"/>
  </r>
  <r>
    <x v="1"/>
    <x v="18"/>
    <n v="7"/>
    <x v="1"/>
    <n v="27"/>
    <d v="2008-07-03T00:00:00"/>
    <x v="1"/>
    <s v="Jueves"/>
    <n v="3"/>
    <n v="347.65442228820626"/>
    <n v="18389"/>
    <n v="19.309999999999999"/>
    <n v="9.9"/>
    <s v="C"/>
  </r>
  <r>
    <x v="1"/>
    <x v="18"/>
    <n v="7"/>
    <x v="1"/>
    <n v="27"/>
    <d v="2008-07-04T00:00:00"/>
    <x v="1"/>
    <s v="Viernes"/>
    <n v="4"/>
    <n v="345.25178043704892"/>
    <n v="17663"/>
    <n v="19.559999999999999"/>
    <n v="12.5"/>
    <s v="C"/>
  </r>
  <r>
    <x v="1"/>
    <x v="18"/>
    <n v="7"/>
    <x v="1"/>
    <n v="27"/>
    <d v="2008-07-05T00:00:00"/>
    <x v="2"/>
    <s v="Sábado"/>
    <n v="5"/>
    <n v="301.7760181292054"/>
    <n v="15375"/>
    <n v="20.04"/>
    <n v="20.3"/>
    <s v="SN"/>
  </r>
  <r>
    <x v="1"/>
    <x v="18"/>
    <n v="7"/>
    <x v="1"/>
    <n v="27"/>
    <d v="2008-07-06T00:00:00"/>
    <x v="3"/>
    <s v="Domingo"/>
    <n v="6"/>
    <n v="272.6171536369518"/>
    <n v="14890"/>
    <n v="20.38"/>
    <n v="17"/>
    <s v="N"/>
  </r>
  <r>
    <x v="1"/>
    <x v="18"/>
    <n v="7"/>
    <x v="1"/>
    <n v="28"/>
    <d v="2008-07-07T00:00:00"/>
    <x v="1"/>
    <s v="Lunes"/>
    <n v="7"/>
    <n v="327.75369427572934"/>
    <n v="17443"/>
    <n v="20.37"/>
    <n v="13.9"/>
    <s v="SN"/>
  </r>
  <r>
    <x v="1"/>
    <x v="18"/>
    <n v="7"/>
    <x v="1"/>
    <n v="28"/>
    <d v="2008-07-08T00:00:00"/>
    <x v="1"/>
    <s v="Martes"/>
    <n v="8"/>
    <n v="327.31143962411448"/>
    <n v="16999"/>
    <n v="20.149999999999999"/>
    <n v="15.2"/>
    <s v="C"/>
  </r>
  <r>
    <x v="1"/>
    <x v="18"/>
    <n v="7"/>
    <x v="1"/>
    <n v="28"/>
    <d v="2008-07-09T00:00:00"/>
    <x v="0"/>
    <s v="Miércoles"/>
    <n v="9"/>
    <n v="285.34019266810685"/>
    <n v="15691"/>
    <n v="20.52"/>
    <n v="12.6"/>
    <s v="SN"/>
  </r>
  <r>
    <x v="1"/>
    <x v="18"/>
    <n v="7"/>
    <x v="1"/>
    <n v="28"/>
    <d v="2008-07-10T00:00:00"/>
    <x v="1"/>
    <s v="Jueves"/>
    <n v="10"/>
    <n v="330.45964125836775"/>
    <n v="17371"/>
    <n v="19.32"/>
    <n v="14.6"/>
    <s v="SN"/>
  </r>
  <r>
    <x v="1"/>
    <x v="18"/>
    <n v="7"/>
    <x v="1"/>
    <n v="28"/>
    <d v="2008-07-11T00:00:00"/>
    <x v="1"/>
    <s v="Viernes"/>
    <n v="11"/>
    <n v="330.26724570189299"/>
    <n v="16931"/>
    <n v="19.39"/>
    <n v="16.600000000000001"/>
    <s v="N"/>
  </r>
  <r>
    <x v="1"/>
    <x v="18"/>
    <n v="7"/>
    <x v="1"/>
    <n v="28"/>
    <d v="2008-07-12T00:00:00"/>
    <x v="2"/>
    <s v="Sábado"/>
    <n v="12"/>
    <n v="291.70163375595206"/>
    <n v="15206"/>
    <n v="19.05"/>
    <n v="19.8"/>
    <s v="C"/>
  </r>
  <r>
    <x v="1"/>
    <x v="18"/>
    <n v="7"/>
    <x v="1"/>
    <n v="28"/>
    <d v="2008-07-13T00:00:00"/>
    <x v="3"/>
    <s v="Domingo"/>
    <n v="13"/>
    <n v="262.69408787444985"/>
    <n v="14292"/>
    <n v="20.350000000000001"/>
    <n v="18.8"/>
    <s v="C"/>
  </r>
  <r>
    <x v="1"/>
    <x v="18"/>
    <n v="7"/>
    <x v="1"/>
    <n v="29"/>
    <d v="2008-07-14T00:00:00"/>
    <x v="1"/>
    <s v="Lunes"/>
    <n v="14"/>
    <n v="309.74741447528442"/>
    <n v="16492"/>
    <n v="19.05"/>
    <n v="16.100000000000001"/>
    <s v="C"/>
  </r>
  <r>
    <x v="1"/>
    <x v="18"/>
    <n v="7"/>
    <x v="1"/>
    <n v="29"/>
    <d v="2008-07-15T00:00:00"/>
    <x v="1"/>
    <s v="Martes"/>
    <n v="15"/>
    <n v="314.31957117045306"/>
    <n v="16377"/>
    <n v="19.55"/>
    <n v="22.3"/>
    <s v="C"/>
  </r>
  <r>
    <x v="1"/>
    <x v="18"/>
    <n v="7"/>
    <x v="1"/>
    <n v="29"/>
    <d v="2008-07-16T00:00:00"/>
    <x v="1"/>
    <s v="Miércoles"/>
    <n v="16"/>
    <n v="312.29988433434767"/>
    <n v="16331"/>
    <n v="19.37"/>
    <n v="21.9"/>
    <s v="C"/>
  </r>
  <r>
    <x v="1"/>
    <x v="18"/>
    <n v="7"/>
    <x v="1"/>
    <n v="29"/>
    <d v="2008-07-17T00:00:00"/>
    <x v="1"/>
    <s v="Jueves"/>
    <n v="17"/>
    <n v="313.0417804000864"/>
    <n v="16372"/>
    <n v="19.05"/>
    <n v="21.7"/>
    <s v="N"/>
  </r>
  <r>
    <x v="1"/>
    <x v="18"/>
    <n v="7"/>
    <x v="1"/>
    <n v="29"/>
    <d v="2008-07-18T00:00:00"/>
    <x v="1"/>
    <s v="Viernes"/>
    <n v="18"/>
    <n v="316.86623257734863"/>
    <n v="16539"/>
    <n v="19.45"/>
    <n v="14.6"/>
    <s v="C"/>
  </r>
  <r>
    <x v="1"/>
    <x v="18"/>
    <n v="7"/>
    <x v="1"/>
    <n v="29"/>
    <d v="2008-07-19T00:00:00"/>
    <x v="2"/>
    <s v="Sábado"/>
    <n v="19"/>
    <n v="299.07882950416212"/>
    <n v="15750"/>
    <n v="20.239999999999998"/>
    <n v="13.3"/>
    <s v="SN"/>
  </r>
  <r>
    <x v="1"/>
    <x v="18"/>
    <n v="7"/>
    <x v="1"/>
    <n v="29"/>
    <d v="2008-07-20T00:00:00"/>
    <x v="3"/>
    <s v="Domingo"/>
    <n v="20"/>
    <n v="278.13727909889809"/>
    <n v="15286"/>
    <n v="20.36"/>
    <n v="11.5"/>
    <s v="C"/>
  </r>
  <r>
    <x v="1"/>
    <x v="18"/>
    <n v="7"/>
    <x v="1"/>
    <n v="30"/>
    <d v="2008-07-21T00:00:00"/>
    <x v="1"/>
    <s v="Lunes"/>
    <n v="21"/>
    <n v="342.70341291876139"/>
    <n v="17998"/>
    <n v="19.37"/>
    <n v="11.2"/>
    <s v="N"/>
  </r>
  <r>
    <x v="1"/>
    <x v="18"/>
    <n v="7"/>
    <x v="1"/>
    <n v="30"/>
    <d v="2008-07-22T00:00:00"/>
    <x v="1"/>
    <s v="Martes"/>
    <n v="22"/>
    <n v="347.14047381055354"/>
    <n v="18040"/>
    <n v="20.03"/>
    <n v="12"/>
    <s v="N"/>
  </r>
  <r>
    <x v="1"/>
    <x v="18"/>
    <n v="7"/>
    <x v="1"/>
    <n v="30"/>
    <d v="2008-07-23T00:00:00"/>
    <x v="1"/>
    <s v="Miércoles"/>
    <n v="23"/>
    <n v="349.57203674298523"/>
    <n v="18169"/>
    <n v="19.559999999999999"/>
    <n v="9.5"/>
    <s v="SN"/>
  </r>
  <r>
    <x v="1"/>
    <x v="18"/>
    <n v="7"/>
    <x v="1"/>
    <n v="30"/>
    <d v="2008-07-24T00:00:00"/>
    <x v="1"/>
    <s v="Jueves"/>
    <n v="24"/>
    <n v="347.78011308294532"/>
    <n v="18187"/>
    <n v="20.02"/>
    <n v="10.1"/>
    <s v="C"/>
  </r>
  <r>
    <x v="1"/>
    <x v="18"/>
    <n v="7"/>
    <x v="1"/>
    <n v="30"/>
    <d v="2008-07-25T00:00:00"/>
    <x v="1"/>
    <s v="Viernes"/>
    <n v="25"/>
    <n v="342.55319045485777"/>
    <n v="17726"/>
    <n v="19.57"/>
    <n v="9"/>
    <s v="C"/>
  </r>
  <r>
    <x v="1"/>
    <x v="18"/>
    <n v="7"/>
    <x v="1"/>
    <n v="30"/>
    <d v="2008-07-26T00:00:00"/>
    <x v="2"/>
    <s v="Sábado"/>
    <n v="26"/>
    <n v="315.43913028773056"/>
    <n v="16559"/>
    <n v="20.149999999999999"/>
    <n v="11.7"/>
    <s v="C"/>
  </r>
  <r>
    <x v="1"/>
    <x v="18"/>
    <n v="7"/>
    <x v="1"/>
    <n v="30"/>
    <d v="2008-07-27T00:00:00"/>
    <x v="3"/>
    <s v="Domingo"/>
    <n v="27"/>
    <n v="285.63090582402049"/>
    <n v="15534"/>
    <n v="20.29"/>
    <n v="13"/>
    <s v="C"/>
  </r>
  <r>
    <x v="1"/>
    <x v="18"/>
    <n v="7"/>
    <x v="1"/>
    <n v="31"/>
    <d v="2008-07-28T00:00:00"/>
    <x v="1"/>
    <s v="Lunes"/>
    <n v="28"/>
    <n v="336.85976140783276"/>
    <n v="17672"/>
    <n v="19.54"/>
    <n v="12.8"/>
    <s v="C"/>
  </r>
  <r>
    <x v="1"/>
    <x v="18"/>
    <n v="7"/>
    <x v="1"/>
    <n v="31"/>
    <d v="2008-07-29T00:00:00"/>
    <x v="1"/>
    <s v="Martes"/>
    <n v="29"/>
    <n v="339.13344726207106"/>
    <n v="17675"/>
    <n v="19.52"/>
    <n v="13.5"/>
    <s v="SN"/>
  </r>
  <r>
    <x v="1"/>
    <x v="18"/>
    <n v="7"/>
    <x v="1"/>
    <n v="31"/>
    <d v="2008-07-30T00:00:00"/>
    <x v="1"/>
    <s v="Miércoles"/>
    <n v="30"/>
    <n v="342.53039978186007"/>
    <n v="17650"/>
    <n v="20.010000000000002"/>
    <n v="12.3"/>
    <s v="C"/>
  </r>
  <r>
    <x v="1"/>
    <x v="18"/>
    <n v="7"/>
    <x v="1"/>
    <n v="31"/>
    <d v="2008-07-31T00:00:00"/>
    <x v="1"/>
    <s v="Jueves"/>
    <n v="31"/>
    <n v="338.0298047032822"/>
    <n v="17463"/>
    <n v="19.03"/>
    <n v="11.9"/>
    <s v="C"/>
  </r>
  <r>
    <x v="1"/>
    <x v="19"/>
    <n v="8"/>
    <x v="1"/>
    <n v="31"/>
    <d v="2008-08-01T00:00:00"/>
    <x v="1"/>
    <s v="Viernes"/>
    <n v="1"/>
    <n v="337.00915326439144"/>
    <n v="17340"/>
    <n v="19.350000000000001"/>
    <n v="13.3"/>
    <s v="C"/>
  </r>
  <r>
    <x v="1"/>
    <x v="19"/>
    <n v="8"/>
    <x v="1"/>
    <n v="31"/>
    <d v="2008-08-02T00:00:00"/>
    <x v="2"/>
    <s v="Sábado"/>
    <n v="2"/>
    <n v="317.52799256339671"/>
    <n v="16821"/>
    <n v="20.03"/>
    <n v="10.6"/>
    <s v=" C"/>
  </r>
  <r>
    <x v="1"/>
    <x v="19"/>
    <n v="8"/>
    <x v="1"/>
    <n v="31"/>
    <d v="2008-08-03T00:00:00"/>
    <x v="3"/>
    <s v="Domingo"/>
    <n v="3"/>
    <n v="292.98066992981722"/>
    <n v="16145"/>
    <n v="20.58"/>
    <n v="7.9"/>
    <s v=" C"/>
  </r>
  <r>
    <x v="1"/>
    <x v="19"/>
    <n v="8"/>
    <x v="1"/>
    <n v="32"/>
    <d v="2008-08-04T00:00:00"/>
    <x v="1"/>
    <s v="Lunes"/>
    <n v="4"/>
    <n v="348.3530593049511"/>
    <n v="18071"/>
    <n v="19.420000000000002"/>
    <n v="10.1"/>
    <s v="N"/>
  </r>
  <r>
    <x v="1"/>
    <x v="19"/>
    <n v="8"/>
    <x v="1"/>
    <n v="32"/>
    <d v="2008-08-05T00:00:00"/>
    <x v="1"/>
    <s v="Martes"/>
    <n v="5"/>
    <n v="344.85220591219507"/>
    <n v="17825"/>
    <n v="20.22"/>
    <n v="10.3"/>
    <s v="C"/>
  </r>
  <r>
    <x v="1"/>
    <x v="19"/>
    <n v="8"/>
    <x v="1"/>
    <n v="32"/>
    <d v="2008-08-06T00:00:00"/>
    <x v="1"/>
    <s v="Miércoles"/>
    <n v="6"/>
    <n v="339.15723711272699"/>
    <n v="17394"/>
    <n v="20.22"/>
    <n v="12"/>
    <s v="C"/>
  </r>
  <r>
    <x v="1"/>
    <x v="19"/>
    <n v="8"/>
    <x v="1"/>
    <n v="32"/>
    <d v="2008-08-07T00:00:00"/>
    <x v="1"/>
    <s v="Jueves"/>
    <n v="7"/>
    <n v="334.74827151465416"/>
    <n v="17634"/>
    <n v="20.16"/>
    <n v="11.9"/>
    <s v="C"/>
  </r>
  <r>
    <x v="1"/>
    <x v="19"/>
    <n v="8"/>
    <x v="1"/>
    <n v="32"/>
    <d v="2008-08-08T00:00:00"/>
    <x v="1"/>
    <s v="Viernes"/>
    <n v="8"/>
    <n v="340.88496398329727"/>
    <n v="17588"/>
    <n v="20.13"/>
    <n v="8.6"/>
    <s v="C"/>
  </r>
  <r>
    <x v="1"/>
    <x v="19"/>
    <n v="8"/>
    <x v="1"/>
    <n v="32"/>
    <d v="2008-08-09T00:00:00"/>
    <x v="2"/>
    <s v="Sábado"/>
    <n v="9"/>
    <n v="307.300156217888"/>
    <n v="16148"/>
    <n v="20.59"/>
    <n v="12.8"/>
    <s v="C"/>
  </r>
  <r>
    <x v="1"/>
    <x v="19"/>
    <n v="8"/>
    <x v="1"/>
    <n v="32"/>
    <d v="2008-08-10T00:00:00"/>
    <x v="3"/>
    <s v="Domingo"/>
    <n v="10"/>
    <n v="270.6156315992684"/>
    <n v="14519"/>
    <n v="20.39"/>
    <n v="17.2"/>
    <s v="C"/>
  </r>
  <r>
    <x v="1"/>
    <x v="19"/>
    <n v="8"/>
    <x v="1"/>
    <n v="33"/>
    <d v="2008-08-11T00:00:00"/>
    <x v="1"/>
    <s v="Lunes"/>
    <n v="11"/>
    <n v="319.77907345055053"/>
    <n v="17087"/>
    <n v="20.36"/>
    <n v="15.3"/>
    <s v="N"/>
  </r>
  <r>
    <x v="1"/>
    <x v="19"/>
    <n v="8"/>
    <x v="1"/>
    <n v="33"/>
    <d v="2008-08-12T00:00:00"/>
    <x v="1"/>
    <s v="Martes"/>
    <n v="12"/>
    <n v="335.98228474584602"/>
    <n v="17940"/>
    <n v="20.260000000000002"/>
    <n v="10.3"/>
    <s v="C"/>
  </r>
  <r>
    <x v="1"/>
    <x v="19"/>
    <n v="8"/>
    <x v="1"/>
    <n v="33"/>
    <d v="2008-08-13T00:00:00"/>
    <x v="1"/>
    <s v="Miércoles"/>
    <n v="13"/>
    <n v="340.27721426900115"/>
    <n v="17697"/>
    <n v="20.260000000000002"/>
    <n v="9.6"/>
    <s v="C"/>
  </r>
  <r>
    <x v="1"/>
    <x v="19"/>
    <n v="8"/>
    <x v="1"/>
    <n v="33"/>
    <d v="2008-08-14T00:00:00"/>
    <x v="1"/>
    <s v="Jueves"/>
    <n v="14"/>
    <n v="334.4365922445208"/>
    <n v="17360"/>
    <n v="20.079999999999998"/>
    <n v="12.4"/>
    <s v="SN"/>
  </r>
  <r>
    <x v="1"/>
    <x v="19"/>
    <n v="8"/>
    <x v="1"/>
    <n v="33"/>
    <d v="2008-08-15T00:00:00"/>
    <x v="1"/>
    <s v="Viernes"/>
    <n v="15"/>
    <n v="330.28013060420756"/>
    <n v="16876"/>
    <n v="20.02"/>
    <n v="14.5"/>
    <s v="C"/>
  </r>
  <r>
    <x v="1"/>
    <x v="19"/>
    <n v="8"/>
    <x v="1"/>
    <n v="33"/>
    <d v="2008-08-16T00:00:00"/>
    <x v="2"/>
    <s v="Sábado"/>
    <n v="16"/>
    <n v="298.73256757345791"/>
    <n v="15707"/>
    <n v="20.16"/>
    <n v="17.100000000000001"/>
    <s v="SN"/>
  </r>
  <r>
    <x v="1"/>
    <x v="19"/>
    <n v="8"/>
    <x v="1"/>
    <n v="33"/>
    <d v="2008-08-17T00:00:00"/>
    <x v="3"/>
    <s v="Domingo"/>
    <n v="17"/>
    <n v="276.52955163125699"/>
    <n v="15213.992998622358"/>
    <n v="21"/>
    <n v="10.199999999999999"/>
    <s v="C"/>
  </r>
  <r>
    <x v="1"/>
    <x v="19"/>
    <n v="8"/>
    <x v="1"/>
    <n v="34"/>
    <d v="2008-08-18T00:00:00"/>
    <x v="0"/>
    <s v="Lunes"/>
    <n v="18"/>
    <n v="283.11305138355493"/>
    <n v="15973"/>
    <n v="20.39"/>
    <n v="9.5"/>
    <s v="SN"/>
  </r>
  <r>
    <x v="1"/>
    <x v="19"/>
    <n v="8"/>
    <x v="1"/>
    <n v="34"/>
    <d v="2008-08-19T00:00:00"/>
    <x v="1"/>
    <s v="Martes"/>
    <n v="19"/>
    <n v="332.1752934313983"/>
    <n v="17557"/>
    <n v="19.52"/>
    <n v="13.6"/>
    <s v="SN"/>
  </r>
  <r>
    <x v="1"/>
    <x v="19"/>
    <n v="8"/>
    <x v="1"/>
    <n v="34"/>
    <d v="2008-08-20T00:00:00"/>
    <x v="1"/>
    <s v="Miércoles"/>
    <n v="20"/>
    <n v="333.83245356158903"/>
    <n v="17309"/>
    <n v="19.579999999999998"/>
    <n v="14.3"/>
    <s v="N"/>
  </r>
  <r>
    <x v="1"/>
    <x v="19"/>
    <n v="8"/>
    <x v="1"/>
    <n v="34"/>
    <d v="2008-08-21T00:00:00"/>
    <x v="1"/>
    <s v="Jueves"/>
    <n v="21"/>
    <n v="331.92246873478518"/>
    <n v="17440"/>
    <n v="20.079999999999998"/>
    <n v="12.4"/>
    <s v="C"/>
  </r>
  <r>
    <x v="1"/>
    <x v="19"/>
    <n v="8"/>
    <x v="1"/>
    <n v="34"/>
    <d v="2008-08-22T00:00:00"/>
    <x v="1"/>
    <s v="Viernes"/>
    <n v="22"/>
    <n v="328.02254761391583"/>
    <n v="16885"/>
    <n v="20.149999999999999"/>
    <n v="13.1"/>
    <s v="C"/>
  </r>
  <r>
    <x v="1"/>
    <x v="19"/>
    <n v="8"/>
    <x v="1"/>
    <n v="34"/>
    <d v="2008-08-23T00:00:00"/>
    <x v="2"/>
    <s v="Sábado"/>
    <n v="23"/>
    <n v="300.11267679420121"/>
    <n v="15896"/>
    <n v="20.190000000000001"/>
    <n v="13.2"/>
    <s v="C"/>
  </r>
  <r>
    <x v="1"/>
    <x v="19"/>
    <n v="8"/>
    <x v="1"/>
    <n v="34"/>
    <d v="2008-08-24T00:00:00"/>
    <x v="3"/>
    <s v="Domingo"/>
    <n v="24"/>
    <n v="269.31975591535121"/>
    <n v="14850.896904073656"/>
    <n v="21"/>
    <n v="14.7"/>
    <s v="SN"/>
  </r>
  <r>
    <x v="1"/>
    <x v="19"/>
    <n v="8"/>
    <x v="1"/>
    <n v="35"/>
    <d v="2008-08-25T00:00:00"/>
    <x v="1"/>
    <s v="Lunes"/>
    <n v="25"/>
    <n v="317.95533943976466"/>
    <n v="16952"/>
    <n v="20.25"/>
    <n v="12.6"/>
    <s v="C"/>
  </r>
  <r>
    <x v="1"/>
    <x v="19"/>
    <n v="8"/>
    <x v="1"/>
    <n v="35"/>
    <d v="2008-08-26T00:00:00"/>
    <x v="1"/>
    <s v="Martes"/>
    <n v="26"/>
    <n v="318.12973716367776"/>
    <n v="16781"/>
    <n v="19.489999999999998"/>
    <n v="18"/>
    <s v="SN"/>
  </r>
  <r>
    <x v="1"/>
    <x v="19"/>
    <n v="8"/>
    <x v="1"/>
    <n v="35"/>
    <d v="2008-08-27T00:00:00"/>
    <x v="1"/>
    <s v="Miércoles"/>
    <n v="27"/>
    <n v="319.2916745470219"/>
    <n v="17221"/>
    <n v="20.010000000000002"/>
    <n v="16.2"/>
    <s v="N"/>
  </r>
  <r>
    <x v="1"/>
    <x v="19"/>
    <n v="8"/>
    <x v="1"/>
    <n v="35"/>
    <d v="2008-08-28T00:00:00"/>
    <x v="1"/>
    <s v="Jueves"/>
    <n v="28"/>
    <n v="330.83567472293976"/>
    <n v="17374"/>
    <n v="20.29"/>
    <n v="12.4"/>
    <s v="SN"/>
  </r>
  <r>
    <x v="1"/>
    <x v="19"/>
    <n v="8"/>
    <x v="1"/>
    <n v="35"/>
    <d v="2008-08-29T00:00:00"/>
    <x v="1"/>
    <s v="Viernes"/>
    <n v="29"/>
    <n v="325.01082507501832"/>
    <n v="16792"/>
    <n v="20.170000000000002"/>
    <n v="12.9"/>
    <s v="C"/>
  </r>
  <r>
    <x v="1"/>
    <x v="19"/>
    <n v="8"/>
    <x v="1"/>
    <n v="35"/>
    <d v="2008-08-30T00:00:00"/>
    <x v="2"/>
    <s v="Sábado"/>
    <n v="30"/>
    <n v="293.48347095626593"/>
    <n v="15315"/>
    <n v="20.010000000000002"/>
    <n v="15.5"/>
    <s v="C"/>
  </r>
  <r>
    <x v="1"/>
    <x v="19"/>
    <n v="8"/>
    <x v="1"/>
    <n v="35"/>
    <d v="2008-08-31T00:00:00"/>
    <x v="3"/>
    <s v="Domingo"/>
    <n v="31"/>
    <n v="262.02654696816211"/>
    <n v="14484"/>
    <n v="20.03"/>
    <n v="19.399999999999999"/>
    <s v="SN"/>
  </r>
  <r>
    <x v="1"/>
    <x v="20"/>
    <n v="9"/>
    <x v="1"/>
    <n v="36"/>
    <d v="2008-09-01T00:00:00"/>
    <x v="1"/>
    <s v="Lunes"/>
    <n v="1"/>
    <n v="308.43157824224232"/>
    <n v="16565"/>
    <n v="20.079999999999998"/>
    <n v="19.399999999999999"/>
    <s v="SN"/>
  </r>
  <r>
    <x v="1"/>
    <x v="20"/>
    <n v="9"/>
    <x v="1"/>
    <n v="36"/>
    <d v="2008-09-02T00:00:00"/>
    <x v="1"/>
    <s v="Martes"/>
    <n v="2"/>
    <n v="312.28253654563133"/>
    <n v="16544"/>
    <n v="19.57"/>
    <n v="21.5"/>
    <s v="SN"/>
  </r>
  <r>
    <x v="1"/>
    <x v="20"/>
    <n v="9"/>
    <x v="1"/>
    <n v="36"/>
    <d v="2008-09-03T00:00:00"/>
    <x v="1"/>
    <s v="Miércoles"/>
    <n v="3"/>
    <n v="321.28133720688533"/>
    <n v="17071"/>
    <n v="20.25"/>
    <n v="11.9"/>
    <s v="N"/>
  </r>
  <r>
    <x v="1"/>
    <x v="20"/>
    <n v="9"/>
    <x v="1"/>
    <n v="36"/>
    <d v="2008-09-04T00:00:00"/>
    <x v="1"/>
    <s v="Jueves"/>
    <n v="4"/>
    <n v="331.77758707560969"/>
    <n v="17615"/>
    <n v="19.55"/>
    <n v="9.6999999999999993"/>
    <s v="C"/>
  </r>
  <r>
    <x v="1"/>
    <x v="20"/>
    <n v="9"/>
    <x v="1"/>
    <n v="36"/>
    <d v="2008-09-05T00:00:00"/>
    <x v="1"/>
    <s v="Viernes"/>
    <n v="5"/>
    <n v="344.11985546858011"/>
    <n v="17505"/>
    <n v="19.54"/>
    <n v="8.9"/>
    <s v="C"/>
  </r>
  <r>
    <x v="1"/>
    <x v="20"/>
    <n v="9"/>
    <x v="1"/>
    <n v="36"/>
    <d v="2008-09-06T00:00:00"/>
    <x v="2"/>
    <s v="Sábado"/>
    <n v="6"/>
    <n v="326.14513558679226"/>
    <n v="17012"/>
    <n v="20.079999999999998"/>
    <n v="6.4"/>
    <s v="N"/>
  </r>
  <r>
    <x v="1"/>
    <x v="20"/>
    <n v="9"/>
    <x v="1"/>
    <n v="36"/>
    <d v="2008-09-07T00:00:00"/>
    <x v="3"/>
    <s v="Domingo"/>
    <n v="7"/>
    <n v="282.84275609611353"/>
    <n v="15410"/>
    <n v="20.38"/>
    <n v="11.6"/>
    <s v="SN"/>
  </r>
  <r>
    <x v="1"/>
    <x v="20"/>
    <n v="9"/>
    <x v="1"/>
    <n v="37"/>
    <d v="2008-09-08T00:00:00"/>
    <x v="1"/>
    <s v="Lunes"/>
    <n v="8"/>
    <n v="323.8030914476991"/>
    <n v="17066"/>
    <n v="20.37"/>
    <n v="12.3"/>
    <s v="C"/>
  </r>
  <r>
    <x v="1"/>
    <x v="20"/>
    <n v="9"/>
    <x v="1"/>
    <n v="37"/>
    <d v="2008-09-09T00:00:00"/>
    <x v="1"/>
    <s v="Martes"/>
    <n v="9"/>
    <n v="326.31398891860249"/>
    <n v="17019"/>
    <n v="20.07"/>
    <n v="16"/>
    <s v="C"/>
  </r>
  <r>
    <x v="1"/>
    <x v="20"/>
    <n v="9"/>
    <x v="1"/>
    <n v="37"/>
    <d v="2008-09-10T00:00:00"/>
    <x v="1"/>
    <s v="Miércoles"/>
    <n v="10"/>
    <n v="325.99023556186648"/>
    <n v="17040"/>
    <n v="20.02"/>
    <n v="14.7"/>
    <s v="C"/>
  </r>
  <r>
    <x v="1"/>
    <x v="20"/>
    <n v="9"/>
    <x v="1"/>
    <n v="37"/>
    <d v="2008-09-11T00:00:00"/>
    <x v="1"/>
    <s v="Jueves"/>
    <n v="11"/>
    <n v="325.71102218807931"/>
    <n v="16883"/>
    <n v="20.25"/>
    <n v="16"/>
    <s v="C"/>
  </r>
  <r>
    <x v="1"/>
    <x v="20"/>
    <n v="9"/>
    <x v="1"/>
    <n v="37"/>
    <d v="2008-09-12T00:00:00"/>
    <x v="1"/>
    <s v="Viernes"/>
    <n v="12"/>
    <n v="326.45026399392486"/>
    <n v="17126"/>
    <n v="20.11"/>
    <n v="10.9"/>
    <s v="C"/>
  </r>
  <r>
    <x v="1"/>
    <x v="20"/>
    <n v="9"/>
    <x v="1"/>
    <n v="37"/>
    <d v="2008-09-13T00:00:00"/>
    <x v="2"/>
    <s v="Sábado"/>
    <n v="13"/>
    <n v="301.40952146379345"/>
    <n v="16121"/>
    <n v="20.309999999999999"/>
    <n v="12.5"/>
    <s v="C"/>
  </r>
  <r>
    <x v="1"/>
    <x v="20"/>
    <n v="9"/>
    <x v="1"/>
    <n v="37"/>
    <d v="2008-09-14T00:00:00"/>
    <x v="3"/>
    <s v="Domingo"/>
    <n v="14"/>
    <n v="275.08679565440121"/>
    <n v="15236"/>
    <n v="20.56"/>
    <n v="11.2"/>
    <s v="C"/>
  </r>
  <r>
    <x v="1"/>
    <x v="20"/>
    <n v="9"/>
    <x v="1"/>
    <n v="38"/>
    <d v="2008-09-15T00:00:00"/>
    <x v="1"/>
    <s v="Lunes"/>
    <n v="15"/>
    <n v="321.77173663958621"/>
    <n v="17097"/>
    <n v="20.18"/>
    <n v="11.7"/>
    <s v="C"/>
  </r>
  <r>
    <x v="1"/>
    <x v="20"/>
    <n v="9"/>
    <x v="1"/>
    <n v="38"/>
    <d v="2008-09-16T00:00:00"/>
    <x v="1"/>
    <s v="Martes"/>
    <n v="16"/>
    <n v="325.82074148145693"/>
    <n v="17168"/>
    <n v="19.52"/>
    <n v="11.8"/>
    <s v="C"/>
  </r>
  <r>
    <x v="1"/>
    <x v="20"/>
    <n v="9"/>
    <x v="1"/>
    <n v="38"/>
    <d v="2008-09-17T00:00:00"/>
    <x v="1"/>
    <s v="Miércoles"/>
    <n v="17"/>
    <n v="321.1848178696527"/>
    <n v="16930"/>
    <n v="19.54"/>
    <n v="15.4"/>
    <s v="C"/>
  </r>
  <r>
    <x v="1"/>
    <x v="20"/>
    <n v="9"/>
    <x v="1"/>
    <n v="38"/>
    <d v="2008-09-18T00:00:00"/>
    <x v="1"/>
    <s v="Jueves"/>
    <n v="18"/>
    <n v="320.05297708621686"/>
    <n v="16921"/>
    <n v="19.57"/>
    <n v="15.8"/>
    <s v="SN"/>
  </r>
  <r>
    <x v="1"/>
    <x v="20"/>
    <n v="9"/>
    <x v="1"/>
    <n v="38"/>
    <d v="2008-09-19T00:00:00"/>
    <x v="1"/>
    <s v="Viernes"/>
    <n v="19"/>
    <n v="321.06959820966421"/>
    <n v="16769"/>
    <n v="19.510000000000002"/>
    <n v="14.5"/>
    <s v="SN"/>
  </r>
  <r>
    <x v="1"/>
    <x v="20"/>
    <n v="9"/>
    <x v="1"/>
    <n v="38"/>
    <d v="2008-09-20T00:00:00"/>
    <x v="2"/>
    <s v="Sábado"/>
    <n v="20"/>
    <n v="297.52682331776469"/>
    <n v="15900"/>
    <n v="20.11"/>
    <n v="12.6"/>
    <s v="SN"/>
  </r>
  <r>
    <x v="1"/>
    <x v="20"/>
    <n v="9"/>
    <x v="1"/>
    <n v="38"/>
    <d v="2008-09-21T00:00:00"/>
    <x v="3"/>
    <s v="Domingo"/>
    <n v="21"/>
    <n v="271.2666626279667"/>
    <n v="14882"/>
    <n v="20.48"/>
    <n v="14"/>
    <s v="SN"/>
  </r>
  <r>
    <x v="1"/>
    <x v="20"/>
    <n v="9"/>
    <x v="1"/>
    <n v="39"/>
    <d v="2008-09-22T00:00:00"/>
    <x v="1"/>
    <s v="Lunes"/>
    <n v="22"/>
    <n v="312.04521971702877"/>
    <n v="16660"/>
    <n v="20"/>
    <n v="16.399999999999999"/>
    <s v="C"/>
  </r>
  <r>
    <x v="1"/>
    <x v="20"/>
    <n v="9"/>
    <x v="1"/>
    <n v="39"/>
    <d v="2008-09-23T00:00:00"/>
    <x v="1"/>
    <s v="Martes"/>
    <n v="23"/>
    <n v="314.22103961466252"/>
    <n v="16688"/>
    <n v="20.36"/>
    <n v="17.7"/>
    <s v="SN"/>
  </r>
  <r>
    <x v="1"/>
    <x v="20"/>
    <n v="9"/>
    <x v="1"/>
    <n v="39"/>
    <d v="2008-09-24T00:00:00"/>
    <x v="1"/>
    <s v="Miércoles"/>
    <n v="24"/>
    <n v="310.1369789058939"/>
    <n v="16447"/>
    <n v="20.34"/>
    <n v="17.5"/>
    <s v="SN"/>
  </r>
  <r>
    <x v="1"/>
    <x v="20"/>
    <n v="9"/>
    <x v="1"/>
    <n v="39"/>
    <d v="2008-09-25T00:00:00"/>
    <x v="1"/>
    <s v="Jueves"/>
    <n v="25"/>
    <n v="312.48911140748038"/>
    <n v="16582"/>
    <n v="20.28"/>
    <n v="18"/>
    <s v="C"/>
  </r>
  <r>
    <x v="1"/>
    <x v="20"/>
    <n v="9"/>
    <x v="1"/>
    <n v="39"/>
    <d v="2008-09-26T00:00:00"/>
    <x v="1"/>
    <s v="Viernes"/>
    <n v="26"/>
    <n v="318.2993203101754"/>
    <n v="16694"/>
    <n v="20"/>
    <n v="17.899999999999999"/>
    <s v="C"/>
  </r>
  <r>
    <x v="1"/>
    <x v="20"/>
    <n v="9"/>
    <x v="1"/>
    <n v="39"/>
    <d v="2008-09-27T00:00:00"/>
    <x v="2"/>
    <s v="Sábado"/>
    <n v="27"/>
    <n v="289.09449198487999"/>
    <n v="15219"/>
    <n v="20.09"/>
    <n v="20.8"/>
    <s v="C"/>
  </r>
  <r>
    <x v="1"/>
    <x v="20"/>
    <n v="9"/>
    <x v="1"/>
    <n v="39"/>
    <d v="2008-09-28T00:00:00"/>
    <x v="3"/>
    <s v="Domingo"/>
    <n v="28"/>
    <n v="264.79227663108708"/>
    <n v="14676"/>
    <n v="20.440000000000001"/>
    <n v="17.399999999999999"/>
    <s v="N"/>
  </r>
  <r>
    <x v="1"/>
    <x v="20"/>
    <n v="9"/>
    <x v="1"/>
    <n v="40"/>
    <d v="2008-09-29T00:00:00"/>
    <x v="1"/>
    <s v="Lunes"/>
    <n v="29"/>
    <n v="309.66772635285554"/>
    <n v="16270"/>
    <n v="20.010000000000002"/>
    <n v="16.2"/>
    <s v="N"/>
  </r>
  <r>
    <x v="1"/>
    <x v="20"/>
    <n v="9"/>
    <x v="1"/>
    <n v="40"/>
    <d v="2008-09-30T00:00:00"/>
    <x v="1"/>
    <s v="Martes"/>
    <n v="30"/>
    <n v="313.69276746909918"/>
    <n v="16559"/>
    <n v="20.38"/>
    <n v="14.5"/>
    <s v="SN"/>
  </r>
  <r>
    <x v="1"/>
    <x v="21"/>
    <n v="10"/>
    <x v="0"/>
    <n v="40"/>
    <d v="2008-10-01T00:00:00"/>
    <x v="1"/>
    <s v="Miércoles"/>
    <n v="1"/>
    <n v="315.36075135785649"/>
    <n v="16652.146167711915"/>
    <n v="20.03"/>
    <n v="15.9"/>
    <s v="N"/>
  </r>
  <r>
    <x v="1"/>
    <x v="21"/>
    <n v="10"/>
    <x v="0"/>
    <n v="40"/>
    <d v="2008-10-02T00:00:00"/>
    <x v="1"/>
    <s v="Jueves"/>
    <n v="2"/>
    <n v="312.09835056903057"/>
    <n v="16509"/>
    <n v="20.32"/>
    <n v="18.399999999999999"/>
    <s v="SN"/>
  </r>
  <r>
    <x v="1"/>
    <x v="21"/>
    <n v="10"/>
    <x v="0"/>
    <n v="40"/>
    <d v="2008-10-03T00:00:00"/>
    <x v="1"/>
    <s v="Viernes"/>
    <n v="3"/>
    <n v="313.90958234262462"/>
    <n v="16539"/>
    <n v="20.260000000000002"/>
    <n v="14.7"/>
    <s v="N"/>
  </r>
  <r>
    <x v="1"/>
    <x v="21"/>
    <n v="10"/>
    <x v="0"/>
    <n v="40"/>
    <d v="2008-10-04T00:00:00"/>
    <x v="2"/>
    <s v="Sábado"/>
    <n v="4"/>
    <n v="283.87345312162637"/>
    <n v="15059"/>
    <n v="20.04"/>
    <n v="12.3"/>
    <s v="SN"/>
  </r>
  <r>
    <x v="1"/>
    <x v="21"/>
    <n v="10"/>
    <x v="0"/>
    <n v="40"/>
    <d v="2008-10-05T00:00:00"/>
    <x v="3"/>
    <s v="Domingo"/>
    <n v="5"/>
    <n v="254.01351263932315"/>
    <n v="14211"/>
    <n v="20.58"/>
    <n v="14.4"/>
    <s v="C"/>
  </r>
  <r>
    <x v="1"/>
    <x v="21"/>
    <n v="10"/>
    <x v="0"/>
    <n v="41"/>
    <d v="2008-10-06T00:00:00"/>
    <x v="1"/>
    <s v="Lunes"/>
    <n v="6"/>
    <n v="299.33532921612544"/>
    <n v="16203"/>
    <n v="20.190000000000001"/>
    <n v="21"/>
    <s v="SN"/>
  </r>
  <r>
    <x v="1"/>
    <x v="21"/>
    <n v="10"/>
    <x v="0"/>
    <n v="41"/>
    <d v="2008-10-07T00:00:00"/>
    <x v="1"/>
    <s v="Martes"/>
    <n v="7"/>
    <n v="307.47333897088754"/>
    <n v="16484"/>
    <n v="20.190000000000001"/>
    <n v="13.2"/>
    <s v="C"/>
  </r>
  <r>
    <x v="1"/>
    <x v="21"/>
    <n v="10"/>
    <x v="0"/>
    <n v="41"/>
    <d v="2008-10-08T00:00:00"/>
    <x v="1"/>
    <s v="Miércoles"/>
    <n v="8"/>
    <n v="311.47549581476443"/>
    <n v="16472"/>
    <n v="20.25"/>
    <n v="12.9"/>
    <s v="SN"/>
  </r>
  <r>
    <x v="1"/>
    <x v="21"/>
    <n v="10"/>
    <x v="0"/>
    <n v="41"/>
    <d v="2008-10-09T00:00:00"/>
    <x v="1"/>
    <s v="Jueves"/>
    <n v="9"/>
    <n v="308.2030480445444"/>
    <n v="16350"/>
    <n v="20.149999999999999"/>
    <n v="17"/>
    <s v="SN"/>
  </r>
  <r>
    <x v="1"/>
    <x v="21"/>
    <n v="10"/>
    <x v="0"/>
    <n v="41"/>
    <d v="2008-10-10T00:00:00"/>
    <x v="1"/>
    <s v="Viernes"/>
    <n v="10"/>
    <n v="312.94465870325638"/>
    <n v="16493"/>
    <n v="20.02"/>
    <n v="20.8"/>
    <s v="SN"/>
  </r>
  <r>
    <x v="1"/>
    <x v="21"/>
    <n v="10"/>
    <x v="0"/>
    <n v="41"/>
    <d v="2008-10-11T00:00:00"/>
    <x v="2"/>
    <s v="Sábado"/>
    <n v="11"/>
    <n v="287.2855814274028"/>
    <n v="15201"/>
    <n v="20.21"/>
    <n v="23.1"/>
    <s v="SN"/>
  </r>
  <r>
    <x v="1"/>
    <x v="21"/>
    <n v="10"/>
    <x v="0"/>
    <n v="41"/>
    <d v="2008-10-12T00:00:00"/>
    <x v="3"/>
    <s v="Domingo"/>
    <n v="12"/>
    <n v="259.42530311036114"/>
    <n v="13966"/>
    <n v="20.55"/>
    <n v="20.399999999999999"/>
    <s v="N"/>
  </r>
  <r>
    <x v="1"/>
    <x v="21"/>
    <n v="10"/>
    <x v="0"/>
    <n v="42"/>
    <d v="2008-10-13T00:00:00"/>
    <x v="0"/>
    <s v="Lunes"/>
    <n v="13"/>
    <n v="261.26596770492796"/>
    <n v="14304"/>
    <n v="20.04"/>
    <n v="17"/>
    <s v="N"/>
  </r>
  <r>
    <x v="1"/>
    <x v="21"/>
    <n v="10"/>
    <x v="0"/>
    <n v="42"/>
    <d v="2008-10-14T00:00:00"/>
    <x v="1"/>
    <s v="Martes"/>
    <n v="14"/>
    <n v="307.17947097267802"/>
    <n v="16364"/>
    <n v="20.18"/>
    <n v="16.2"/>
    <s v="N"/>
  </r>
  <r>
    <x v="1"/>
    <x v="21"/>
    <n v="10"/>
    <x v="0"/>
    <n v="42"/>
    <d v="2008-10-15T00:00:00"/>
    <x v="1"/>
    <s v="Miércoles"/>
    <n v="15"/>
    <n v="312.05425698249712"/>
    <n v="16242"/>
    <n v="20.12"/>
    <n v="15.8"/>
    <s v="SN"/>
  </r>
  <r>
    <x v="1"/>
    <x v="21"/>
    <n v="10"/>
    <x v="0"/>
    <n v="42"/>
    <d v="2008-10-16T00:00:00"/>
    <x v="1"/>
    <s v="Jueves"/>
    <n v="16"/>
    <n v="307.69828174703486"/>
    <n v="16269"/>
    <n v="20.02"/>
    <n v="15.8"/>
    <s v="C"/>
  </r>
  <r>
    <x v="1"/>
    <x v="21"/>
    <n v="10"/>
    <x v="0"/>
    <n v="42"/>
    <d v="2008-10-17T00:00:00"/>
    <x v="1"/>
    <s v="Viernes"/>
    <n v="17"/>
    <n v="305.04671446974942"/>
    <n v="16084"/>
    <n v="20.420000000000002"/>
    <n v="16.7"/>
    <s v="C"/>
  </r>
  <r>
    <x v="1"/>
    <x v="21"/>
    <n v="10"/>
    <x v="0"/>
    <n v="42"/>
    <d v="2008-10-18T00:00:00"/>
    <x v="2"/>
    <s v="Sábado"/>
    <n v="18"/>
    <n v="280.22249987362687"/>
    <n v="15117"/>
    <n v="20.21"/>
    <n v="19.100000000000001"/>
    <s v="C"/>
  </r>
  <r>
    <x v="1"/>
    <x v="21"/>
    <n v="10"/>
    <x v="0"/>
    <n v="42"/>
    <d v="2008-10-19T00:00:00"/>
    <x v="3"/>
    <s v="Domingo"/>
    <n v="19"/>
    <n v="239.41545639546959"/>
    <n v="14050"/>
    <n v="21.54"/>
    <n v="20.9"/>
    <s v="C"/>
  </r>
  <r>
    <x v="1"/>
    <x v="21"/>
    <n v="10"/>
    <x v="0"/>
    <n v="43"/>
    <d v="2008-10-20T00:00:00"/>
    <x v="1"/>
    <s v="Lunes"/>
    <n v="20"/>
    <n v="307.72067354319694"/>
    <n v="16327"/>
    <n v="21.15"/>
    <n v="23.1"/>
    <s v="C"/>
  </r>
  <r>
    <x v="1"/>
    <x v="21"/>
    <n v="10"/>
    <x v="0"/>
    <n v="43"/>
    <d v="2008-10-21T00:00:00"/>
    <x v="1"/>
    <s v="Martes"/>
    <n v="21"/>
    <n v="320.11679468554627"/>
    <n v="16135"/>
    <n v="21.33"/>
    <n v="18.399999999999999"/>
    <s v="N"/>
  </r>
  <r>
    <x v="1"/>
    <x v="21"/>
    <n v="10"/>
    <x v="0"/>
    <n v="43"/>
    <d v="2008-10-22T00:00:00"/>
    <x v="1"/>
    <s v="Miércoles"/>
    <n v="22"/>
    <n v="305.12516846518514"/>
    <n v="15902"/>
    <n v="21.19"/>
    <n v="16.5"/>
    <s v="C"/>
  </r>
  <r>
    <x v="1"/>
    <x v="21"/>
    <n v="10"/>
    <x v="0"/>
    <n v="43"/>
    <d v="2008-10-23T00:00:00"/>
    <x v="1"/>
    <s v="Jueves"/>
    <n v="23"/>
    <n v="306.96635766130686"/>
    <n v="16040"/>
    <n v="21.33"/>
    <n v="19.3"/>
    <s v="SN"/>
  </r>
  <r>
    <x v="1"/>
    <x v="21"/>
    <n v="10"/>
    <x v="0"/>
    <n v="43"/>
    <d v="2008-10-24T00:00:00"/>
    <x v="1"/>
    <s v="Viernes"/>
    <n v="24"/>
    <n v="317.05414704268861"/>
    <n v="16231"/>
    <n v="21.43"/>
    <n v="23"/>
    <s v="C"/>
  </r>
  <r>
    <x v="1"/>
    <x v="21"/>
    <n v="10"/>
    <x v="0"/>
    <n v="43"/>
    <d v="2008-10-25T00:00:00"/>
    <x v="2"/>
    <s v="Sábado"/>
    <n v="25"/>
    <n v="288.47652703571322"/>
    <n v="14984"/>
    <n v="21.34"/>
    <n v="20.6"/>
    <s v="C"/>
  </r>
  <r>
    <x v="1"/>
    <x v="21"/>
    <n v="10"/>
    <x v="0"/>
    <n v="43"/>
    <d v="2008-10-26T00:00:00"/>
    <x v="3"/>
    <s v="Domingo"/>
    <n v="26"/>
    <n v="257.19082676186673"/>
    <n v="14274"/>
    <n v="22.01"/>
    <n v="22.7"/>
    <s v="C"/>
  </r>
  <r>
    <x v="1"/>
    <x v="21"/>
    <n v="10"/>
    <x v="0"/>
    <n v="44"/>
    <d v="2008-10-27T00:00:00"/>
    <x v="1"/>
    <s v="Lunes"/>
    <n v="27"/>
    <n v="299.5813122468121"/>
    <n v="15834"/>
    <n v="21.34"/>
    <n v="16.100000000000001"/>
    <s v="SN"/>
  </r>
  <r>
    <x v="1"/>
    <x v="21"/>
    <n v="10"/>
    <x v="0"/>
    <n v="44"/>
    <d v="2008-10-28T00:00:00"/>
    <x v="1"/>
    <s v="Martes"/>
    <n v="28"/>
    <n v="310.3804396308243"/>
    <n v="15923"/>
    <n v="21.26"/>
    <n v="19.8"/>
    <s v="SN"/>
  </r>
  <r>
    <x v="1"/>
    <x v="21"/>
    <n v="10"/>
    <x v="0"/>
    <n v="44"/>
    <d v="2008-10-29T00:00:00"/>
    <x v="1"/>
    <s v="Miércoles"/>
    <n v="29"/>
    <n v="307.54483007823455"/>
    <n v="15802"/>
    <n v="21.45"/>
    <n v="20.100000000000001"/>
    <s v="C"/>
  </r>
  <r>
    <x v="1"/>
    <x v="21"/>
    <n v="10"/>
    <x v="0"/>
    <n v="44"/>
    <d v="2008-10-30T00:00:00"/>
    <x v="1"/>
    <s v="Jueves"/>
    <n v="30"/>
    <n v="303.65493200806299"/>
    <n v="15789"/>
    <n v="21.51"/>
    <n v="17"/>
    <s v="C"/>
  </r>
  <r>
    <x v="1"/>
    <x v="21"/>
    <n v="10"/>
    <x v="0"/>
    <n v="44"/>
    <d v="2008-10-31T00:00:00"/>
    <x v="1"/>
    <s v="Viernes"/>
    <n v="31"/>
    <n v="308.03415812560104"/>
    <n v="15870"/>
    <n v="21.36"/>
    <n v="20"/>
    <s v="C"/>
  </r>
  <r>
    <x v="1"/>
    <x v="22"/>
    <n v="11"/>
    <x v="0"/>
    <n v="44"/>
    <d v="2008-11-01T00:00:00"/>
    <x v="2"/>
    <s v="Sábado"/>
    <n v="1"/>
    <n v="281.91431520016488"/>
    <n v="14920"/>
    <n v="21.18"/>
    <n v="22.5"/>
    <s v="C"/>
  </r>
  <r>
    <x v="1"/>
    <x v="22"/>
    <n v="11"/>
    <x v="0"/>
    <n v="44"/>
    <d v="2008-11-02T00:00:00"/>
    <x v="3"/>
    <s v="Domingo"/>
    <n v="2"/>
    <n v="256.09245028328371"/>
    <n v="14476"/>
    <n v="21.53"/>
    <n v="18.8"/>
    <s v="C"/>
  </r>
  <r>
    <x v="1"/>
    <x v="22"/>
    <n v="11"/>
    <x v="0"/>
    <n v="45"/>
    <d v="2008-11-03T00:00:00"/>
    <x v="1"/>
    <s v="Lunes"/>
    <n v="3"/>
    <n v="317.1666878061219"/>
    <n v="16486"/>
    <n v="21.33"/>
    <n v="23.8"/>
    <s v="C"/>
  </r>
  <r>
    <x v="1"/>
    <x v="22"/>
    <n v="11"/>
    <x v="0"/>
    <n v="45"/>
    <d v="2008-11-04T00:00:00"/>
    <x v="1"/>
    <s v="Martes"/>
    <n v="4"/>
    <n v="337.25712164038123"/>
    <n v="17393"/>
    <n v="21.49"/>
    <n v="26.9"/>
    <s v="SN"/>
  </r>
  <r>
    <x v="1"/>
    <x v="22"/>
    <n v="11"/>
    <x v="0"/>
    <n v="45"/>
    <d v="2008-11-05T00:00:00"/>
    <x v="1"/>
    <s v="Miércoles"/>
    <n v="5"/>
    <n v="349.8773793772221"/>
    <n v="16916"/>
    <n v="21.38"/>
    <n v="28.5"/>
    <s v="N"/>
  </r>
  <r>
    <x v="1"/>
    <x v="22"/>
    <n v="11"/>
    <x v="0"/>
    <n v="45"/>
    <d v="2008-11-06T00:00:00"/>
    <x v="1"/>
    <s v="Jueves"/>
    <n v="6"/>
    <n v="341.3819081308842"/>
    <n v="16787"/>
    <n v="21.47"/>
    <n v="25.6"/>
    <s v="C"/>
  </r>
  <r>
    <x v="1"/>
    <x v="22"/>
    <n v="11"/>
    <x v="0"/>
    <n v="45"/>
    <d v="2008-11-07T00:00:00"/>
    <x v="1"/>
    <s v="Viernes"/>
    <n v="7"/>
    <n v="342.67482109071312"/>
    <n v="16839"/>
    <n v="21.45"/>
    <n v="24.4"/>
    <s v="C"/>
  </r>
  <r>
    <x v="1"/>
    <x v="22"/>
    <n v="11"/>
    <x v="0"/>
    <n v="45"/>
    <d v="2008-11-08T00:00:00"/>
    <x v="2"/>
    <s v="Sábado"/>
    <n v="8"/>
    <n v="314.79153090821501"/>
    <n v="15662"/>
    <n v="21.05"/>
    <n v="27"/>
    <s v="SN"/>
  </r>
  <r>
    <x v="1"/>
    <x v="22"/>
    <n v="11"/>
    <x v="0"/>
    <n v="45"/>
    <d v="2008-11-09T00:00:00"/>
    <x v="3"/>
    <s v="Domingo"/>
    <n v="9"/>
    <n v="288.15863412617449"/>
    <n v="15546"/>
    <n v="22"/>
    <n v="25.5"/>
    <s v="C"/>
  </r>
  <r>
    <x v="1"/>
    <x v="22"/>
    <n v="11"/>
    <x v="0"/>
    <n v="46"/>
    <d v="2008-11-10T00:00:00"/>
    <x v="1"/>
    <s v="Lunes"/>
    <n v="10"/>
    <n v="337.01169436264342"/>
    <n v="16637"/>
    <n v="21.37"/>
    <n v="25.8"/>
    <s v="C"/>
  </r>
  <r>
    <x v="1"/>
    <x v="22"/>
    <n v="11"/>
    <x v="0"/>
    <n v="46"/>
    <d v="2008-11-11T00:00:00"/>
    <x v="1"/>
    <s v="Martes"/>
    <n v="11"/>
    <n v="341.82620735798469"/>
    <n v="17291"/>
    <n v="21.33"/>
    <n v="25.8"/>
    <s v="C"/>
  </r>
  <r>
    <x v="1"/>
    <x v="22"/>
    <n v="11"/>
    <x v="0"/>
    <n v="46"/>
    <d v="2008-11-12T00:00:00"/>
    <x v="1"/>
    <s v="Miércoles"/>
    <n v="12"/>
    <n v="347.96843654935356"/>
    <n v="17498"/>
    <n v="21.43"/>
    <n v="25.9"/>
    <s v="C"/>
  </r>
  <r>
    <x v="1"/>
    <x v="22"/>
    <n v="11"/>
    <x v="0"/>
    <n v="46"/>
    <d v="2008-11-13T00:00:00"/>
    <x v="1"/>
    <s v="Jueves"/>
    <n v="13"/>
    <n v="351.85142662800467"/>
    <n v="17219"/>
    <n v="21.38"/>
    <n v="25.9"/>
    <s v="C"/>
  </r>
  <r>
    <x v="1"/>
    <x v="22"/>
    <n v="11"/>
    <x v="0"/>
    <n v="46"/>
    <d v="2008-11-14T00:00:00"/>
    <x v="1"/>
    <s v="Viernes"/>
    <n v="14"/>
    <n v="357.73944258140341"/>
    <n v="17280"/>
    <n v="21.04"/>
    <n v="26.1"/>
    <s v="C"/>
  </r>
  <r>
    <x v="1"/>
    <x v="22"/>
    <n v="11"/>
    <x v="0"/>
    <n v="46"/>
    <d v="2008-11-15T00:00:00"/>
    <x v="2"/>
    <s v="Sábado"/>
    <n v="15"/>
    <n v="283.73526832660139"/>
    <n v="14041"/>
    <n v="21.56"/>
    <n v="20"/>
    <s v="C"/>
  </r>
  <r>
    <x v="1"/>
    <x v="22"/>
    <n v="11"/>
    <x v="0"/>
    <n v="46"/>
    <d v="2008-11-16T00:00:00"/>
    <x v="3"/>
    <s v="Domingo"/>
    <n v="16"/>
    <n v="247.35974477281792"/>
    <n v="13616"/>
    <n v="22.02"/>
    <n v="15.4"/>
    <s v="SN"/>
  </r>
  <r>
    <x v="1"/>
    <x v="22"/>
    <n v="11"/>
    <x v="0"/>
    <n v="47"/>
    <d v="2008-11-17T00:00:00"/>
    <x v="1"/>
    <s v="Lunes"/>
    <n v="17"/>
    <n v="298.71001628454252"/>
    <n v="15766"/>
    <n v="21.56"/>
    <n v="22"/>
    <s v="C"/>
  </r>
  <r>
    <x v="1"/>
    <x v="22"/>
    <n v="11"/>
    <x v="0"/>
    <n v="47"/>
    <d v="2008-11-18T00:00:00"/>
    <x v="1"/>
    <s v="Martes"/>
    <n v="18"/>
    <n v="314.66742434247436"/>
    <n v="16053"/>
    <n v="21.52"/>
    <n v="22.9"/>
    <s v="C"/>
  </r>
  <r>
    <x v="1"/>
    <x v="22"/>
    <n v="11"/>
    <x v="0"/>
    <n v="47"/>
    <d v="2008-11-19T00:00:00"/>
    <x v="1"/>
    <s v="Miércoles"/>
    <n v="19"/>
    <n v="322.94248965979216"/>
    <n v="16401"/>
    <n v="21.57"/>
    <n v="21.8"/>
    <s v="SN"/>
  </r>
  <r>
    <x v="1"/>
    <x v="22"/>
    <n v="11"/>
    <x v="0"/>
    <n v="47"/>
    <d v="2008-11-20T00:00:00"/>
    <x v="1"/>
    <s v="Jueves"/>
    <n v="20"/>
    <n v="329.19814314293865"/>
    <n v="16474"/>
    <n v="21.39"/>
    <n v="22.4"/>
    <s v="C"/>
  </r>
  <r>
    <x v="1"/>
    <x v="22"/>
    <n v="11"/>
    <x v="0"/>
    <n v="47"/>
    <d v="2008-11-21T00:00:00"/>
    <x v="1"/>
    <s v="Viernes"/>
    <n v="21"/>
    <n v="332.76781602205551"/>
    <n v="16492"/>
    <n v="21.05"/>
    <n v="22.8"/>
    <s v="C"/>
  </r>
  <r>
    <x v="1"/>
    <x v="22"/>
    <n v="11"/>
    <x v="0"/>
    <n v="47"/>
    <d v="2008-11-22T00:00:00"/>
    <x v="2"/>
    <s v="Sábado"/>
    <n v="22"/>
    <n v="313.59987916451757"/>
    <n v="16109"/>
    <n v="21.45"/>
    <n v="25.2"/>
    <s v="C"/>
  </r>
  <r>
    <x v="1"/>
    <x v="22"/>
    <n v="11"/>
    <x v="0"/>
    <n v="47"/>
    <d v="2008-11-23T00:00:00"/>
    <x v="3"/>
    <s v="Domingo"/>
    <n v="23"/>
    <n v="299.28440011304622"/>
    <n v="15981"/>
    <n v="22.51"/>
    <n v="26.6"/>
    <s v="C"/>
  </r>
  <r>
    <x v="1"/>
    <x v="22"/>
    <n v="11"/>
    <x v="0"/>
    <n v="48"/>
    <d v="2008-11-24T00:00:00"/>
    <x v="1"/>
    <s v="Lunes"/>
    <n v="24"/>
    <n v="365.62900867645772"/>
    <n v="17998"/>
    <n v="22.29"/>
    <n v="29.6"/>
    <s v="SN"/>
  </r>
  <r>
    <x v="1"/>
    <x v="22"/>
    <n v="11"/>
    <x v="0"/>
    <n v="48"/>
    <d v="2008-11-25T00:00:00"/>
    <x v="1"/>
    <s v="Martes"/>
    <n v="25"/>
    <n v="383.2833218303852"/>
    <n v="18200"/>
    <n v="21.39"/>
    <n v="30"/>
    <s v="C"/>
  </r>
  <r>
    <x v="1"/>
    <x v="22"/>
    <n v="11"/>
    <x v="0"/>
    <n v="48"/>
    <d v="2008-11-26T00:00:00"/>
    <x v="1"/>
    <s v="Miércoles"/>
    <n v="26"/>
    <n v="385.4526743941687"/>
    <n v="18100"/>
    <n v="21.56"/>
    <n v="29.5"/>
    <s v="C"/>
  </r>
  <r>
    <x v="1"/>
    <x v="22"/>
    <n v="11"/>
    <x v="0"/>
    <n v="48"/>
    <d v="2008-11-27T00:00:00"/>
    <x v="1"/>
    <s v="Jueves"/>
    <n v="27"/>
    <n v="394.0145883196144"/>
    <n v="18441"/>
    <n v="21.59"/>
    <n v="29.7"/>
    <s v="SN"/>
  </r>
  <r>
    <x v="1"/>
    <x v="22"/>
    <n v="11"/>
    <x v="0"/>
    <n v="48"/>
    <d v="2008-11-28T00:00:00"/>
    <x v="1"/>
    <s v="Viernes"/>
    <n v="28"/>
    <n v="355.72327482284538"/>
    <n v="16485"/>
    <n v="22"/>
    <n v="25.8"/>
    <s v="SN"/>
  </r>
  <r>
    <x v="1"/>
    <x v="22"/>
    <n v="11"/>
    <x v="0"/>
    <n v="48"/>
    <d v="2008-11-29T00:00:00"/>
    <x v="2"/>
    <s v="Sábado"/>
    <n v="29"/>
    <n v="312.08859334099219"/>
    <n v="14991"/>
    <n v="21.55"/>
    <n v="26"/>
    <s v="SN"/>
  </r>
  <r>
    <x v="1"/>
    <x v="22"/>
    <n v="11"/>
    <x v="0"/>
    <n v="48"/>
    <d v="2008-11-30T00:00:00"/>
    <x v="3"/>
    <s v="Domingo"/>
    <n v="30"/>
    <n v="265.64535005864082"/>
    <n v="13790"/>
    <n v="22.11"/>
    <n v="20.7"/>
    <s v="N"/>
  </r>
  <r>
    <x v="1"/>
    <x v="23"/>
    <n v="12"/>
    <x v="0"/>
    <n v="49"/>
    <d v="2008-12-01T00:00:00"/>
    <x v="1"/>
    <s v="Lunes"/>
    <n v="1"/>
    <n v="299.72181208813015"/>
    <n v="15021"/>
    <n v="22.03"/>
    <n v="16.899999999999999"/>
    <s v="SN"/>
  </r>
  <r>
    <x v="1"/>
    <x v="23"/>
    <n v="12"/>
    <x v="0"/>
    <n v="49"/>
    <d v="2008-12-02T00:00:00"/>
    <x v="1"/>
    <s v="Martes"/>
    <n v="2"/>
    <n v="299.34209759049412"/>
    <n v="15069"/>
    <n v="21.54"/>
    <n v="17.5"/>
    <s v="C"/>
  </r>
  <r>
    <x v="1"/>
    <x v="23"/>
    <n v="12"/>
    <x v="0"/>
    <n v="49"/>
    <d v="2008-12-03T00:00:00"/>
    <x v="1"/>
    <s v="Miércoles"/>
    <n v="3"/>
    <n v="299.54563622283928"/>
    <n v="15178"/>
    <n v="22.09"/>
    <n v="18"/>
    <s v="C"/>
  </r>
  <r>
    <x v="1"/>
    <x v="23"/>
    <n v="12"/>
    <x v="0"/>
    <n v="49"/>
    <d v="2008-12-04T00:00:00"/>
    <x v="1"/>
    <s v="Jueves"/>
    <n v="4"/>
    <n v="308.063753506843"/>
    <n v="15485"/>
    <n v="22.16"/>
    <n v="20.100000000000001"/>
    <s v="C"/>
  </r>
  <r>
    <x v="1"/>
    <x v="23"/>
    <n v="12"/>
    <x v="0"/>
    <n v="49"/>
    <d v="2008-12-05T00:00:00"/>
    <x v="1"/>
    <s v="Viernes"/>
    <n v="5"/>
    <n v="317.24664056774981"/>
    <n v="15698"/>
    <n v="21.55"/>
    <n v="22.5"/>
    <s v="C"/>
  </r>
  <r>
    <x v="1"/>
    <x v="23"/>
    <n v="12"/>
    <x v="0"/>
    <n v="49"/>
    <d v="2008-12-06T00:00:00"/>
    <x v="2"/>
    <s v="Sábado"/>
    <n v="6"/>
    <n v="298.73790629986524"/>
    <n v="15099"/>
    <n v="22.19"/>
    <n v="23.9"/>
    <s v="C"/>
  </r>
  <r>
    <x v="1"/>
    <x v="23"/>
    <n v="12"/>
    <x v="0"/>
    <n v="49"/>
    <d v="2008-12-07T00:00:00"/>
    <x v="3"/>
    <s v="Domingo"/>
    <n v="7"/>
    <n v="284.64675174643094"/>
    <n v="15172"/>
    <n v="22.01"/>
    <n v="27.5"/>
    <s v="C"/>
  </r>
  <r>
    <x v="1"/>
    <x v="23"/>
    <n v="12"/>
    <x v="0"/>
    <n v="50"/>
    <d v="2008-12-08T00:00:00"/>
    <x v="0"/>
    <s v="Lunes"/>
    <n v="8"/>
    <n v="309.03388061965109"/>
    <n v="16294"/>
    <n v="22.44"/>
    <n v="29.8"/>
    <s v="C"/>
  </r>
  <r>
    <x v="1"/>
    <x v="23"/>
    <n v="12"/>
    <x v="0"/>
    <n v="50"/>
    <d v="2008-12-09T00:00:00"/>
    <x v="1"/>
    <s v="Martes"/>
    <n v="9"/>
    <n v="362.7394161207713"/>
    <n v="16838"/>
    <n v="22.07"/>
    <n v="27"/>
    <s v="N"/>
  </r>
  <r>
    <x v="1"/>
    <x v="23"/>
    <n v="12"/>
    <x v="0"/>
    <n v="50"/>
    <d v="2008-12-10T00:00:00"/>
    <x v="1"/>
    <s v="Miércoles"/>
    <n v="10"/>
    <n v="334.83782878100277"/>
    <n v="15997"/>
    <n v="21.56"/>
    <n v="22.5"/>
    <s v="SN"/>
  </r>
  <r>
    <x v="1"/>
    <x v="23"/>
    <n v="12"/>
    <x v="0"/>
    <n v="50"/>
    <d v="2008-12-11T00:00:00"/>
    <x v="1"/>
    <s v="Jueves"/>
    <n v="11"/>
    <n v="327.97970126387474"/>
    <n v="15860"/>
    <n v="21.55"/>
    <n v="22.7"/>
    <s v="C"/>
  </r>
  <r>
    <x v="1"/>
    <x v="23"/>
    <n v="12"/>
    <x v="0"/>
    <n v="50"/>
    <d v="2008-12-12T00:00:00"/>
    <x v="1"/>
    <s v="Viernes"/>
    <n v="12"/>
    <n v="323.25618114479977"/>
    <n v="15714"/>
    <n v="22.14"/>
    <n v="22"/>
    <s v="C"/>
  </r>
  <r>
    <x v="1"/>
    <x v="23"/>
    <n v="12"/>
    <x v="0"/>
    <n v="50"/>
    <d v="2008-12-13T00:00:00"/>
    <x v="2"/>
    <s v="Sábado"/>
    <n v="13"/>
    <n v="298.92989979733989"/>
    <n v="14899"/>
    <n v="22.05"/>
    <n v="23.8"/>
    <s v="SN"/>
  </r>
  <r>
    <x v="1"/>
    <x v="23"/>
    <n v="12"/>
    <x v="0"/>
    <n v="50"/>
    <d v="2008-12-14T00:00:00"/>
    <x v="3"/>
    <s v="Domingo"/>
    <n v="14"/>
    <n v="281.07925865189662"/>
    <n v="14955"/>
    <n v="22.35"/>
    <n v="25.2"/>
    <s v="SN"/>
  </r>
  <r>
    <x v="1"/>
    <x v="23"/>
    <n v="12"/>
    <x v="0"/>
    <n v="51"/>
    <d v="2008-12-15T00:00:00"/>
    <x v="1"/>
    <s v="Lunes"/>
    <n v="15"/>
    <n v="351.23619525855423"/>
    <n v="17225"/>
    <n v="22.11"/>
    <n v="25.8"/>
    <s v="C"/>
  </r>
  <r>
    <x v="1"/>
    <x v="23"/>
    <n v="12"/>
    <x v="0"/>
    <n v="51"/>
    <d v="2008-12-16T00:00:00"/>
    <x v="1"/>
    <s v="Martes"/>
    <n v="16"/>
    <n v="366.54616136027767"/>
    <n v="17571"/>
    <n v="22.11"/>
    <n v="26.8"/>
    <s v="C"/>
  </r>
  <r>
    <x v="1"/>
    <x v="23"/>
    <n v="12"/>
    <x v="0"/>
    <n v="51"/>
    <d v="2008-12-17T00:00:00"/>
    <x v="1"/>
    <s v="Miércoles"/>
    <n v="17"/>
    <n v="376.86710142642727"/>
    <n v="17566"/>
    <n v="22.27"/>
    <n v="27.6"/>
    <s v="C"/>
  </r>
  <r>
    <x v="1"/>
    <x v="23"/>
    <n v="12"/>
    <x v="0"/>
    <n v="51"/>
    <d v="2008-12-18T00:00:00"/>
    <x v="1"/>
    <s v="Jueves"/>
    <n v="18"/>
    <n v="371.93907151216911"/>
    <n v="17287"/>
    <n v="22.16"/>
    <n v="27.6"/>
    <s v="C"/>
  </r>
  <r>
    <x v="1"/>
    <x v="23"/>
    <n v="12"/>
    <x v="0"/>
    <n v="51"/>
    <d v="2008-12-19T00:00:00"/>
    <x v="1"/>
    <s v="Viernes"/>
    <n v="19"/>
    <n v="363.91200541955942"/>
    <n v="16740"/>
    <n v="22.15"/>
    <n v="26.7"/>
    <s v="C"/>
  </r>
  <r>
    <x v="1"/>
    <x v="23"/>
    <n v="12"/>
    <x v="0"/>
    <n v="51"/>
    <d v="2008-12-20T00:00:00"/>
    <x v="2"/>
    <s v="Sábado"/>
    <n v="20"/>
    <n v="343.26691868238959"/>
    <n v="16774"/>
    <n v="22.38"/>
    <n v="28.7"/>
    <s v="C"/>
  </r>
  <r>
    <x v="1"/>
    <x v="23"/>
    <n v="12"/>
    <x v="0"/>
    <n v="51"/>
    <d v="2008-12-21T00:00:00"/>
    <x v="3"/>
    <s v="Domingo"/>
    <n v="21"/>
    <n v="290.80015217543649"/>
    <n v="13667"/>
    <n v="22.43"/>
    <n v="21.9"/>
    <s v="N"/>
  </r>
  <r>
    <x v="1"/>
    <x v="23"/>
    <n v="12"/>
    <x v="0"/>
    <n v="52"/>
    <d v="2008-12-22T00:00:00"/>
    <x v="1"/>
    <s v="Lunes"/>
    <n v="22"/>
    <n v="308.48529246957253"/>
    <n v="15666"/>
    <n v="22.27"/>
    <n v="20.8"/>
    <s v="SN"/>
  </r>
  <r>
    <x v="1"/>
    <x v="23"/>
    <n v="12"/>
    <x v="0"/>
    <n v="52"/>
    <d v="2008-12-23T00:00:00"/>
    <x v="1"/>
    <s v="Martes"/>
    <n v="23"/>
    <n v="326.60947109446107"/>
    <n v="15971"/>
    <n v="22.32"/>
    <n v="23.7"/>
    <s v="SN"/>
  </r>
  <r>
    <x v="1"/>
    <x v="23"/>
    <n v="12"/>
    <x v="0"/>
    <n v="52"/>
    <d v="2008-12-24T00:00:00"/>
    <x v="1"/>
    <s v="Miércoles"/>
    <n v="24"/>
    <n v="308.40307214521766"/>
    <n v="14521"/>
    <n v="22.02"/>
    <n v="26.2"/>
    <s v="C"/>
  </r>
  <r>
    <x v="1"/>
    <x v="23"/>
    <n v="12"/>
    <x v="0"/>
    <n v="52"/>
    <d v="2008-12-25T00:00:00"/>
    <x v="0"/>
    <s v="Jueves"/>
    <n v="25"/>
    <n v="271.86805914699482"/>
    <n v="13699"/>
    <n v="22.05"/>
    <n v="26.9"/>
    <s v="C"/>
  </r>
  <r>
    <x v="1"/>
    <x v="23"/>
    <n v="12"/>
    <x v="0"/>
    <n v="52"/>
    <d v="2008-12-26T00:00:00"/>
    <x v="1"/>
    <s v="Viernes"/>
    <n v="26"/>
    <n v="315.95490621928326"/>
    <n v="15789"/>
    <n v="22.25"/>
    <n v="25.6"/>
    <s v="SN"/>
  </r>
  <r>
    <x v="1"/>
    <x v="23"/>
    <n v="12"/>
    <x v="0"/>
    <n v="52"/>
    <d v="2008-12-27T00:00:00"/>
    <x v="2"/>
    <s v="Sábado"/>
    <n v="27"/>
    <n v="311.50101543363439"/>
    <n v="15473"/>
    <n v="22.02"/>
    <n v="28.3"/>
    <s v="N"/>
  </r>
  <r>
    <x v="1"/>
    <x v="23"/>
    <n v="12"/>
    <x v="0"/>
    <n v="52"/>
    <d v="2008-12-28T00:00:00"/>
    <x v="3"/>
    <s v="Domingo"/>
    <n v="28"/>
    <n v="288.55692533715484"/>
    <n v="14759"/>
    <n v="22.44"/>
    <n v="28.6"/>
    <s v="SN"/>
  </r>
  <r>
    <x v="1"/>
    <x v="23"/>
    <n v="12"/>
    <x v="0"/>
    <n v="53"/>
    <d v="2008-12-29T00:00:00"/>
    <x v="1"/>
    <s v="Lunes"/>
    <n v="29"/>
    <n v="306.09283405545904"/>
    <n v="15016"/>
    <n v="22.22"/>
    <n v="22"/>
    <s v="C"/>
  </r>
  <r>
    <x v="1"/>
    <x v="23"/>
    <n v="12"/>
    <x v="0"/>
    <n v="53"/>
    <d v="2008-12-30T00:00:00"/>
    <x v="1"/>
    <s v="Martes"/>
    <n v="30"/>
    <n v="315.65380481661742"/>
    <n v="15678"/>
    <n v="22.29"/>
    <n v="23.5"/>
    <s v="C"/>
  </r>
  <r>
    <x v="1"/>
    <x v="23"/>
    <n v="12"/>
    <x v="0"/>
    <n v="53"/>
    <d v="2008-12-31T00:00:00"/>
    <x v="1"/>
    <s v="Miércoles"/>
    <n v="31"/>
    <n v="290.75227758255681"/>
    <n v="13229"/>
    <n v="21.52"/>
    <n v="21.95"/>
    <s v="C"/>
  </r>
  <r>
    <x v="2"/>
    <x v="24"/>
    <n v="1"/>
    <x v="0"/>
    <n v="1"/>
    <d v="2009-01-01T00:00:00"/>
    <x v="0"/>
    <s v="Jueves"/>
    <n v="1"/>
    <n v="233.67942734955699"/>
    <n v="12146"/>
    <n v="22.19"/>
    <n v="20.399999999999999"/>
    <s v="C"/>
  </r>
  <r>
    <x v="2"/>
    <x v="24"/>
    <n v="1"/>
    <x v="0"/>
    <n v="1"/>
    <d v="2009-01-02T00:00:00"/>
    <x v="1"/>
    <s v="Viernes"/>
    <n v="2"/>
    <n v="266.21201200396604"/>
    <n v="13919"/>
    <n v="22.12"/>
    <n v="22.1"/>
    <s v="C"/>
  </r>
  <r>
    <x v="2"/>
    <x v="24"/>
    <n v="1"/>
    <x v="0"/>
    <n v="1"/>
    <d v="2009-01-03T00:00:00"/>
    <x v="2"/>
    <s v="Sábado"/>
    <n v="3"/>
    <n v="262.08236374274912"/>
    <n v="13875"/>
    <n v="22.15"/>
    <n v="23"/>
    <s v="C"/>
  </r>
  <r>
    <x v="2"/>
    <x v="24"/>
    <n v="1"/>
    <x v="0"/>
    <n v="1"/>
    <d v="2009-01-04T00:00:00"/>
    <x v="3"/>
    <s v="Domingo"/>
    <n v="4"/>
    <n v="256.1373996378648"/>
    <n v="14423"/>
    <n v="22.37"/>
    <n v="25.8"/>
    <s v="C"/>
  </r>
  <r>
    <x v="2"/>
    <x v="24"/>
    <n v="1"/>
    <x v="0"/>
    <n v="2"/>
    <d v="2009-01-05T00:00:00"/>
    <x v="1"/>
    <s v="Lunes"/>
    <n v="5"/>
    <n v="326.39307986486949"/>
    <n v="16692"/>
    <n v="22.16"/>
    <n v="28.5"/>
    <s v="C"/>
  </r>
  <r>
    <x v="2"/>
    <x v="24"/>
    <n v="1"/>
    <x v="0"/>
    <n v="2"/>
    <d v="2009-01-06T00:00:00"/>
    <x v="1"/>
    <s v="Martes"/>
    <n v="6"/>
    <n v="347.066229934783"/>
    <n v="16600"/>
    <n v="22.01"/>
    <n v="29.1"/>
    <s v="C"/>
  </r>
  <r>
    <x v="2"/>
    <x v="24"/>
    <n v="1"/>
    <x v="0"/>
    <n v="2"/>
    <d v="2009-01-07T00:00:00"/>
    <x v="1"/>
    <s v="Miércoles"/>
    <n v="7"/>
    <n v="332.40633337016459"/>
    <n v="15732"/>
    <n v="22.02"/>
    <n v="23.8"/>
    <s v="SN"/>
  </r>
  <r>
    <x v="2"/>
    <x v="24"/>
    <n v="1"/>
    <x v="0"/>
    <n v="2"/>
    <d v="2009-01-08T00:00:00"/>
    <x v="1"/>
    <s v="Jueves"/>
    <n v="8"/>
    <n v="329.94586142035627"/>
    <n v="16204"/>
    <n v="22.11"/>
    <n v="27.3"/>
    <s v="SN"/>
  </r>
  <r>
    <x v="2"/>
    <x v="24"/>
    <n v="1"/>
    <x v="0"/>
    <n v="2"/>
    <d v="2009-01-09T00:00:00"/>
    <x v="1"/>
    <s v="Viernes"/>
    <n v="9"/>
    <n v="340.38248607719714"/>
    <n v="16587"/>
    <n v="22.11"/>
    <n v="28.1"/>
    <s v="C"/>
  </r>
  <r>
    <x v="2"/>
    <x v="24"/>
    <n v="1"/>
    <x v="0"/>
    <n v="2"/>
    <d v="2009-01-10T00:00:00"/>
    <x v="2"/>
    <s v="Sábado"/>
    <n v="10"/>
    <n v="314.09803540208753"/>
    <n v="15219"/>
    <n v="22.19"/>
    <n v="27.2"/>
    <s v="C"/>
  </r>
  <r>
    <x v="2"/>
    <x v="24"/>
    <n v="1"/>
    <x v="0"/>
    <n v="2"/>
    <d v="2009-01-11T00:00:00"/>
    <x v="3"/>
    <s v="Domingo"/>
    <n v="11"/>
    <n v="285.73826620876952"/>
    <n v="14657"/>
    <n v="22.37"/>
    <n v="25.5"/>
    <s v="C"/>
  </r>
  <r>
    <x v="2"/>
    <x v="24"/>
    <n v="1"/>
    <x v="0"/>
    <n v="3"/>
    <d v="2009-01-12T00:00:00"/>
    <x v="1"/>
    <s v="Lunes"/>
    <n v="12"/>
    <n v="329.42323763993318"/>
    <n v="15649"/>
    <n v="22"/>
    <n v="25.1"/>
    <s v="C"/>
  </r>
  <r>
    <x v="2"/>
    <x v="24"/>
    <n v="1"/>
    <x v="0"/>
    <n v="3"/>
    <d v="2009-01-13T00:00:00"/>
    <x v="1"/>
    <s v="Martes"/>
    <n v="13"/>
    <n v="328.63647584436654"/>
    <n v="16212"/>
    <n v="22.25"/>
    <n v="25.6"/>
    <s v="SN"/>
  </r>
  <r>
    <x v="2"/>
    <x v="24"/>
    <n v="1"/>
    <x v="0"/>
    <n v="3"/>
    <d v="2009-01-14T00:00:00"/>
    <x v="1"/>
    <s v="Miércoles"/>
    <n v="14"/>
    <n v="347.58699218105784"/>
    <n v="16559"/>
    <n v="22.03"/>
    <n v="25.9"/>
    <s v="C"/>
  </r>
  <r>
    <x v="2"/>
    <x v="24"/>
    <n v="1"/>
    <x v="0"/>
    <n v="3"/>
    <d v="2009-01-15T00:00:00"/>
    <x v="1"/>
    <s v="Jueves"/>
    <n v="15"/>
    <n v="350.704388732805"/>
    <n v="16546"/>
    <n v="22.19"/>
    <n v="29.3"/>
    <s v="SN"/>
  </r>
  <r>
    <x v="2"/>
    <x v="24"/>
    <n v="1"/>
    <x v="0"/>
    <n v="3"/>
    <d v="2009-01-16T00:00:00"/>
    <x v="1"/>
    <s v="Viernes"/>
    <n v="16"/>
    <n v="360.40807787706945"/>
    <n v="17132"/>
    <n v="22.23"/>
    <n v="28.1"/>
    <s v="C"/>
  </r>
  <r>
    <x v="2"/>
    <x v="24"/>
    <n v="1"/>
    <x v="0"/>
    <n v="3"/>
    <d v="2009-01-17T00:00:00"/>
    <x v="2"/>
    <s v="Sábado"/>
    <n v="17"/>
    <n v="335.41690424503929"/>
    <n v="15132"/>
    <n v="22.05"/>
    <n v="31.1"/>
    <s v="C"/>
  </r>
  <r>
    <x v="2"/>
    <x v="24"/>
    <n v="1"/>
    <x v="0"/>
    <n v="3"/>
    <d v="2009-01-18T00:00:00"/>
    <x v="3"/>
    <s v="Domingo"/>
    <n v="18"/>
    <n v="256.78777279397565"/>
    <n v="13415"/>
    <n v="22.03"/>
    <n v="21.4"/>
    <s v="C"/>
  </r>
  <r>
    <x v="2"/>
    <x v="24"/>
    <n v="1"/>
    <x v="0"/>
    <n v="4"/>
    <d v="2009-01-19T00:00:00"/>
    <x v="1"/>
    <s v="Lunes"/>
    <n v="19"/>
    <n v="299.61159258078749"/>
    <n v="15162"/>
    <n v="22.23"/>
    <n v="21.5"/>
    <s v="C"/>
  </r>
  <r>
    <x v="2"/>
    <x v="24"/>
    <n v="1"/>
    <x v="0"/>
    <n v="4"/>
    <d v="2009-01-20T00:00:00"/>
    <x v="1"/>
    <s v="Martes"/>
    <n v="20"/>
    <n v="323.68397266946846"/>
    <n v="16302"/>
    <n v="22.24"/>
    <n v="26.2"/>
    <s v="C"/>
  </r>
  <r>
    <x v="2"/>
    <x v="24"/>
    <n v="1"/>
    <x v="0"/>
    <n v="4"/>
    <d v="2009-01-21T00:00:00"/>
    <x v="1"/>
    <s v="Miércoles"/>
    <n v="21"/>
    <n v="346.01809086452147"/>
    <n v="17048"/>
    <n v="22.35"/>
    <n v="27.2"/>
    <s v="C"/>
  </r>
  <r>
    <x v="2"/>
    <x v="24"/>
    <n v="1"/>
    <x v="0"/>
    <n v="4"/>
    <d v="2009-01-22T00:00:00"/>
    <x v="1"/>
    <s v="Jueves"/>
    <n v="22"/>
    <n v="361.76028301396798"/>
    <n v="17351"/>
    <n v="22.32"/>
    <n v="28.9"/>
    <s v="C"/>
  </r>
  <r>
    <x v="2"/>
    <x v="24"/>
    <n v="1"/>
    <x v="0"/>
    <n v="4"/>
    <d v="2009-01-23T00:00:00"/>
    <x v="1"/>
    <s v="Viernes"/>
    <n v="23"/>
    <n v="370.19780279817974"/>
    <n v="17240"/>
    <n v="22.18"/>
    <n v="28.4"/>
    <s v="C"/>
  </r>
  <r>
    <x v="2"/>
    <x v="24"/>
    <n v="1"/>
    <x v="0"/>
    <n v="4"/>
    <d v="2009-01-24T00:00:00"/>
    <x v="2"/>
    <s v="Sábado"/>
    <n v="24"/>
    <n v="344.23593621154708"/>
    <n v="16312"/>
    <n v="22.17"/>
    <n v="27.9"/>
    <s v="SN"/>
  </r>
  <r>
    <x v="2"/>
    <x v="24"/>
    <n v="1"/>
    <x v="0"/>
    <n v="4"/>
    <d v="2009-01-25T00:00:00"/>
    <x v="3"/>
    <s v="Domingo"/>
    <n v="25"/>
    <n v="291.26952816434618"/>
    <n v="14274"/>
    <n v="22.36"/>
    <n v="27"/>
    <s v="SN"/>
  </r>
  <r>
    <x v="2"/>
    <x v="24"/>
    <n v="1"/>
    <x v="0"/>
    <n v="5"/>
    <d v="2009-01-26T00:00:00"/>
    <x v="1"/>
    <s v="Lunes"/>
    <n v="26"/>
    <n v="325.8560060151421"/>
    <n v="15939"/>
    <n v="22.02"/>
    <n v="23.8"/>
    <s v="N"/>
  </r>
  <r>
    <x v="2"/>
    <x v="24"/>
    <n v="1"/>
    <x v="0"/>
    <n v="5"/>
    <d v="2009-01-27T00:00:00"/>
    <x v="1"/>
    <s v="Martes"/>
    <n v="27"/>
    <n v="338.3127283727618"/>
    <n v="15692"/>
    <n v="22.03"/>
    <n v="25.5"/>
    <s v="N"/>
  </r>
  <r>
    <x v="2"/>
    <x v="24"/>
    <n v="1"/>
    <x v="0"/>
    <n v="5"/>
    <d v="2009-01-28T00:00:00"/>
    <x v="1"/>
    <s v="Miércoles"/>
    <n v="28"/>
    <n v="330.40045943037109"/>
    <n v="15918"/>
    <n v="22.05"/>
    <n v="25.4"/>
    <s v="SN"/>
  </r>
  <r>
    <x v="2"/>
    <x v="24"/>
    <n v="1"/>
    <x v="0"/>
    <n v="5"/>
    <d v="2009-01-29T00:00:00"/>
    <x v="1"/>
    <s v="Jueves"/>
    <n v="29"/>
    <n v="334.01492329564684"/>
    <n v="15823"/>
    <n v="22.23"/>
    <n v="25.1"/>
    <s v="C"/>
  </r>
  <r>
    <x v="2"/>
    <x v="24"/>
    <n v="1"/>
    <x v="0"/>
    <n v="5"/>
    <d v="2009-01-30T00:00:00"/>
    <x v="1"/>
    <s v="Viernes"/>
    <n v="30"/>
    <n v="332.59839546622027"/>
    <n v="15645"/>
    <n v="21.58"/>
    <n v="22.5"/>
    <s v="SN"/>
  </r>
  <r>
    <x v="2"/>
    <x v="24"/>
    <n v="1"/>
    <x v="0"/>
    <n v="5"/>
    <d v="2009-01-31T00:00:00"/>
    <x v="2"/>
    <s v="Sábado"/>
    <n v="31"/>
    <n v="295.48259256311326"/>
    <n v="14152"/>
    <n v="22.25"/>
    <n v="24.4"/>
    <s v="C"/>
  </r>
  <r>
    <x v="2"/>
    <x v="25"/>
    <n v="2"/>
    <x v="0"/>
    <n v="5"/>
    <d v="2009-02-01T00:00:00"/>
    <x v="3"/>
    <s v="Domingo"/>
    <n v="1"/>
    <n v="258.00607165604197"/>
    <n v="13567"/>
    <n v="22.23"/>
    <n v="20.3"/>
    <s v="C"/>
  </r>
  <r>
    <x v="2"/>
    <x v="25"/>
    <n v="2"/>
    <x v="0"/>
    <n v="6"/>
    <d v="2009-02-02T00:00:00"/>
    <x v="1"/>
    <s v="Lunes"/>
    <n v="2"/>
    <n v="315.70502997978207"/>
    <n v="15011"/>
    <n v="22.03"/>
    <n v="25.6"/>
    <s v="C"/>
  </r>
  <r>
    <x v="2"/>
    <x v="25"/>
    <n v="2"/>
    <x v="0"/>
    <n v="6"/>
    <d v="2009-02-03T00:00:00"/>
    <x v="1"/>
    <s v="Martes"/>
    <n v="3"/>
    <n v="325.3790994661527"/>
    <n v="16009"/>
    <n v="22.12"/>
    <n v="24.9"/>
    <s v="N"/>
  </r>
  <r>
    <x v="2"/>
    <x v="25"/>
    <n v="2"/>
    <x v="0"/>
    <n v="6"/>
    <d v="2009-02-04T00:00:00"/>
    <x v="1"/>
    <s v="Miércoles"/>
    <n v="4"/>
    <n v="343.47012654125314"/>
    <n v="16548"/>
    <n v="22.18"/>
    <n v="28"/>
    <s v="C"/>
  </r>
  <r>
    <x v="2"/>
    <x v="25"/>
    <n v="2"/>
    <x v="0"/>
    <n v="6"/>
    <d v="2009-02-05T00:00:00"/>
    <x v="1"/>
    <s v="Jueves"/>
    <n v="5"/>
    <n v="330.96026697939357"/>
    <n v="15346"/>
    <n v="21.52"/>
    <n v="22.4"/>
    <s v="N"/>
  </r>
  <r>
    <x v="2"/>
    <x v="25"/>
    <n v="2"/>
    <x v="0"/>
    <n v="6"/>
    <d v="2009-02-06T00:00:00"/>
    <x v="1"/>
    <s v="Viernes"/>
    <n v="6"/>
    <n v="311.75632521284859"/>
    <n v="15123"/>
    <n v="21.58"/>
    <n v="24.5"/>
    <s v="C"/>
  </r>
  <r>
    <x v="2"/>
    <x v="25"/>
    <n v="2"/>
    <x v="0"/>
    <n v="6"/>
    <d v="2009-02-07T00:00:00"/>
    <x v="2"/>
    <s v="Sábado"/>
    <n v="7"/>
    <n v="281.11073458585884"/>
    <n v="14254"/>
    <n v="22.03"/>
    <n v="22.4"/>
    <s v="N"/>
  </r>
  <r>
    <x v="2"/>
    <x v="25"/>
    <n v="2"/>
    <x v="0"/>
    <n v="6"/>
    <d v="2009-02-08T00:00:00"/>
    <x v="3"/>
    <s v="Domingo"/>
    <n v="8"/>
    <n v="267.72421255581764"/>
    <n v="14514"/>
    <n v="22.27"/>
    <n v="24.2"/>
    <s v="C"/>
  </r>
  <r>
    <x v="2"/>
    <x v="25"/>
    <n v="2"/>
    <x v="0"/>
    <n v="7"/>
    <d v="2009-02-09T00:00:00"/>
    <x v="1"/>
    <s v="Lunes"/>
    <n v="9"/>
    <n v="337.49026298796576"/>
    <n v="16721"/>
    <n v="22.19"/>
    <n v="26.5"/>
    <s v="C"/>
  </r>
  <r>
    <x v="2"/>
    <x v="25"/>
    <n v="2"/>
    <x v="0"/>
    <n v="7"/>
    <d v="2009-02-10T00:00:00"/>
    <x v="1"/>
    <s v="Martes"/>
    <n v="10"/>
    <n v="344.35669903920763"/>
    <n v="15644"/>
    <n v="22"/>
    <n v="25.3"/>
    <s v="N"/>
  </r>
  <r>
    <x v="2"/>
    <x v="25"/>
    <n v="2"/>
    <x v="0"/>
    <n v="7"/>
    <d v="2009-02-11T00:00:00"/>
    <x v="1"/>
    <s v="Miércoles"/>
    <n v="11"/>
    <n v="324.12772839428908"/>
    <n v="15727"/>
    <n v="21.48"/>
    <n v="23.5"/>
    <s v="C"/>
  </r>
  <r>
    <x v="2"/>
    <x v="25"/>
    <n v="2"/>
    <x v="0"/>
    <n v="7"/>
    <d v="2009-02-12T00:00:00"/>
    <x v="1"/>
    <s v="Jueves"/>
    <n v="12"/>
    <n v="326.12850028103986"/>
    <n v="16110"/>
    <n v="22.02"/>
    <n v="22.8"/>
    <s v="C"/>
  </r>
  <r>
    <x v="2"/>
    <x v="25"/>
    <n v="2"/>
    <x v="0"/>
    <n v="7"/>
    <d v="2009-02-13T00:00:00"/>
    <x v="1"/>
    <s v="Viernes"/>
    <n v="13"/>
    <n v="336.91476871869355"/>
    <n v="16504"/>
    <n v="21.53"/>
    <n v="26.7"/>
    <s v="C"/>
  </r>
  <r>
    <x v="2"/>
    <x v="25"/>
    <n v="2"/>
    <x v="0"/>
    <n v="7"/>
    <d v="2009-02-14T00:00:00"/>
    <x v="2"/>
    <s v="Sábado"/>
    <n v="14"/>
    <n v="322.94824605628042"/>
    <n v="16151"/>
    <n v="21.57"/>
    <n v="28.4"/>
    <s v="C"/>
  </r>
  <r>
    <x v="2"/>
    <x v="25"/>
    <n v="2"/>
    <x v="0"/>
    <n v="7"/>
    <d v="2009-02-15T00:00:00"/>
    <x v="3"/>
    <s v="Domingo"/>
    <n v="15"/>
    <n v="300.95487569882653"/>
    <n v="15548"/>
    <n v="22.33"/>
    <n v="27"/>
    <s v="C"/>
  </r>
  <r>
    <x v="2"/>
    <x v="25"/>
    <n v="2"/>
    <x v="0"/>
    <n v="8"/>
    <d v="2009-02-16T00:00:00"/>
    <x v="1"/>
    <s v="Lunes"/>
    <n v="16"/>
    <n v="345.92571529101519"/>
    <n v="16052"/>
    <n v="21.55"/>
    <n v="25.8"/>
    <s v="C"/>
  </r>
  <r>
    <x v="2"/>
    <x v="25"/>
    <n v="2"/>
    <x v="0"/>
    <n v="8"/>
    <d v="2009-02-17T00:00:00"/>
    <x v="1"/>
    <s v="Martes"/>
    <n v="17"/>
    <n v="349.66106566540981"/>
    <n v="17225"/>
    <n v="21.47"/>
    <n v="25.2"/>
    <s v="C"/>
  </r>
  <r>
    <x v="2"/>
    <x v="25"/>
    <n v="2"/>
    <x v="0"/>
    <n v="8"/>
    <d v="2009-02-18T00:00:00"/>
    <x v="1"/>
    <s v="Miércoles"/>
    <n v="18"/>
    <n v="370.35017877058777"/>
    <n v="17927"/>
    <n v="21.54"/>
    <n v="27.8"/>
    <s v="C"/>
  </r>
  <r>
    <x v="2"/>
    <x v="25"/>
    <n v="2"/>
    <x v="0"/>
    <n v="8"/>
    <d v="2009-02-19T00:00:00"/>
    <x v="1"/>
    <s v="Jueves"/>
    <n v="19"/>
    <n v="389.38229367725785"/>
    <n v="18596"/>
    <n v="21.59"/>
    <n v="29.2"/>
    <s v="C"/>
  </r>
  <r>
    <x v="2"/>
    <x v="25"/>
    <n v="2"/>
    <x v="0"/>
    <n v="8"/>
    <d v="2009-02-20T00:00:00"/>
    <x v="1"/>
    <s v="Viernes"/>
    <n v="20"/>
    <n v="370.50414570144056"/>
    <n v="16438"/>
    <n v="21.53"/>
    <n v="25.7"/>
    <s v="N"/>
  </r>
  <r>
    <x v="2"/>
    <x v="25"/>
    <n v="2"/>
    <x v="0"/>
    <n v="8"/>
    <d v="2009-02-21T00:00:00"/>
    <x v="2"/>
    <s v="Sábado"/>
    <n v="21"/>
    <n v="294.70600132031228"/>
    <n v="14172"/>
    <n v="21.46"/>
    <n v="21.2"/>
    <s v="N"/>
  </r>
  <r>
    <x v="2"/>
    <x v="25"/>
    <n v="2"/>
    <x v="0"/>
    <n v="8"/>
    <d v="2009-02-22T00:00:00"/>
    <x v="3"/>
    <s v="Domingo"/>
    <n v="22"/>
    <n v="256.72220305750824"/>
    <n v="13391"/>
    <n v="22"/>
    <n v="19.399999999999999"/>
    <s v="N"/>
  </r>
  <r>
    <x v="2"/>
    <x v="25"/>
    <n v="2"/>
    <x v="0"/>
    <n v="9"/>
    <d v="2009-02-23T00:00:00"/>
    <x v="1"/>
    <s v="Lunes"/>
    <n v="23"/>
    <n v="295.69855687616257"/>
    <n v="15150"/>
    <n v="22"/>
    <n v="20.7"/>
    <s v="C"/>
  </r>
  <r>
    <x v="2"/>
    <x v="25"/>
    <n v="2"/>
    <x v="0"/>
    <n v="9"/>
    <d v="2009-02-24T00:00:00"/>
    <x v="1"/>
    <s v="Martes"/>
    <n v="24"/>
    <n v="312.62410171800281"/>
    <n v="15785"/>
    <n v="21.41"/>
    <n v="24.2"/>
    <s v="C"/>
  </r>
  <r>
    <x v="2"/>
    <x v="25"/>
    <n v="2"/>
    <x v="0"/>
    <n v="9"/>
    <d v="2009-02-25T00:00:00"/>
    <x v="1"/>
    <s v="Miércoles"/>
    <n v="25"/>
    <n v="324.7519483600438"/>
    <n v="16230"/>
    <n v="21.46"/>
    <n v="24.4"/>
    <s v="C"/>
  </r>
  <r>
    <x v="2"/>
    <x v="25"/>
    <n v="2"/>
    <x v="0"/>
    <n v="9"/>
    <d v="2009-02-26T00:00:00"/>
    <x v="1"/>
    <s v="Jueves"/>
    <n v="26"/>
    <n v="330.44411321672658"/>
    <n v="16345"/>
    <n v="21.42"/>
    <n v="23.9"/>
    <s v="C"/>
  </r>
  <r>
    <x v="2"/>
    <x v="25"/>
    <n v="2"/>
    <x v="0"/>
    <n v="9"/>
    <d v="2009-02-27T00:00:00"/>
    <x v="1"/>
    <s v="Viernes"/>
    <n v="27"/>
    <n v="333.20927056486607"/>
    <n v="16601"/>
    <n v="21.39"/>
    <n v="24"/>
    <s v="C"/>
  </r>
  <r>
    <x v="2"/>
    <x v="25"/>
    <n v="2"/>
    <x v="0"/>
    <n v="9"/>
    <d v="2009-02-28T00:00:00"/>
    <x v="2"/>
    <s v="Sábado"/>
    <n v="28"/>
    <n v="311.92290591107616"/>
    <n v="15760"/>
    <n v="21.55"/>
    <n v="25.7"/>
    <s v="C"/>
  </r>
  <r>
    <x v="2"/>
    <x v="26"/>
    <n v="3"/>
    <x v="0"/>
    <n v="9"/>
    <d v="2009-03-01T00:00:00"/>
    <x v="3"/>
    <s v="Domingo"/>
    <n v="1"/>
    <n v="290.45470615388462"/>
    <n v="14730"/>
    <n v="21.49"/>
    <n v="26.5"/>
    <s v="C"/>
  </r>
  <r>
    <x v="2"/>
    <x v="26"/>
    <n v="3"/>
    <x v="0"/>
    <n v="10"/>
    <d v="2009-03-02T00:00:00"/>
    <x v="1"/>
    <s v="Lunes"/>
    <n v="2"/>
    <n v="347.71735520480684"/>
    <n v="17094"/>
    <n v="21.31"/>
    <n v="25.6"/>
    <s v="C"/>
  </r>
  <r>
    <x v="2"/>
    <x v="26"/>
    <n v="3"/>
    <x v="0"/>
    <n v="10"/>
    <d v="2009-03-03T00:00:00"/>
    <x v="1"/>
    <s v="Martes"/>
    <n v="3"/>
    <n v="346.14912723554005"/>
    <n v="16617"/>
    <n v="21.39"/>
    <n v="24.4"/>
    <s v="N"/>
  </r>
  <r>
    <x v="2"/>
    <x v="26"/>
    <n v="3"/>
    <x v="0"/>
    <n v="10"/>
    <d v="2009-03-04T00:00:00"/>
    <x v="1"/>
    <s v="Miércoles"/>
    <n v="4"/>
    <n v="328.00128783562786"/>
    <n v="15628"/>
    <n v="21.04"/>
    <n v="21.3"/>
    <s v="N"/>
  </r>
  <r>
    <x v="2"/>
    <x v="26"/>
    <n v="3"/>
    <x v="0"/>
    <n v="10"/>
    <d v="2009-03-05T00:00:00"/>
    <x v="1"/>
    <s v="Jueves"/>
    <n v="5"/>
    <n v="318.23403605900853"/>
    <n v="16083"/>
    <n v="21.04"/>
    <n v="22.2"/>
    <s v="C"/>
  </r>
  <r>
    <x v="2"/>
    <x v="26"/>
    <n v="3"/>
    <x v="0"/>
    <n v="10"/>
    <d v="2009-03-06T00:00:00"/>
    <x v="1"/>
    <s v="Viernes"/>
    <n v="6"/>
    <n v="328.90559371056395"/>
    <n v="16419"/>
    <n v="21.31"/>
    <n v="23.7"/>
    <s v="SN"/>
  </r>
  <r>
    <x v="2"/>
    <x v="26"/>
    <n v="3"/>
    <x v="0"/>
    <n v="10"/>
    <d v="2009-03-07T00:00:00"/>
    <x v="2"/>
    <s v="Sábado"/>
    <n v="7"/>
    <n v="302.85195487448578"/>
    <n v="15103"/>
    <n v="21.28"/>
    <n v="25.7"/>
    <s v="SN"/>
  </r>
  <r>
    <x v="2"/>
    <x v="26"/>
    <n v="3"/>
    <x v="0"/>
    <n v="10"/>
    <d v="2009-03-08T00:00:00"/>
    <x v="3"/>
    <s v="Domingo"/>
    <n v="8"/>
    <n v="268.69145188870425"/>
    <n v="14156"/>
    <n v="22.15"/>
    <n v="22.7"/>
    <s v="SN"/>
  </r>
  <r>
    <x v="2"/>
    <x v="26"/>
    <n v="3"/>
    <x v="0"/>
    <n v="11"/>
    <d v="2009-03-09T00:00:00"/>
    <x v="1"/>
    <s v="Lunes"/>
    <n v="9"/>
    <n v="314.32759512633237"/>
    <n v="16097"/>
    <n v="21.03"/>
    <n v="22.5"/>
    <s v="SN"/>
  </r>
  <r>
    <x v="2"/>
    <x v="26"/>
    <n v="3"/>
    <x v="0"/>
    <n v="11"/>
    <d v="2009-03-10T00:00:00"/>
    <x v="1"/>
    <s v="Martes"/>
    <n v="10"/>
    <n v="324.44974433591221"/>
    <n v="16363"/>
    <n v="21.03"/>
    <n v="23.9"/>
    <s v="SN"/>
  </r>
  <r>
    <x v="2"/>
    <x v="26"/>
    <n v="3"/>
    <x v="0"/>
    <n v="11"/>
    <d v="2009-03-11T00:00:00"/>
    <x v="1"/>
    <s v="Miércoles"/>
    <n v="11"/>
    <n v="325.2071491990863"/>
    <n v="16129"/>
    <n v="21.27"/>
    <n v="22.3"/>
    <s v="SN"/>
  </r>
  <r>
    <x v="2"/>
    <x v="26"/>
    <n v="3"/>
    <x v="0"/>
    <n v="11"/>
    <d v="2009-03-12T00:00:00"/>
    <x v="1"/>
    <s v="Jueves"/>
    <n v="12"/>
    <n v="327.96758549676844"/>
    <n v="16615"/>
    <n v="21.24"/>
    <n v="23.2"/>
    <s v="SN"/>
  </r>
  <r>
    <x v="2"/>
    <x v="26"/>
    <n v="3"/>
    <x v="0"/>
    <n v="11"/>
    <d v="2009-03-13T00:00:00"/>
    <x v="1"/>
    <s v="Viernes"/>
    <n v="13"/>
    <n v="339.94953371451732"/>
    <n v="17174"/>
    <n v="21.25"/>
    <n v="24.6"/>
    <s v="C"/>
  </r>
  <r>
    <x v="2"/>
    <x v="26"/>
    <n v="3"/>
    <x v="0"/>
    <n v="11"/>
    <d v="2009-03-14T00:00:00"/>
    <x v="2"/>
    <s v="Sábado"/>
    <n v="14"/>
    <n v="325.790749331364"/>
    <n v="15467"/>
    <n v="21.22"/>
    <n v="27.8"/>
    <s v="N"/>
  </r>
  <r>
    <x v="2"/>
    <x v="26"/>
    <n v="3"/>
    <x v="0"/>
    <n v="11"/>
    <d v="2009-03-15T00:00:00"/>
    <x v="3"/>
    <s v="Domingo"/>
    <n v="15"/>
    <n v="258.37584905784428"/>
    <n v="13672"/>
    <n v="20.55"/>
    <n v="18.5"/>
    <s v="N"/>
  </r>
  <r>
    <x v="2"/>
    <x v="26"/>
    <n v="3"/>
    <x v="0"/>
    <n v="12"/>
    <d v="2009-03-16T00:00:00"/>
    <x v="1"/>
    <s v="Lunes"/>
    <n v="16"/>
    <n v="301.36119505359159"/>
    <n v="16025"/>
    <n v="20.25"/>
    <n v="18.899999999999999"/>
    <s v="SN"/>
  </r>
  <r>
    <x v="2"/>
    <x v="26"/>
    <n v="3"/>
    <x v="0"/>
    <n v="12"/>
    <d v="2009-03-17T00:00:00"/>
    <x v="1"/>
    <s v="Martes"/>
    <n v="17"/>
    <n v="309.19815982356897"/>
    <n v="16225"/>
    <n v="20.18"/>
    <n v="20.5"/>
    <s v="C"/>
  </r>
  <r>
    <x v="2"/>
    <x v="26"/>
    <n v="3"/>
    <x v="0"/>
    <n v="12"/>
    <d v="2009-03-18T00:00:00"/>
    <x v="1"/>
    <s v="Miércoles"/>
    <n v="18"/>
    <n v="314.05380811680294"/>
    <n v="16438"/>
    <n v="20.27"/>
    <n v="23.4"/>
    <s v="C"/>
  </r>
  <r>
    <x v="2"/>
    <x v="26"/>
    <n v="3"/>
    <x v="0"/>
    <n v="12"/>
    <d v="2009-03-19T00:00:00"/>
    <x v="1"/>
    <s v="Jueves"/>
    <n v="19"/>
    <n v="318.88931638120863"/>
    <n v="16382"/>
    <n v="20.309999999999999"/>
    <n v="23.5"/>
    <s v="C"/>
  </r>
  <r>
    <x v="2"/>
    <x v="26"/>
    <n v="3"/>
    <x v="0"/>
    <n v="12"/>
    <d v="2009-03-20T00:00:00"/>
    <x v="1"/>
    <s v="Viernes"/>
    <n v="20"/>
    <n v="326.11644236410791"/>
    <n v="16914"/>
    <n v="20.149999999999999"/>
    <n v="23.4"/>
    <s v="C"/>
  </r>
  <r>
    <x v="2"/>
    <x v="26"/>
    <n v="3"/>
    <x v="0"/>
    <n v="12"/>
    <d v="2009-03-21T00:00:00"/>
    <x v="2"/>
    <s v="Sábado"/>
    <n v="21"/>
    <n v="305.96462343315034"/>
    <n v="16001"/>
    <n v="20.03"/>
    <n v="24.9"/>
    <s v="C"/>
  </r>
  <r>
    <x v="2"/>
    <x v="26"/>
    <n v="3"/>
    <x v="0"/>
    <n v="12"/>
    <d v="2009-03-22T00:00:00"/>
    <x v="3"/>
    <s v="Domingo"/>
    <n v="22"/>
    <n v="280.82484425686374"/>
    <n v="14792"/>
    <n v="20.28"/>
    <n v="24.9"/>
    <s v="C"/>
  </r>
  <r>
    <x v="2"/>
    <x v="26"/>
    <n v="3"/>
    <x v="0"/>
    <n v="13"/>
    <d v="2009-03-23T00:00:00"/>
    <x v="1"/>
    <s v="Lunes"/>
    <n v="23"/>
    <n v="324.10896034110857"/>
    <n v="16629"/>
    <n v="20.23"/>
    <n v="25.1"/>
    <s v="C"/>
  </r>
  <r>
    <x v="2"/>
    <x v="26"/>
    <n v="3"/>
    <x v="0"/>
    <n v="13"/>
    <d v="2009-03-24T00:00:00"/>
    <x v="0"/>
    <s v="Martes"/>
    <n v="24"/>
    <n v="291.64487007936913"/>
    <n v="15318"/>
    <n v="20.04"/>
    <n v="23.9"/>
    <s v="C"/>
  </r>
  <r>
    <x v="2"/>
    <x v="26"/>
    <n v="3"/>
    <x v="0"/>
    <n v="13"/>
    <d v="2009-03-25T00:00:00"/>
    <x v="1"/>
    <s v="Miércoles"/>
    <n v="25"/>
    <n v="326.93734206161497"/>
    <n v="16838"/>
    <n v="20.02"/>
    <n v="23.3"/>
    <s v="SN"/>
  </r>
  <r>
    <x v="2"/>
    <x v="26"/>
    <n v="3"/>
    <x v="0"/>
    <n v="13"/>
    <d v="2009-03-26T00:00:00"/>
    <x v="1"/>
    <s v="Jueves"/>
    <n v="26"/>
    <n v="330.53224091115004"/>
    <n v="16907"/>
    <n v="20.23"/>
    <n v="24.2"/>
    <s v="C"/>
  </r>
  <r>
    <x v="2"/>
    <x v="26"/>
    <n v="3"/>
    <x v="0"/>
    <n v="13"/>
    <d v="2009-03-27T00:00:00"/>
    <x v="1"/>
    <s v="Viernes"/>
    <n v="27"/>
    <n v="334.87763067488447"/>
    <n v="17218"/>
    <n v="20.05"/>
    <n v="23.5"/>
    <s v="C"/>
  </r>
  <r>
    <x v="2"/>
    <x v="26"/>
    <n v="3"/>
    <x v="0"/>
    <n v="13"/>
    <d v="2009-03-28T00:00:00"/>
    <x v="2"/>
    <s v="Sábado"/>
    <n v="28"/>
    <n v="311.44461783756412"/>
    <n v="16546"/>
    <n v="20.149999999999999"/>
    <n v="26.3"/>
    <s v="C"/>
  </r>
  <r>
    <x v="2"/>
    <x v="26"/>
    <n v="3"/>
    <x v="0"/>
    <n v="13"/>
    <d v="2009-03-29T00:00:00"/>
    <x v="3"/>
    <s v="Domingo"/>
    <n v="29"/>
    <n v="291.20850344226744"/>
    <n v="15763"/>
    <n v="20.55"/>
    <n v="27.4"/>
    <s v="C"/>
  </r>
  <r>
    <x v="2"/>
    <x v="26"/>
    <n v="3"/>
    <x v="0"/>
    <n v="14"/>
    <d v="2009-03-30T00:00:00"/>
    <x v="1"/>
    <s v="Lunes"/>
    <n v="30"/>
    <n v="334.7004415440955"/>
    <n v="16727"/>
    <n v="19.57"/>
    <n v="24.3"/>
    <s v="SN"/>
  </r>
  <r>
    <x v="2"/>
    <x v="26"/>
    <n v="3"/>
    <x v="0"/>
    <n v="14"/>
    <d v="2009-03-31T00:00:00"/>
    <x v="1"/>
    <s v="Martes"/>
    <n v="31"/>
    <n v="316.45940910402925"/>
    <n v="16154"/>
    <n v="20.05"/>
    <n v="20"/>
    <s v="SN"/>
  </r>
  <r>
    <x v="2"/>
    <x v="27"/>
    <n v="4"/>
    <x v="1"/>
    <n v="14"/>
    <d v="2009-04-01T00:00:00"/>
    <x v="1"/>
    <s v="Miércoles"/>
    <n v="1"/>
    <n v="306.01791834108025"/>
    <n v="15902"/>
    <n v="20"/>
    <n v="17.600000000000001"/>
    <s v="SN"/>
  </r>
  <r>
    <x v="2"/>
    <x v="27"/>
    <n v="4"/>
    <x v="1"/>
    <n v="14"/>
    <d v="2009-04-02T00:00:00"/>
    <x v="0"/>
    <s v="Jueves"/>
    <n v="2"/>
    <n v="267.35322302497048"/>
    <n v="14134"/>
    <n v="20.04"/>
    <n v="16.3"/>
    <s v="N"/>
  </r>
  <r>
    <x v="2"/>
    <x v="27"/>
    <n v="4"/>
    <x v="1"/>
    <n v="14"/>
    <d v="2009-04-03T00:00:00"/>
    <x v="1"/>
    <s v="Viernes"/>
    <n v="3"/>
    <n v="305.09880713660868"/>
    <n v="16153"/>
    <n v="20.22"/>
    <n v="20.100000000000001"/>
    <s v="SN"/>
  </r>
  <r>
    <x v="2"/>
    <x v="27"/>
    <n v="4"/>
    <x v="1"/>
    <n v="14"/>
    <d v="2009-04-04T00:00:00"/>
    <x v="2"/>
    <s v="Sábado"/>
    <n v="4"/>
    <n v="273.64217528086391"/>
    <n v="14044"/>
    <n v="20.28"/>
    <n v="20.7"/>
    <s v="N"/>
  </r>
  <r>
    <x v="2"/>
    <x v="27"/>
    <n v="4"/>
    <x v="1"/>
    <n v="14"/>
    <d v="2009-04-05T00:00:00"/>
    <x v="3"/>
    <s v="Domingo"/>
    <n v="5"/>
    <n v="242.7557224107818"/>
    <n v="13423"/>
    <n v="20.53"/>
    <n v="18"/>
    <s v="C"/>
  </r>
  <r>
    <x v="2"/>
    <x v="27"/>
    <n v="4"/>
    <x v="1"/>
    <n v="15"/>
    <d v="2009-04-06T00:00:00"/>
    <x v="1"/>
    <s v="Lunes"/>
    <n v="6"/>
    <n v="303.98127313337568"/>
    <n v="16478"/>
    <n v="19.510000000000002"/>
    <n v="22.1"/>
    <s v="C"/>
  </r>
  <r>
    <x v="2"/>
    <x v="27"/>
    <n v="4"/>
    <x v="1"/>
    <n v="15"/>
    <d v="2009-04-07T00:00:00"/>
    <x v="1"/>
    <s v="Martes"/>
    <n v="7"/>
    <n v="320.96754567893532"/>
    <n v="16641"/>
    <n v="20.12"/>
    <n v="24.3"/>
    <s v="C"/>
  </r>
  <r>
    <x v="2"/>
    <x v="27"/>
    <n v="4"/>
    <x v="1"/>
    <n v="15"/>
    <d v="2009-04-08T00:00:00"/>
    <x v="1"/>
    <s v="Miércoles"/>
    <n v="8"/>
    <n v="312.83205443922924"/>
    <n v="16115"/>
    <n v="20.170000000000002"/>
    <n v="17.399999999999999"/>
    <s v="C"/>
  </r>
  <r>
    <x v="2"/>
    <x v="27"/>
    <n v="4"/>
    <x v="1"/>
    <n v="15"/>
    <d v="2009-04-09T00:00:00"/>
    <x v="2"/>
    <s v="Jueves"/>
    <n v="9"/>
    <n v="296.00128823524716"/>
    <n v="15408"/>
    <n v="20.03"/>
    <n v="18.5"/>
    <s v="C"/>
  </r>
  <r>
    <x v="2"/>
    <x v="27"/>
    <n v="4"/>
    <x v="1"/>
    <n v="15"/>
    <d v="2009-04-10T00:00:00"/>
    <x v="0"/>
    <s v="Viernes"/>
    <n v="10"/>
    <n v="253.40552131775024"/>
    <n v="13599"/>
    <n v="20.260000000000002"/>
    <n v="19.899999999999999"/>
    <s v="C"/>
  </r>
  <r>
    <x v="2"/>
    <x v="27"/>
    <n v="4"/>
    <x v="1"/>
    <n v="15"/>
    <d v="2009-04-11T00:00:00"/>
    <x v="2"/>
    <s v="Sábado"/>
    <n v="11"/>
    <n v="269.69983254145239"/>
    <n v="14851"/>
    <n v="19.559999999999999"/>
    <n v="24.5"/>
    <s v="C"/>
  </r>
  <r>
    <x v="2"/>
    <x v="27"/>
    <n v="4"/>
    <x v="1"/>
    <n v="15"/>
    <d v="2009-04-12T00:00:00"/>
    <x v="3"/>
    <s v="Domingo"/>
    <n v="12"/>
    <n v="257.06842495787822"/>
    <n v="13957"/>
    <n v="20.239999999999998"/>
    <n v="23.6"/>
    <s v="C"/>
  </r>
  <r>
    <x v="2"/>
    <x v="27"/>
    <n v="4"/>
    <x v="1"/>
    <n v="16"/>
    <d v="2009-04-13T00:00:00"/>
    <x v="1"/>
    <s v="Lunes"/>
    <n v="13"/>
    <n v="320.44576815568888"/>
    <n v="16963"/>
    <n v="20"/>
    <n v="25.6"/>
    <s v="C"/>
  </r>
  <r>
    <x v="2"/>
    <x v="27"/>
    <n v="4"/>
    <x v="1"/>
    <n v="16"/>
    <d v="2009-04-14T00:00:00"/>
    <x v="1"/>
    <s v="Martes"/>
    <n v="14"/>
    <n v="315.4641433118552"/>
    <n v="16556"/>
    <n v="19.55"/>
    <n v="15.8"/>
    <s v="C"/>
  </r>
  <r>
    <x v="2"/>
    <x v="27"/>
    <n v="4"/>
    <x v="1"/>
    <n v="16"/>
    <d v="2009-04-15T00:00:00"/>
    <x v="1"/>
    <s v="Miércoles"/>
    <n v="15"/>
    <n v="316.92715326140831"/>
    <n v="16558"/>
    <n v="19.55"/>
    <n v="17.600000000000001"/>
    <s v="C"/>
  </r>
  <r>
    <x v="2"/>
    <x v="27"/>
    <n v="4"/>
    <x v="1"/>
    <n v="16"/>
    <d v="2009-04-16T00:00:00"/>
    <x v="1"/>
    <s v="Jueves"/>
    <n v="16"/>
    <n v="318.86794728702307"/>
    <n v="16743"/>
    <n v="20"/>
    <n v="18.399999999999999"/>
    <s v="C"/>
  </r>
  <r>
    <x v="2"/>
    <x v="27"/>
    <n v="4"/>
    <x v="1"/>
    <n v="16"/>
    <d v="2009-04-17T00:00:00"/>
    <x v="1"/>
    <s v="Viernes"/>
    <n v="17"/>
    <n v="323.64196161177011"/>
    <n v="16862"/>
    <n v="19.39"/>
    <n v="22.9"/>
    <s v="C"/>
  </r>
  <r>
    <x v="2"/>
    <x v="27"/>
    <n v="4"/>
    <x v="1"/>
    <n v="16"/>
    <d v="2009-04-18T00:00:00"/>
    <x v="2"/>
    <s v="Sábado"/>
    <n v="18"/>
    <n v="288.71040603901611"/>
    <n v="14936"/>
    <n v="20.079999999999998"/>
    <n v="19.399999999999999"/>
    <s v="N"/>
  </r>
  <r>
    <x v="2"/>
    <x v="27"/>
    <n v="4"/>
    <x v="1"/>
    <n v="16"/>
    <d v="2009-04-19T00:00:00"/>
    <x v="3"/>
    <s v="Domingo"/>
    <n v="19"/>
    <n v="253.03318013537378"/>
    <n v="13485"/>
    <n v="20.18"/>
    <n v="15.7"/>
    <s v="C"/>
  </r>
  <r>
    <x v="2"/>
    <x v="27"/>
    <n v="4"/>
    <x v="1"/>
    <n v="17"/>
    <d v="2009-04-20T00:00:00"/>
    <x v="1"/>
    <s v="Lunes"/>
    <n v="20"/>
    <n v="294.96395481124824"/>
    <n v="16063"/>
    <n v="20.079999999999998"/>
    <n v="13"/>
    <s v="C"/>
  </r>
  <r>
    <x v="2"/>
    <x v="27"/>
    <n v="4"/>
    <x v="1"/>
    <n v="17"/>
    <d v="2009-04-21T00:00:00"/>
    <x v="1"/>
    <s v="Martes"/>
    <n v="21"/>
    <n v="305.51556584133959"/>
    <n v="16095"/>
    <n v="19.350000000000001"/>
    <n v="16.899999999999999"/>
    <s v="SN"/>
  </r>
  <r>
    <x v="2"/>
    <x v="27"/>
    <n v="4"/>
    <x v="1"/>
    <n v="17"/>
    <d v="2009-04-22T00:00:00"/>
    <x v="1"/>
    <s v="Miércoles"/>
    <n v="22"/>
    <n v="307.3008506954759"/>
    <n v="16313"/>
    <n v="19.350000000000001"/>
    <n v="17.8"/>
    <s v="SN"/>
  </r>
  <r>
    <x v="2"/>
    <x v="27"/>
    <n v="4"/>
    <x v="1"/>
    <n v="17"/>
    <d v="2009-04-23T00:00:00"/>
    <x v="1"/>
    <s v="Jueves"/>
    <n v="23"/>
    <n v="310.68144353191559"/>
    <n v="16532"/>
    <n v="19.53"/>
    <n v="21.1"/>
    <s v="SN"/>
  </r>
  <r>
    <x v="2"/>
    <x v="27"/>
    <n v="4"/>
    <x v="1"/>
    <n v="17"/>
    <d v="2009-04-24T00:00:00"/>
    <x v="1"/>
    <s v="Viernes"/>
    <n v="24"/>
    <n v="304.95786566393076"/>
    <n v="15962"/>
    <n v="19.559999999999999"/>
    <n v="16.399999999999999"/>
    <s v="SN"/>
  </r>
  <r>
    <x v="2"/>
    <x v="27"/>
    <n v="4"/>
    <x v="1"/>
    <n v="17"/>
    <d v="2009-04-25T00:00:00"/>
    <x v="2"/>
    <s v="Sábado"/>
    <n v="25"/>
    <n v="275.03351498961439"/>
    <n v="14510"/>
    <n v="20"/>
    <n v="18.600000000000001"/>
    <s v="C"/>
  </r>
  <r>
    <x v="2"/>
    <x v="27"/>
    <n v="4"/>
    <x v="1"/>
    <n v="17"/>
    <d v="2009-04-26T00:00:00"/>
    <x v="3"/>
    <s v="Domingo"/>
    <n v="26"/>
    <n v="246.6437247598916"/>
    <n v="13585"/>
    <n v="20.239999999999998"/>
    <n v="18.8"/>
    <s v="C"/>
  </r>
  <r>
    <x v="2"/>
    <x v="27"/>
    <n v="4"/>
    <x v="1"/>
    <n v="18"/>
    <d v="2009-04-27T00:00:00"/>
    <x v="1"/>
    <s v="Lunes"/>
    <n v="27"/>
    <n v="299.13150980204256"/>
    <n v="16306"/>
    <n v="19.34"/>
    <n v="22.2"/>
    <s v=" C"/>
  </r>
  <r>
    <x v="2"/>
    <x v="27"/>
    <n v="4"/>
    <x v="1"/>
    <n v="18"/>
    <d v="2009-04-28T00:00:00"/>
    <x v="1"/>
    <s v="Martes"/>
    <n v="28"/>
    <n v="308.37690152914524"/>
    <n v="16520"/>
    <n v="19.559999999999999"/>
    <n v="23.4"/>
    <s v="C"/>
  </r>
  <r>
    <x v="2"/>
    <x v="27"/>
    <n v="4"/>
    <x v="1"/>
    <n v="18"/>
    <d v="2009-04-29T00:00:00"/>
    <x v="1"/>
    <s v="Miércoles"/>
    <n v="29"/>
    <n v="312.40600340341263"/>
    <n v="16534"/>
    <n v="19.420000000000002"/>
    <n v="23.6"/>
    <s v="C"/>
  </r>
  <r>
    <x v="2"/>
    <x v="27"/>
    <n v="4"/>
    <x v="1"/>
    <n v="18"/>
    <d v="2009-04-30T00:00:00"/>
    <x v="1"/>
    <s v="Jueves"/>
    <n v="30"/>
    <n v="302.06056871136713"/>
    <n v="15600"/>
    <n v="19.23"/>
    <n v="18.7"/>
    <s v="C"/>
  </r>
  <r>
    <x v="2"/>
    <x v="28"/>
    <n v="5"/>
    <x v="1"/>
    <n v="18"/>
    <d v="2009-05-01T00:00:00"/>
    <x v="0"/>
    <s v="Viernes"/>
    <n v="1"/>
    <n v="243.25464992859438"/>
    <n v="12947"/>
    <n v="20.03"/>
    <n v="19.399999999999999"/>
    <s v="C"/>
  </r>
  <r>
    <x v="2"/>
    <x v="28"/>
    <n v="5"/>
    <x v="1"/>
    <n v="18"/>
    <d v="2009-05-02T00:00:00"/>
    <x v="2"/>
    <s v="Sábado"/>
    <n v="2"/>
    <n v="259.2503982296974"/>
    <n v="14048"/>
    <n v="20.04"/>
    <n v="19.8"/>
    <s v="C"/>
  </r>
  <r>
    <x v="2"/>
    <x v="28"/>
    <n v="5"/>
    <x v="1"/>
    <n v="18"/>
    <d v="2009-05-03T00:00:00"/>
    <x v="3"/>
    <s v="Domingo"/>
    <n v="3"/>
    <n v="244.04508614232537"/>
    <n v="13399"/>
    <n v="20.010000000000002"/>
    <n v="18.399999999999999"/>
    <s v="C"/>
  </r>
  <r>
    <x v="2"/>
    <x v="28"/>
    <n v="5"/>
    <x v="1"/>
    <n v="19"/>
    <d v="2009-05-04T00:00:00"/>
    <x v="1"/>
    <s v="Lunes"/>
    <n v="4"/>
    <n v="293.74170842797457"/>
    <n v="15673"/>
    <n v="19.34"/>
    <n v="19.3"/>
    <s v="SN"/>
  </r>
  <r>
    <x v="2"/>
    <x v="28"/>
    <n v="5"/>
    <x v="1"/>
    <n v="19"/>
    <d v="2009-05-05T00:00:00"/>
    <x v="1"/>
    <s v="Martes"/>
    <n v="5"/>
    <n v="300.73170643908384"/>
    <n v="15685"/>
    <n v="19.04"/>
    <n v="15.2"/>
    <s v="SN"/>
  </r>
  <r>
    <x v="2"/>
    <x v="28"/>
    <n v="5"/>
    <x v="1"/>
    <n v="19"/>
    <d v="2009-05-06T00:00:00"/>
    <x v="1"/>
    <s v="Miércoles"/>
    <n v="6"/>
    <n v="301.71223345954428"/>
    <n v="15814"/>
    <n v="19.55"/>
    <n v="15"/>
    <s v="C"/>
  </r>
  <r>
    <x v="2"/>
    <x v="28"/>
    <n v="5"/>
    <x v="1"/>
    <n v="19"/>
    <d v="2009-05-07T00:00:00"/>
    <x v="1"/>
    <s v="Jueves"/>
    <n v="7"/>
    <n v="302.18872366846097"/>
    <n v="16031"/>
    <n v="19.05"/>
    <n v="16.899999999999999"/>
    <s v="SN"/>
  </r>
  <r>
    <x v="2"/>
    <x v="28"/>
    <n v="5"/>
    <x v="1"/>
    <n v="19"/>
    <d v="2009-05-08T00:00:00"/>
    <x v="1"/>
    <s v="Viernes"/>
    <n v="8"/>
    <n v="301.66819860383561"/>
    <n v="15835"/>
    <n v="19.510000000000002"/>
    <n v="17.2"/>
    <s v="C"/>
  </r>
  <r>
    <x v="2"/>
    <x v="28"/>
    <n v="5"/>
    <x v="1"/>
    <n v="19"/>
    <d v="2009-05-09T00:00:00"/>
    <x v="2"/>
    <s v="Sábado"/>
    <n v="9"/>
    <n v="274.65935384071923"/>
    <n v="14411"/>
    <n v="19.510000000000002"/>
    <n v="18.899999999999999"/>
    <s v="C"/>
  </r>
  <r>
    <x v="2"/>
    <x v="28"/>
    <n v="5"/>
    <x v="1"/>
    <n v="19"/>
    <d v="2009-05-10T00:00:00"/>
    <x v="3"/>
    <s v="Domingo"/>
    <n v="10"/>
    <n v="248.64037547501127"/>
    <n v="13493"/>
    <n v="20.260000000000002"/>
    <n v="21.1"/>
    <s v="C"/>
  </r>
  <r>
    <x v="2"/>
    <x v="28"/>
    <n v="5"/>
    <x v="1"/>
    <n v="20"/>
    <d v="2009-05-11T00:00:00"/>
    <x v="1"/>
    <s v="Lunes"/>
    <n v="11"/>
    <n v="303.65611323001679"/>
    <n v="16010"/>
    <n v="19.510000000000002"/>
    <n v="18.3"/>
    <s v="N"/>
  </r>
  <r>
    <x v="2"/>
    <x v="28"/>
    <n v="5"/>
    <x v="1"/>
    <n v="20"/>
    <d v="2009-05-12T00:00:00"/>
    <x v="1"/>
    <s v="Martes"/>
    <n v="12"/>
    <n v="311.44642863467573"/>
    <n v="16250"/>
    <n v="19.57"/>
    <n v="14.7"/>
    <s v="N"/>
  </r>
  <r>
    <x v="2"/>
    <x v="28"/>
    <n v="5"/>
    <x v="1"/>
    <n v="20"/>
    <d v="2009-05-13T00:00:00"/>
    <x v="1"/>
    <s v="Miércoles"/>
    <n v="13"/>
    <n v="319.5323299368892"/>
    <n v="16420"/>
    <n v="19.41"/>
    <n v="13.8"/>
    <s v="N"/>
  </r>
  <r>
    <x v="2"/>
    <x v="28"/>
    <n v="5"/>
    <x v="1"/>
    <n v="20"/>
    <d v="2009-05-14T00:00:00"/>
    <x v="1"/>
    <s v="Jueves"/>
    <n v="14"/>
    <n v="321.12721636775137"/>
    <n v="16791"/>
    <n v="19.37"/>
    <n v="10.6"/>
    <s v="SN"/>
  </r>
  <r>
    <x v="2"/>
    <x v="28"/>
    <n v="5"/>
    <x v="1"/>
    <n v="20"/>
    <d v="2009-05-15T00:00:00"/>
    <x v="1"/>
    <s v="Viernes"/>
    <n v="15"/>
    <n v="323.7526933515191"/>
    <n v="16870"/>
    <n v="19.53"/>
    <n v="11"/>
    <s v="C"/>
  </r>
  <r>
    <x v="2"/>
    <x v="28"/>
    <n v="5"/>
    <x v="1"/>
    <n v="20"/>
    <d v="2009-05-16T00:00:00"/>
    <x v="2"/>
    <s v="Sábado"/>
    <n v="16"/>
    <n v="294.83485868825011"/>
    <n v="15229"/>
    <n v="20.079999999999998"/>
    <n v="13.5"/>
    <s v="C"/>
  </r>
  <r>
    <x v="2"/>
    <x v="28"/>
    <n v="5"/>
    <x v="1"/>
    <n v="20"/>
    <d v="2009-05-17T00:00:00"/>
    <x v="3"/>
    <s v="Domingo"/>
    <n v="17"/>
    <n v="264.78389610236877"/>
    <n v="14274"/>
    <n v="20.329999999999998"/>
    <n v="16.100000000000001"/>
    <s v="SN"/>
  </r>
  <r>
    <x v="2"/>
    <x v="28"/>
    <n v="5"/>
    <x v="1"/>
    <n v="21"/>
    <d v="2009-05-18T00:00:00"/>
    <x v="1"/>
    <s v="Lunes"/>
    <n v="18"/>
    <n v="310.70036178546405"/>
    <n v="16431"/>
    <n v="20.21"/>
    <n v="16.5"/>
    <s v="SN"/>
  </r>
  <r>
    <x v="2"/>
    <x v="28"/>
    <n v="5"/>
    <x v="1"/>
    <n v="21"/>
    <d v="2009-05-19T00:00:00"/>
    <x v="1"/>
    <s v="Martes"/>
    <n v="19"/>
    <n v="321.08172635229533"/>
    <n v="16849"/>
    <n v="20.16"/>
    <n v="12"/>
    <s v="C"/>
  </r>
  <r>
    <x v="2"/>
    <x v="28"/>
    <n v="5"/>
    <x v="1"/>
    <n v="21"/>
    <d v="2009-05-20T00:00:00"/>
    <x v="1"/>
    <s v="Miércoles"/>
    <n v="20"/>
    <n v="320.27387268134362"/>
    <n v="16325"/>
    <n v="20.21"/>
    <n v="18.399999999999999"/>
    <s v="C"/>
  </r>
  <r>
    <x v="2"/>
    <x v="28"/>
    <n v="5"/>
    <x v="1"/>
    <n v="21"/>
    <d v="2009-05-21T00:00:00"/>
    <x v="1"/>
    <s v="Jueves"/>
    <n v="21"/>
    <n v="317.14006968157361"/>
    <n v="16500"/>
    <n v="19.23"/>
    <n v="23.8"/>
    <s v="N"/>
  </r>
  <r>
    <x v="2"/>
    <x v="28"/>
    <n v="5"/>
    <x v="1"/>
    <n v="21"/>
    <d v="2009-05-22T00:00:00"/>
    <x v="1"/>
    <s v="Viernes"/>
    <n v="22"/>
    <n v="318.41209856900895"/>
    <n v="16527"/>
    <n v="19.010000000000002"/>
    <n v="25.2"/>
    <s v="SN"/>
  </r>
  <r>
    <x v="2"/>
    <x v="28"/>
    <n v="5"/>
    <x v="1"/>
    <n v="21"/>
    <d v="2009-05-23T00:00:00"/>
    <x v="2"/>
    <s v="Sábado"/>
    <n v="23"/>
    <n v="288.93540021709958"/>
    <n v="15191"/>
    <n v="19.03"/>
    <n v="25.4"/>
    <s v="N"/>
  </r>
  <r>
    <x v="2"/>
    <x v="28"/>
    <n v="5"/>
    <x v="1"/>
    <n v="21"/>
    <d v="2009-05-24T00:00:00"/>
    <x v="3"/>
    <s v="Domingo"/>
    <n v="24"/>
    <n v="255.93953606283205"/>
    <n v="13608"/>
    <n v="20.02"/>
    <n v="20.9"/>
    <s v="N"/>
  </r>
  <r>
    <x v="2"/>
    <x v="28"/>
    <n v="5"/>
    <x v="1"/>
    <n v="22"/>
    <d v="2009-05-25T00:00:00"/>
    <x v="0"/>
    <s v="Lunes"/>
    <n v="25"/>
    <n v="255.95226260892886"/>
    <n v="14052"/>
    <n v="20.45"/>
    <n v="19.7"/>
    <s v="N"/>
  </r>
  <r>
    <x v="2"/>
    <x v="28"/>
    <n v="5"/>
    <x v="1"/>
    <n v="22"/>
    <d v="2009-05-26T00:00:00"/>
    <x v="1"/>
    <s v="Martes"/>
    <n v="26"/>
    <n v="308.23328099925965"/>
    <n v="16422"/>
    <n v="19.46"/>
    <n v="13.8"/>
    <s v="SN"/>
  </r>
  <r>
    <x v="2"/>
    <x v="28"/>
    <n v="5"/>
    <x v="1"/>
    <n v="22"/>
    <d v="2009-05-27T00:00:00"/>
    <x v="1"/>
    <s v="Miércoles"/>
    <n v="27"/>
    <n v="326.88744394488509"/>
    <n v="17211"/>
    <n v="20.23"/>
    <n v="11.3"/>
    <s v="C"/>
  </r>
  <r>
    <x v="2"/>
    <x v="28"/>
    <n v="5"/>
    <x v="1"/>
    <n v="22"/>
    <d v="2009-05-28T00:00:00"/>
    <x v="1"/>
    <s v="Jueves"/>
    <n v="28"/>
    <n v="340.08455605651113"/>
    <n v="17780"/>
    <n v="19.45"/>
    <n v="11.1"/>
    <s v="SN"/>
  </r>
  <r>
    <x v="2"/>
    <x v="28"/>
    <n v="5"/>
    <x v="1"/>
    <n v="22"/>
    <d v="2009-05-29T00:00:00"/>
    <x v="1"/>
    <s v="Viernes"/>
    <n v="29"/>
    <n v="344.42472652919287"/>
    <n v="17523"/>
    <n v="20.03"/>
    <n v="9.4"/>
    <s v="SN"/>
  </r>
  <r>
    <x v="2"/>
    <x v="28"/>
    <n v="5"/>
    <x v="1"/>
    <n v="22"/>
    <d v="2009-05-30T00:00:00"/>
    <x v="2"/>
    <s v="Sábado"/>
    <n v="30"/>
    <n v="320.46924614535453"/>
    <n v="16477"/>
    <n v="19.55"/>
    <n v="10.3"/>
    <s v="N"/>
  </r>
  <r>
    <x v="2"/>
    <x v="28"/>
    <n v="5"/>
    <x v="1"/>
    <n v="22"/>
    <d v="2009-05-31T00:00:00"/>
    <x v="3"/>
    <s v="Domingo"/>
    <n v="31"/>
    <n v="286.9250692946689"/>
    <n v="15460"/>
    <n v="20.45"/>
    <n v="11.6"/>
    <s v="SN"/>
  </r>
  <r>
    <x v="2"/>
    <x v="29"/>
    <n v="6"/>
    <x v="1"/>
    <n v="23"/>
    <d v="2009-06-01T00:00:00"/>
    <x v="1"/>
    <s v="Lunes"/>
    <n v="1"/>
    <n v="336.65062725144281"/>
    <n v="17899"/>
    <n v="19.45"/>
    <n v="11.4"/>
    <s v="C"/>
  </r>
  <r>
    <x v="2"/>
    <x v="29"/>
    <n v="6"/>
    <x v="1"/>
    <n v="23"/>
    <d v="2009-06-02T00:00:00"/>
    <x v="1"/>
    <s v="Martes"/>
    <n v="2"/>
    <n v="348.43116370471887"/>
    <n v="18181"/>
    <n v="20.29"/>
    <n v="9.3000000000000007"/>
    <s v="C"/>
  </r>
  <r>
    <x v="2"/>
    <x v="29"/>
    <n v="6"/>
    <x v="1"/>
    <n v="23"/>
    <d v="2009-06-03T00:00:00"/>
    <x v="1"/>
    <s v="Miércoles"/>
    <n v="3"/>
    <n v="351.88411405218164"/>
    <n v="18138"/>
    <n v="20.12"/>
    <n v="10"/>
    <s v="C"/>
  </r>
  <r>
    <x v="2"/>
    <x v="29"/>
    <n v="6"/>
    <x v="1"/>
    <n v="23"/>
    <d v="2009-06-04T00:00:00"/>
    <x v="1"/>
    <s v="Jueves"/>
    <n v="4"/>
    <n v="342.07321978429485"/>
    <n v="17220"/>
    <n v="19.27"/>
    <n v="15"/>
    <s v="SN"/>
  </r>
  <r>
    <x v="2"/>
    <x v="29"/>
    <n v="6"/>
    <x v="1"/>
    <n v="23"/>
    <d v="2009-06-05T00:00:00"/>
    <x v="1"/>
    <s v="Viernes"/>
    <n v="5"/>
    <n v="335.24579641697471"/>
    <n v="17121"/>
    <n v="20.13"/>
    <n v="13.7"/>
    <s v="C"/>
  </r>
  <r>
    <x v="2"/>
    <x v="29"/>
    <n v="6"/>
    <x v="1"/>
    <n v="23"/>
    <d v="2009-06-06T00:00:00"/>
    <x v="2"/>
    <s v="Sábado"/>
    <n v="6"/>
    <n v="312.21325410561866"/>
    <n v="16406"/>
    <n v="20.12"/>
    <n v="10.199999999999999"/>
    <s v="C"/>
  </r>
  <r>
    <x v="2"/>
    <x v="29"/>
    <n v="6"/>
    <x v="1"/>
    <n v="23"/>
    <d v="2009-06-07T00:00:00"/>
    <x v="3"/>
    <s v="Domingo"/>
    <n v="7"/>
    <n v="287.77953746961515"/>
    <n v="15765"/>
    <n v="21"/>
    <n v="10.7"/>
    <s v="C"/>
  </r>
  <r>
    <x v="2"/>
    <x v="29"/>
    <n v="6"/>
    <x v="1"/>
    <n v="24"/>
    <d v="2009-06-08T00:00:00"/>
    <x v="1"/>
    <s v="Lunes"/>
    <n v="8"/>
    <n v="338.16550540554425"/>
    <n v="17710"/>
    <n v="20.059999999999999"/>
    <n v="10.8"/>
    <s v="C"/>
  </r>
  <r>
    <x v="2"/>
    <x v="29"/>
    <n v="6"/>
    <x v="1"/>
    <n v="24"/>
    <d v="2009-06-09T00:00:00"/>
    <x v="1"/>
    <s v="Martes"/>
    <n v="9"/>
    <n v="345.81820697366862"/>
    <n v="17905"/>
    <n v="20.079999999999998"/>
    <n v="11.3"/>
    <s v="C"/>
  </r>
  <r>
    <x v="2"/>
    <x v="29"/>
    <n v="6"/>
    <x v="1"/>
    <n v="24"/>
    <d v="2009-06-10T00:00:00"/>
    <x v="1"/>
    <s v="Miércoles"/>
    <n v="10"/>
    <n v="345.85303001991014"/>
    <n v="17862"/>
    <n v="20.190000000000001"/>
    <n v="13.1"/>
    <s v="C"/>
  </r>
  <r>
    <x v="2"/>
    <x v="29"/>
    <n v="6"/>
    <x v="1"/>
    <n v="24"/>
    <d v="2009-06-11T00:00:00"/>
    <x v="1"/>
    <s v="Jueves"/>
    <n v="11"/>
    <n v="351.21563599430152"/>
    <n v="18300"/>
    <n v="19.57"/>
    <n v="9.1"/>
    <s v="C"/>
  </r>
  <r>
    <x v="2"/>
    <x v="29"/>
    <n v="6"/>
    <x v="1"/>
    <n v="24"/>
    <d v="2009-06-12T00:00:00"/>
    <x v="1"/>
    <s v="Viernes"/>
    <n v="12"/>
    <n v="353.32025713381461"/>
    <n v="18033"/>
    <n v="20.03"/>
    <n v="8.8000000000000007"/>
    <s v="C"/>
  </r>
  <r>
    <x v="2"/>
    <x v="29"/>
    <n v="6"/>
    <x v="1"/>
    <n v="24"/>
    <d v="2009-06-13T00:00:00"/>
    <x v="2"/>
    <s v="Sábado"/>
    <n v="13"/>
    <n v="317.00409275867042"/>
    <n v="16607"/>
    <n v="20.149999999999999"/>
    <n v="12.5"/>
    <s v="C"/>
  </r>
  <r>
    <x v="2"/>
    <x v="29"/>
    <n v="6"/>
    <x v="1"/>
    <n v="24"/>
    <d v="2009-06-14T00:00:00"/>
    <x v="3"/>
    <s v="Domingo"/>
    <n v="14"/>
    <n v="280.13030998679403"/>
    <n v="14836"/>
    <n v="20.52"/>
    <n v="13.8"/>
    <s v="C"/>
  </r>
  <r>
    <x v="2"/>
    <x v="29"/>
    <n v="6"/>
    <x v="1"/>
    <n v="25"/>
    <d v="2009-06-15T00:00:00"/>
    <x v="0"/>
    <s v="Lunes"/>
    <n v="15"/>
    <n v="285.19856254037023"/>
    <n v="15610"/>
    <n v="20.32"/>
    <n v="13.6"/>
    <s v="N"/>
  </r>
  <r>
    <x v="2"/>
    <x v="29"/>
    <n v="6"/>
    <x v="1"/>
    <n v="25"/>
    <d v="2009-06-16T00:00:00"/>
    <x v="1"/>
    <s v="Martes"/>
    <n v="16"/>
    <n v="336.34922532850504"/>
    <n v="18058"/>
    <n v="20.13"/>
    <n v="11.7"/>
    <s v="C"/>
  </r>
  <r>
    <x v="2"/>
    <x v="29"/>
    <n v="6"/>
    <x v="1"/>
    <n v="25"/>
    <d v="2009-06-17T00:00:00"/>
    <x v="1"/>
    <s v="Miércoles"/>
    <n v="17"/>
    <n v="345.63043423138475"/>
    <n v="17922"/>
    <n v="20.010000000000002"/>
    <n v="12.1"/>
    <s v="C"/>
  </r>
  <r>
    <x v="2"/>
    <x v="29"/>
    <n v="6"/>
    <x v="1"/>
    <n v="25"/>
    <d v="2009-06-18T00:00:00"/>
    <x v="1"/>
    <s v="Jueves"/>
    <n v="18"/>
    <n v="340.30740742453935"/>
    <n v="17520"/>
    <n v="20.02"/>
    <n v="13.7"/>
    <s v="C"/>
  </r>
  <r>
    <x v="2"/>
    <x v="29"/>
    <n v="6"/>
    <x v="1"/>
    <n v="25"/>
    <d v="2009-06-19T00:00:00"/>
    <x v="1"/>
    <s v="Viernes"/>
    <n v="19"/>
    <n v="330.98651953614944"/>
    <n v="16725"/>
    <n v="19.34"/>
    <n v="16.3"/>
    <s v="SN"/>
  </r>
  <r>
    <x v="2"/>
    <x v="29"/>
    <n v="6"/>
    <x v="1"/>
    <n v="25"/>
    <d v="2009-06-20T00:00:00"/>
    <x v="2"/>
    <s v="Sábado"/>
    <n v="20"/>
    <n v="297.44277760436535"/>
    <n v="15331"/>
    <n v="20.27"/>
    <n v="16.899999999999999"/>
    <s v="N"/>
  </r>
  <r>
    <x v="2"/>
    <x v="29"/>
    <n v="6"/>
    <x v="1"/>
    <n v="25"/>
    <d v="2009-06-21T00:00:00"/>
    <x v="3"/>
    <s v="Domingo"/>
    <n v="21"/>
    <n v="273.77784773470756"/>
    <n v="14987"/>
    <n v="20.05"/>
    <n v="12.5"/>
    <s v="N"/>
  </r>
  <r>
    <x v="2"/>
    <x v="29"/>
    <n v="6"/>
    <x v="1"/>
    <n v="26"/>
    <d v="2009-06-22T00:00:00"/>
    <x v="1"/>
    <s v="Lunes"/>
    <n v="22"/>
    <n v="339.03263462189949"/>
    <n v="17903"/>
    <n v="20.010000000000002"/>
    <n v="10.5"/>
    <s v="SN"/>
  </r>
  <r>
    <x v="2"/>
    <x v="29"/>
    <n v="6"/>
    <x v="1"/>
    <n v="26"/>
    <d v="2009-06-23T00:00:00"/>
    <x v="1"/>
    <s v="Martes"/>
    <n v="23"/>
    <n v="353.07345832741629"/>
    <n v="18576"/>
    <n v="20.149999999999999"/>
    <n v="10.5"/>
    <s v="SN"/>
  </r>
  <r>
    <x v="2"/>
    <x v="29"/>
    <n v="6"/>
    <x v="1"/>
    <n v="26"/>
    <d v="2009-06-24T00:00:00"/>
    <x v="1"/>
    <s v="Miércoles"/>
    <n v="24"/>
    <n v="362.41373004324583"/>
    <n v="18948"/>
    <n v="19.440000000000001"/>
    <n v="6.1"/>
    <s v="C"/>
  </r>
  <r>
    <x v="2"/>
    <x v="29"/>
    <n v="6"/>
    <x v="1"/>
    <n v="26"/>
    <d v="2009-06-25T00:00:00"/>
    <x v="1"/>
    <s v="Jueves"/>
    <n v="25"/>
    <n v="359.62522961506977"/>
    <n v="18739"/>
    <n v="19.55"/>
    <n v="10.6"/>
    <s v="C"/>
  </r>
  <r>
    <x v="2"/>
    <x v="29"/>
    <n v="6"/>
    <x v="1"/>
    <n v="26"/>
    <d v="2009-06-26T00:00:00"/>
    <x v="1"/>
    <s v="Viernes"/>
    <n v="26"/>
    <n v="358.08560340054032"/>
    <n v="18392"/>
    <n v="19.39"/>
    <n v="8.6"/>
    <s v="SN"/>
  </r>
  <r>
    <x v="2"/>
    <x v="29"/>
    <n v="6"/>
    <x v="1"/>
    <n v="26"/>
    <d v="2009-06-27T00:00:00"/>
    <x v="2"/>
    <s v="Sábado"/>
    <n v="27"/>
    <n v="321.04343002876044"/>
    <n v="16650"/>
    <n v="20.11"/>
    <n v="9.6"/>
    <s v="SN"/>
  </r>
  <r>
    <x v="2"/>
    <x v="29"/>
    <n v="6"/>
    <x v="1"/>
    <n v="26"/>
    <d v="2009-06-28T00:00:00"/>
    <x v="3"/>
    <s v="Domingo"/>
    <n v="28"/>
    <n v="295.21643402361281"/>
    <n v="15720"/>
    <n v="20.55"/>
    <n v="10.6"/>
    <s v="SN"/>
  </r>
  <r>
    <x v="2"/>
    <x v="29"/>
    <n v="6"/>
    <x v="1"/>
    <n v="27"/>
    <d v="2009-06-29T00:00:00"/>
    <x v="1"/>
    <s v="Lunes"/>
    <n v="29"/>
    <n v="344.43262525054217"/>
    <n v="18158"/>
    <n v="19.55"/>
    <n v="13"/>
    <s v="N"/>
  </r>
  <r>
    <x v="2"/>
    <x v="29"/>
    <n v="6"/>
    <x v="1"/>
    <n v="27"/>
    <d v="2009-06-30T00:00:00"/>
    <x v="1"/>
    <s v="Martes"/>
    <n v="30"/>
    <n v="353.32777245012221"/>
    <n v="18189"/>
    <n v="20.28"/>
    <n v="11.6"/>
    <s v="SN"/>
  </r>
  <r>
    <x v="2"/>
    <x v="30"/>
    <n v="7"/>
    <x v="1"/>
    <n v="27"/>
    <d v="2009-07-01T00:00:00"/>
    <x v="1"/>
    <s v="Miércoles"/>
    <n v="1"/>
    <n v="347.18737917388006"/>
    <n v="17860"/>
    <n v="20.059999999999999"/>
    <n v="11.3"/>
    <s v="SN"/>
  </r>
  <r>
    <x v="2"/>
    <x v="30"/>
    <n v="7"/>
    <x v="1"/>
    <n v="27"/>
    <d v="2009-07-02T00:00:00"/>
    <x v="1"/>
    <s v="Jueves"/>
    <n v="2"/>
    <n v="345.87813894695347"/>
    <n v="18229"/>
    <n v="20.25"/>
    <n v="11.4"/>
    <s v="C"/>
  </r>
  <r>
    <x v="2"/>
    <x v="30"/>
    <n v="7"/>
    <x v="1"/>
    <n v="27"/>
    <d v="2009-07-03T00:00:00"/>
    <x v="1"/>
    <s v="Viernes"/>
    <n v="3"/>
    <n v="339.83938499885738"/>
    <n v="17467"/>
    <n v="19.329999999999998"/>
    <n v="14"/>
    <s v="SN"/>
  </r>
  <r>
    <x v="2"/>
    <x v="30"/>
    <n v="7"/>
    <x v="1"/>
    <n v="27"/>
    <d v="2009-07-04T00:00:00"/>
    <x v="2"/>
    <s v="Sábado"/>
    <n v="4"/>
    <n v="304.53395574298088"/>
    <n v="15756"/>
    <n v="19.52"/>
    <n v="13.8"/>
    <s v="C"/>
  </r>
  <r>
    <x v="2"/>
    <x v="30"/>
    <n v="7"/>
    <x v="1"/>
    <n v="27"/>
    <d v="2009-07-05T00:00:00"/>
    <x v="3"/>
    <s v="Domingo"/>
    <n v="5"/>
    <n v="269.60387763713965"/>
    <n v="14557"/>
    <n v="20.46"/>
    <n v="16.8"/>
    <s v="N"/>
  </r>
  <r>
    <x v="2"/>
    <x v="30"/>
    <n v="7"/>
    <x v="1"/>
    <n v="28"/>
    <d v="2009-07-06T00:00:00"/>
    <x v="1"/>
    <s v="Lunes"/>
    <n v="6"/>
    <n v="318.46215046556227"/>
    <n v="16783"/>
    <n v="19.04"/>
    <n v="15.5"/>
    <s v="SN"/>
  </r>
  <r>
    <x v="2"/>
    <x v="30"/>
    <n v="7"/>
    <x v="1"/>
    <n v="28"/>
    <d v="2009-07-07T00:00:00"/>
    <x v="1"/>
    <s v="Martes"/>
    <n v="7"/>
    <n v="318.99427145244596"/>
    <n v="16910"/>
    <n v="20.010000000000002"/>
    <n v="15.9"/>
    <s v="C"/>
  </r>
  <r>
    <x v="2"/>
    <x v="30"/>
    <n v="7"/>
    <x v="1"/>
    <n v="28"/>
    <d v="2009-07-08T00:00:00"/>
    <x v="1"/>
    <s v="Miércoles"/>
    <n v="8"/>
    <n v="338.19417788635531"/>
    <n v="17951"/>
    <n v="19.260000000000002"/>
    <n v="9.3000000000000007"/>
    <s v="SN"/>
  </r>
  <r>
    <x v="2"/>
    <x v="30"/>
    <n v="7"/>
    <x v="1"/>
    <n v="28"/>
    <d v="2009-07-09T00:00:00"/>
    <x v="0"/>
    <s v="Jueves"/>
    <n v="9"/>
    <n v="301.8858124068189"/>
    <n v="16482"/>
    <n v="20.54"/>
    <n v="8.8000000000000007"/>
    <s v="C"/>
  </r>
  <r>
    <x v="2"/>
    <x v="30"/>
    <n v="7"/>
    <x v="1"/>
    <n v="28"/>
    <d v="2009-07-10T00:00:00"/>
    <x v="1"/>
    <s v="Viernes"/>
    <n v="10"/>
    <n v="339.53987815216692"/>
    <n v="17962"/>
    <n v="20.059999999999999"/>
    <n v="9.6999999999999993"/>
    <s v="SN"/>
  </r>
  <r>
    <x v="2"/>
    <x v="30"/>
    <n v="7"/>
    <x v="1"/>
    <n v="28"/>
    <d v="2009-07-11T00:00:00"/>
    <x v="2"/>
    <s v="Sábado"/>
    <n v="11"/>
    <n v="318.76030860211546"/>
    <n v="17003"/>
    <n v="20.05"/>
    <n v="7.1"/>
    <s v="SN"/>
  </r>
  <r>
    <x v="2"/>
    <x v="30"/>
    <n v="7"/>
    <x v="1"/>
    <n v="28"/>
    <d v="2009-07-12T00:00:00"/>
    <x v="3"/>
    <s v="Domingo"/>
    <n v="12"/>
    <n v="288.68957724245189"/>
    <n v="15853"/>
    <n v="20.04"/>
    <n v="12.1"/>
    <s v="C"/>
  </r>
  <r>
    <x v="2"/>
    <x v="30"/>
    <n v="7"/>
    <x v="1"/>
    <n v="29"/>
    <d v="2009-07-13T00:00:00"/>
    <x v="1"/>
    <s v="Lunes"/>
    <n v="13"/>
    <n v="339.99285732856936"/>
    <n v="18303"/>
    <n v="20.28"/>
    <n v="13"/>
    <s v="SN"/>
  </r>
  <r>
    <x v="2"/>
    <x v="30"/>
    <n v="7"/>
    <x v="1"/>
    <n v="29"/>
    <d v="2009-07-14T00:00:00"/>
    <x v="1"/>
    <s v="Martes"/>
    <n v="14"/>
    <n v="352.09382913410286"/>
    <n v="18567"/>
    <n v="20"/>
    <n v="8.6"/>
    <s v="C"/>
  </r>
  <r>
    <x v="2"/>
    <x v="30"/>
    <n v="7"/>
    <x v="1"/>
    <n v="29"/>
    <d v="2009-07-15T00:00:00"/>
    <x v="1"/>
    <s v="Miércoles"/>
    <n v="15"/>
    <n v="356.40307361383799"/>
    <n v="18463"/>
    <n v="20.05"/>
    <n v="11"/>
    <s v="N"/>
  </r>
  <r>
    <x v="2"/>
    <x v="30"/>
    <n v="7"/>
    <x v="1"/>
    <n v="29"/>
    <d v="2009-07-16T00:00:00"/>
    <x v="1"/>
    <s v="Jueves"/>
    <n v="16"/>
    <n v="349.98369607898468"/>
    <n v="17969.835228751599"/>
    <n v="21"/>
    <n v="11.4"/>
    <s v="SN"/>
  </r>
  <r>
    <x v="2"/>
    <x v="30"/>
    <n v="7"/>
    <x v="1"/>
    <n v="29"/>
    <d v="2009-07-17T00:00:00"/>
    <x v="1"/>
    <s v="Viernes"/>
    <n v="17"/>
    <n v="340.71990213651731"/>
    <n v="17596"/>
    <n v="19.05"/>
    <n v="12.4"/>
    <s v="SN"/>
  </r>
  <r>
    <x v="2"/>
    <x v="30"/>
    <n v="7"/>
    <x v="1"/>
    <n v="29"/>
    <d v="2009-07-18T00:00:00"/>
    <x v="2"/>
    <s v="Sábado"/>
    <n v="18"/>
    <n v="314.87675356815157"/>
    <n v="16250"/>
    <n v="20.190000000000001"/>
    <n v="11.6"/>
    <s v="C"/>
  </r>
  <r>
    <x v="2"/>
    <x v="30"/>
    <n v="7"/>
    <x v="1"/>
    <n v="29"/>
    <d v="2009-07-19T00:00:00"/>
    <x v="3"/>
    <s v="Domingo"/>
    <n v="19"/>
    <n v="281.49245882184209"/>
    <n v="15160"/>
    <n v="20.45"/>
    <n v="14.1"/>
    <s v="N"/>
  </r>
  <r>
    <x v="2"/>
    <x v="30"/>
    <n v="7"/>
    <x v="1"/>
    <n v="30"/>
    <d v="2009-07-20T00:00:00"/>
    <x v="1"/>
    <s v="Lunes"/>
    <n v="20"/>
    <n v="328.86340523735282"/>
    <n v="17347"/>
    <n v="19.27"/>
    <n v="14.3"/>
    <s v="SN"/>
  </r>
  <r>
    <x v="2"/>
    <x v="30"/>
    <n v="7"/>
    <x v="1"/>
    <n v="30"/>
    <d v="2009-07-21T00:00:00"/>
    <x v="1"/>
    <s v="Martes"/>
    <n v="21"/>
    <n v="348.75958043938567"/>
    <n v="17903"/>
    <n v="19.05"/>
    <n v="13.2"/>
    <s v="N"/>
  </r>
  <r>
    <x v="2"/>
    <x v="30"/>
    <n v="7"/>
    <x v="1"/>
    <n v="30"/>
    <d v="2009-07-22T00:00:00"/>
    <x v="1"/>
    <s v="Miércoles"/>
    <n v="22"/>
    <n v="364.15976567922371"/>
    <n v="19179"/>
    <n v="19.54"/>
    <n v="7.5"/>
    <s v="N"/>
  </r>
  <r>
    <x v="2"/>
    <x v="30"/>
    <n v="7"/>
    <x v="1"/>
    <n v="30"/>
    <d v="2009-07-23T00:00:00"/>
    <x v="1"/>
    <s v="Jueves"/>
    <n v="23"/>
    <n v="373.20166790144043"/>
    <n v="19566"/>
    <n v="19.59"/>
    <n v="5.0999999999999996"/>
    <s v="SN"/>
  </r>
  <r>
    <x v="2"/>
    <x v="30"/>
    <n v="7"/>
    <x v="1"/>
    <n v="30"/>
    <d v="2009-07-24T00:00:00"/>
    <x v="1"/>
    <s v="Viernes"/>
    <n v="24"/>
    <n v="371.27840691184315"/>
    <n v="19087"/>
    <n v="20.02"/>
    <n v="6.5"/>
    <s v="C"/>
  </r>
  <r>
    <x v="2"/>
    <x v="30"/>
    <n v="7"/>
    <x v="1"/>
    <n v="30"/>
    <d v="2009-07-25T00:00:00"/>
    <x v="2"/>
    <s v="Sábado"/>
    <n v="25"/>
    <n v="334.80119499620952"/>
    <n v="17352"/>
    <n v="20.12"/>
    <n v="7.2"/>
    <s v="SN"/>
  </r>
  <r>
    <x v="2"/>
    <x v="30"/>
    <n v="7"/>
    <x v="1"/>
    <n v="30"/>
    <d v="2009-07-26T00:00:00"/>
    <x v="3"/>
    <s v="Domingo"/>
    <n v="26"/>
    <n v="297.8958212212118"/>
    <n v="16310"/>
    <n v="21.07"/>
    <n v="8"/>
    <s v="C"/>
  </r>
  <r>
    <x v="2"/>
    <x v="30"/>
    <n v="7"/>
    <x v="1"/>
    <n v="31"/>
    <d v="2009-07-27T00:00:00"/>
    <x v="1"/>
    <s v="Lunes"/>
    <n v="27"/>
    <n v="346.37731015935981"/>
    <n v="18291"/>
    <n v="20.149999999999999"/>
    <n v="12.3"/>
    <s v="C"/>
  </r>
  <r>
    <x v="2"/>
    <x v="30"/>
    <n v="7"/>
    <x v="1"/>
    <n v="31"/>
    <d v="2009-07-28T00:00:00"/>
    <x v="1"/>
    <s v="Martes"/>
    <n v="28"/>
    <n v="353.75461035198379"/>
    <n v="18496"/>
    <n v="20.02"/>
    <n v="9.9"/>
    <s v="C"/>
  </r>
  <r>
    <x v="2"/>
    <x v="30"/>
    <n v="7"/>
    <x v="1"/>
    <n v="31"/>
    <d v="2009-07-29T00:00:00"/>
    <x v="1"/>
    <s v="Miércoles"/>
    <n v="29"/>
    <n v="355.83644730758624"/>
    <n v="18331"/>
    <n v="20.02"/>
    <n v="8.6"/>
    <s v="C"/>
  </r>
  <r>
    <x v="2"/>
    <x v="30"/>
    <n v="7"/>
    <x v="1"/>
    <n v="31"/>
    <d v="2009-07-30T00:00:00"/>
    <x v="1"/>
    <s v="Jueves"/>
    <n v="30"/>
    <n v="352.52699199388013"/>
    <n v="18395"/>
    <n v="20.09"/>
    <n v="7.2"/>
    <s v="SN"/>
  </r>
  <r>
    <x v="2"/>
    <x v="30"/>
    <n v="7"/>
    <x v="1"/>
    <n v="31"/>
    <d v="2009-07-31T00:00:00"/>
    <x v="1"/>
    <s v="Viernes"/>
    <n v="31"/>
    <n v="359.67677942021652"/>
    <n v="18698"/>
    <n v="20.05"/>
    <n v="9"/>
    <s v="SN"/>
  </r>
  <r>
    <x v="2"/>
    <x v="31"/>
    <n v="8"/>
    <x v="1"/>
    <n v="31"/>
    <d v="2009-08-01T00:00:00"/>
    <x v="2"/>
    <s v="Sábado"/>
    <n v="1"/>
    <n v="324.39577688825779"/>
    <n v="16750"/>
    <n v="20.03"/>
    <n v="9.4"/>
    <s v="SN"/>
  </r>
  <r>
    <x v="2"/>
    <x v="31"/>
    <n v="8"/>
    <x v="1"/>
    <n v="31"/>
    <d v="2009-08-02T00:00:00"/>
    <x v="3"/>
    <s v="Domingo"/>
    <n v="2"/>
    <n v="289.83440761528806"/>
    <n v="15814"/>
    <n v="21.05"/>
    <n v="11.1"/>
    <s v="SN"/>
  </r>
  <r>
    <x v="2"/>
    <x v="31"/>
    <n v="8"/>
    <x v="1"/>
    <n v="32"/>
    <d v="2009-08-03T00:00:00"/>
    <x v="1"/>
    <s v="Lunes"/>
    <n v="3"/>
    <n v="337.53991473188984"/>
    <n v="17728"/>
    <n v="19.579999999999998"/>
    <n v="12.2"/>
    <s v="SN"/>
  </r>
  <r>
    <x v="2"/>
    <x v="31"/>
    <n v="8"/>
    <x v="1"/>
    <n v="32"/>
    <d v="2009-08-04T00:00:00"/>
    <x v="1"/>
    <s v="Martes"/>
    <n v="4"/>
    <n v="337.08815813702739"/>
    <n v="17128"/>
    <n v="19.55"/>
    <n v="14"/>
    <s v="SN"/>
  </r>
  <r>
    <x v="2"/>
    <x v="31"/>
    <n v="8"/>
    <x v="1"/>
    <n v="32"/>
    <d v="2009-08-05T00:00:00"/>
    <x v="1"/>
    <s v="Miércoles"/>
    <n v="5"/>
    <n v="322.52502798236219"/>
    <n v="16666"/>
    <n v="20.28"/>
    <n v="15.9"/>
    <s v="SN"/>
  </r>
  <r>
    <x v="2"/>
    <x v="31"/>
    <n v="8"/>
    <x v="1"/>
    <n v="32"/>
    <d v="2009-08-06T00:00:00"/>
    <x v="1"/>
    <s v="Jueves"/>
    <n v="6"/>
    <n v="328.82410982745478"/>
    <n v="17296"/>
    <n v="20"/>
    <n v="12.4"/>
    <s v="SN"/>
  </r>
  <r>
    <x v="2"/>
    <x v="31"/>
    <n v="8"/>
    <x v="1"/>
    <n v="32"/>
    <d v="2009-08-07T00:00:00"/>
    <x v="1"/>
    <s v="Viernes"/>
    <n v="7"/>
    <n v="339.7689775824544"/>
    <n v="17541"/>
    <n v="19.59"/>
    <n v="10.5"/>
    <s v="SN"/>
  </r>
  <r>
    <x v="2"/>
    <x v="31"/>
    <n v="8"/>
    <x v="1"/>
    <n v="32"/>
    <d v="2009-08-08T00:00:00"/>
    <x v="2"/>
    <s v="Sábado"/>
    <n v="8"/>
    <n v="306.41561857449915"/>
    <n v="15872"/>
    <n v="20.25"/>
    <n v="10.9"/>
    <s v="SN"/>
  </r>
  <r>
    <x v="2"/>
    <x v="31"/>
    <n v="8"/>
    <x v="1"/>
    <n v="32"/>
    <d v="2009-08-09T00:00:00"/>
    <x v="3"/>
    <s v="Domingo"/>
    <n v="9"/>
    <n v="277.54082201561454"/>
    <n v="15117"/>
    <n v="21.15"/>
    <n v="10.8"/>
    <s v="SN"/>
  </r>
  <r>
    <x v="2"/>
    <x v="31"/>
    <n v="8"/>
    <x v="1"/>
    <n v="33"/>
    <d v="2009-08-10T00:00:00"/>
    <x v="1"/>
    <s v="Lunes"/>
    <n v="10"/>
    <n v="327.48309785759596"/>
    <n v="17153"/>
    <n v="20.32"/>
    <n v="14"/>
    <s v="SN"/>
  </r>
  <r>
    <x v="2"/>
    <x v="31"/>
    <n v="8"/>
    <x v="1"/>
    <n v="33"/>
    <d v="2009-08-11T00:00:00"/>
    <x v="1"/>
    <s v="Martes"/>
    <n v="11"/>
    <n v="324.36290230702815"/>
    <n v="16939"/>
    <n v="19.55"/>
    <n v="14.7"/>
    <s v="SN"/>
  </r>
  <r>
    <x v="2"/>
    <x v="31"/>
    <n v="8"/>
    <x v="1"/>
    <n v="33"/>
    <d v="2009-08-12T00:00:00"/>
    <x v="1"/>
    <s v="Miércoles"/>
    <n v="12"/>
    <n v="318.82857798467597"/>
    <n v="16497"/>
    <n v="20.059999999999999"/>
    <n v="17.3"/>
    <s v="SN"/>
  </r>
  <r>
    <x v="2"/>
    <x v="31"/>
    <n v="8"/>
    <x v="1"/>
    <n v="33"/>
    <d v="2009-08-13T00:00:00"/>
    <x v="1"/>
    <s v="Jueves"/>
    <n v="13"/>
    <n v="315.53526979067999"/>
    <n v="16812"/>
    <n v="20.02"/>
    <n v="16"/>
    <s v="SN"/>
  </r>
  <r>
    <x v="2"/>
    <x v="31"/>
    <n v="8"/>
    <x v="1"/>
    <n v="33"/>
    <d v="2009-08-14T00:00:00"/>
    <x v="1"/>
    <s v="Viernes"/>
    <n v="14"/>
    <n v="313.75904114859401"/>
    <n v="16149"/>
    <n v="20.23"/>
    <n v="18.3"/>
    <s v="SN"/>
  </r>
  <r>
    <x v="2"/>
    <x v="31"/>
    <n v="8"/>
    <x v="1"/>
    <n v="33"/>
    <d v="2009-08-15T00:00:00"/>
    <x v="2"/>
    <s v="Sábado"/>
    <n v="15"/>
    <n v="280.43953161625825"/>
    <n v="14801"/>
    <n v="20.02"/>
    <n v="24.9"/>
    <s v="SN"/>
  </r>
  <r>
    <x v="2"/>
    <x v="31"/>
    <n v="8"/>
    <x v="1"/>
    <n v="33"/>
    <d v="2009-08-16T00:00:00"/>
    <x v="3"/>
    <s v="Domingo"/>
    <n v="16"/>
    <n v="257.60112595616812"/>
    <n v="14149"/>
    <n v="20.45"/>
    <n v="13.4"/>
    <s v="N"/>
  </r>
  <r>
    <x v="2"/>
    <x v="31"/>
    <n v="8"/>
    <x v="1"/>
    <n v="34"/>
    <d v="2009-08-17T00:00:00"/>
    <x v="0"/>
    <s v="Lunes"/>
    <n v="17"/>
    <n v="264.1284708183922"/>
    <n v="14792"/>
    <n v="20.45"/>
    <n v="11.6"/>
    <s v="SN"/>
  </r>
  <r>
    <x v="2"/>
    <x v="31"/>
    <n v="8"/>
    <x v="1"/>
    <n v="34"/>
    <d v="2009-08-18T00:00:00"/>
    <x v="1"/>
    <s v="Martes"/>
    <n v="18"/>
    <n v="318.76932995711263"/>
    <n v="17077"/>
    <n v="20.149999999999999"/>
    <n v="12"/>
    <s v="SN"/>
  </r>
  <r>
    <x v="2"/>
    <x v="31"/>
    <n v="8"/>
    <x v="1"/>
    <n v="34"/>
    <d v="2009-08-19T00:00:00"/>
    <x v="1"/>
    <s v="Miércoles"/>
    <n v="19"/>
    <n v="337.19746947632126"/>
    <n v="17862"/>
    <n v="20.010000000000002"/>
    <n v="12.1"/>
    <s v="N"/>
  </r>
  <r>
    <x v="2"/>
    <x v="31"/>
    <n v="8"/>
    <x v="1"/>
    <n v="34"/>
    <d v="2009-08-20T00:00:00"/>
    <x v="1"/>
    <s v="Jueves"/>
    <n v="20"/>
    <n v="336.65678898332936"/>
    <n v="17777"/>
    <n v="20.02"/>
    <n v="10.5"/>
    <s v="C"/>
  </r>
  <r>
    <x v="2"/>
    <x v="31"/>
    <n v="8"/>
    <x v="1"/>
    <n v="34"/>
    <d v="2009-08-21T00:00:00"/>
    <x v="1"/>
    <s v="Viernes"/>
    <n v="21"/>
    <n v="332.20872262101176"/>
    <n v="17162"/>
    <n v="20.05"/>
    <n v="9.8000000000000007"/>
    <s v="SN"/>
  </r>
  <r>
    <x v="2"/>
    <x v="31"/>
    <n v="8"/>
    <x v="1"/>
    <n v="34"/>
    <d v="2009-08-22T00:00:00"/>
    <x v="2"/>
    <s v="Sábado"/>
    <n v="22"/>
    <n v="296.21663728940479"/>
    <n v="15550"/>
    <n v="20.149999999999999"/>
    <n v="14.8"/>
    <s v="SN"/>
  </r>
  <r>
    <x v="2"/>
    <x v="31"/>
    <n v="8"/>
    <x v="1"/>
    <n v="34"/>
    <d v="2009-08-23T00:00:00"/>
    <x v="3"/>
    <s v="Domingo"/>
    <n v="23"/>
    <n v="256.65282615446159"/>
    <n v="14408"/>
    <n v="20.05"/>
    <n v="14.1"/>
    <s v="SN"/>
  </r>
  <r>
    <x v="2"/>
    <x v="31"/>
    <n v="8"/>
    <x v="1"/>
    <n v="35"/>
    <d v="2009-08-24T00:00:00"/>
    <x v="1"/>
    <s v="Lunes"/>
    <n v="24"/>
    <n v="305.61506238746642"/>
    <n v="16478"/>
    <n v="20.149999999999999"/>
    <n v="14.5"/>
    <s v="SN"/>
  </r>
  <r>
    <x v="2"/>
    <x v="31"/>
    <n v="8"/>
    <x v="1"/>
    <n v="35"/>
    <d v="2009-08-25T00:00:00"/>
    <x v="1"/>
    <s v="Martes"/>
    <n v="25"/>
    <n v="308.48166015613077"/>
    <n v="16431"/>
    <n v="20.010000000000002"/>
    <n v="19.600000000000001"/>
    <s v="SN"/>
  </r>
  <r>
    <x v="2"/>
    <x v="31"/>
    <n v="8"/>
    <x v="1"/>
    <n v="35"/>
    <d v="2009-08-26T00:00:00"/>
    <x v="1"/>
    <s v="Miércoles"/>
    <n v="26"/>
    <n v="310.06251757442948"/>
    <n v="16498"/>
    <n v="20.03"/>
    <n v="23.4"/>
    <s v="SN"/>
  </r>
  <r>
    <x v="2"/>
    <x v="31"/>
    <n v="8"/>
    <x v="1"/>
    <n v="35"/>
    <d v="2009-08-27T00:00:00"/>
    <x v="1"/>
    <s v="Jueves"/>
    <n v="27"/>
    <n v="313.79243512034407"/>
    <n v="16765"/>
    <n v="20.149999999999999"/>
    <n v="25.1"/>
    <s v="SN"/>
  </r>
  <r>
    <x v="2"/>
    <x v="31"/>
    <n v="8"/>
    <x v="1"/>
    <n v="35"/>
    <d v="2009-08-28T00:00:00"/>
    <x v="1"/>
    <s v="Viernes"/>
    <n v="28"/>
    <n v="316.89160485128508"/>
    <n v="16709"/>
    <n v="19.45"/>
    <n v="21.8"/>
    <s v="SN"/>
  </r>
  <r>
    <x v="2"/>
    <x v="31"/>
    <n v="8"/>
    <x v="1"/>
    <n v="35"/>
    <d v="2009-08-29T00:00:00"/>
    <x v="2"/>
    <s v="Sábado"/>
    <n v="29"/>
    <n v="292.43534382566611"/>
    <n v="15616"/>
    <n v="20.010000000000002"/>
    <n v="25.3"/>
    <s v="C"/>
  </r>
  <r>
    <x v="2"/>
    <x v="31"/>
    <n v="8"/>
    <x v="1"/>
    <n v="35"/>
    <d v="2009-08-30T00:00:00"/>
    <x v="3"/>
    <s v="Domingo"/>
    <n v="30"/>
    <n v="266.77199006955925"/>
    <n v="14664"/>
    <n v="20.02"/>
    <n v="27.6"/>
    <s v="SN"/>
  </r>
  <r>
    <x v="2"/>
    <x v="31"/>
    <n v="8"/>
    <x v="1"/>
    <n v="36"/>
    <d v="2009-08-31T00:00:00"/>
    <x v="1"/>
    <s v="Lunes"/>
    <n v="31"/>
    <n v="310.63045560282461"/>
    <n v="16534"/>
    <n v="19.05"/>
    <n v="15.7"/>
    <s v="SN"/>
  </r>
  <r>
    <x v="2"/>
    <x v="32"/>
    <n v="9"/>
    <x v="1"/>
    <n v="36"/>
    <d v="2009-09-01T00:00:00"/>
    <x v="1"/>
    <s v="Martes"/>
    <n v="1"/>
    <n v="319.03002680164269"/>
    <n v="16830"/>
    <n v="19.05"/>
    <n v="13.9"/>
    <s v="N"/>
  </r>
  <r>
    <x v="2"/>
    <x v="32"/>
    <n v="9"/>
    <x v="1"/>
    <n v="36"/>
    <d v="2009-09-02T00:00:00"/>
    <x v="1"/>
    <s v="Miércoles"/>
    <n v="2"/>
    <n v="327.10278021442286"/>
    <n v="17065"/>
    <n v="20"/>
    <n v="14.3"/>
    <s v="N"/>
  </r>
  <r>
    <x v="2"/>
    <x v="32"/>
    <n v="9"/>
    <x v="1"/>
    <n v="36"/>
    <d v="2009-09-03T00:00:00"/>
    <x v="1"/>
    <s v="Jueves"/>
    <n v="3"/>
    <n v="326.57886905085445"/>
    <n v="16992"/>
    <n v="20.12"/>
    <n v="14.9"/>
    <s v="N"/>
  </r>
  <r>
    <x v="2"/>
    <x v="32"/>
    <n v="9"/>
    <x v="1"/>
    <n v="36"/>
    <d v="2009-09-04T00:00:00"/>
    <x v="1"/>
    <s v="Viernes"/>
    <n v="4"/>
    <n v="324.59471417140367"/>
    <n v="16745"/>
    <n v="20.04"/>
    <n v="12.5"/>
    <s v="N"/>
  </r>
  <r>
    <x v="2"/>
    <x v="32"/>
    <n v="9"/>
    <x v="1"/>
    <n v="36"/>
    <d v="2009-09-05T00:00:00"/>
    <x v="2"/>
    <s v="Sábado"/>
    <n v="5"/>
    <n v="287.22802162993429"/>
    <n v="15019"/>
    <n v="20.16"/>
    <n v="14.9"/>
    <s v="SN"/>
  </r>
  <r>
    <x v="2"/>
    <x v="32"/>
    <n v="9"/>
    <x v="1"/>
    <n v="36"/>
    <d v="2009-09-06T00:00:00"/>
    <x v="3"/>
    <s v="Domingo"/>
    <n v="6"/>
    <n v="255.68824558088028"/>
    <n v="14080"/>
    <n v="20.41"/>
    <n v="17.8"/>
    <s v="SN"/>
  </r>
  <r>
    <x v="2"/>
    <x v="32"/>
    <n v="9"/>
    <x v="1"/>
    <n v="37"/>
    <d v="2009-09-07T00:00:00"/>
    <x v="1"/>
    <s v="Lunes"/>
    <n v="7"/>
    <n v="300.41245210197513"/>
    <n v="16116"/>
    <n v="20.45"/>
    <n v="15.1"/>
    <s v="N"/>
  </r>
  <r>
    <x v="2"/>
    <x v="32"/>
    <n v="9"/>
    <x v="1"/>
    <n v="37"/>
    <d v="2009-09-08T00:00:00"/>
    <x v="1"/>
    <s v="Martes"/>
    <n v="8"/>
    <n v="334.33213294895256"/>
    <n v="17895"/>
    <n v="20.190000000000001"/>
    <n v="9.9"/>
    <s v="N"/>
  </r>
  <r>
    <x v="2"/>
    <x v="32"/>
    <n v="9"/>
    <x v="1"/>
    <n v="37"/>
    <d v="2009-09-09T00:00:00"/>
    <x v="1"/>
    <s v="Miércoles"/>
    <n v="9"/>
    <n v="337.31021330888314"/>
    <n v="17477"/>
    <n v="20.05"/>
    <n v="8.6"/>
    <s v="C"/>
  </r>
  <r>
    <x v="2"/>
    <x v="32"/>
    <n v="9"/>
    <x v="1"/>
    <n v="37"/>
    <d v="2009-09-10T00:00:00"/>
    <x v="1"/>
    <s v="Jueves"/>
    <n v="10"/>
    <n v="330.1943165770773"/>
    <n v="17190"/>
    <n v="20.45"/>
    <n v="11.9"/>
    <s v="C"/>
  </r>
  <r>
    <x v="2"/>
    <x v="32"/>
    <n v="9"/>
    <x v="1"/>
    <n v="37"/>
    <d v="2009-09-11T00:00:00"/>
    <x v="1"/>
    <s v="Viernes"/>
    <n v="11"/>
    <n v="321.95044997004197"/>
    <n v="16601"/>
    <n v="19.559999999999999"/>
    <n v="12"/>
    <s v="C"/>
  </r>
  <r>
    <x v="2"/>
    <x v="32"/>
    <n v="9"/>
    <x v="1"/>
    <n v="37"/>
    <d v="2009-09-12T00:00:00"/>
    <x v="2"/>
    <s v="Sábado"/>
    <n v="12"/>
    <n v="286.12039989084434"/>
    <n v="15134"/>
    <n v="20.07"/>
    <n v="14.3"/>
    <s v="C"/>
  </r>
  <r>
    <x v="2"/>
    <x v="32"/>
    <n v="9"/>
    <x v="1"/>
    <n v="37"/>
    <d v="2009-09-13T00:00:00"/>
    <x v="3"/>
    <s v="Domingo"/>
    <n v="13"/>
    <n v="253.06949380898689"/>
    <n v="14211"/>
    <n v="20.43"/>
    <n v="15.1"/>
    <s v="C"/>
  </r>
  <r>
    <x v="2"/>
    <x v="32"/>
    <n v="9"/>
    <x v="1"/>
    <n v="38"/>
    <d v="2009-09-14T00:00:00"/>
    <x v="1"/>
    <s v="Lunes"/>
    <n v="14"/>
    <n v="299.47422113447999"/>
    <n v="16208"/>
    <n v="20.09"/>
    <n v="17.8"/>
    <s v="C"/>
  </r>
  <r>
    <x v="2"/>
    <x v="32"/>
    <n v="9"/>
    <x v="1"/>
    <n v="38"/>
    <d v="2009-09-15T00:00:00"/>
    <x v="1"/>
    <s v="Martes"/>
    <n v="15"/>
    <n v="305.77706644545884"/>
    <n v="16253"/>
    <n v="20.239999999999998"/>
    <n v="18.5"/>
    <s v="C"/>
  </r>
  <r>
    <x v="2"/>
    <x v="32"/>
    <n v="9"/>
    <x v="1"/>
    <n v="38"/>
    <d v="2009-09-16T00:00:00"/>
    <x v="1"/>
    <s v="Miércoles"/>
    <n v="16"/>
    <n v="311.54970372655623"/>
    <n v="16484"/>
    <n v="20.11"/>
    <n v="16.899999999999999"/>
    <s v="N"/>
  </r>
  <r>
    <x v="2"/>
    <x v="32"/>
    <n v="9"/>
    <x v="1"/>
    <n v="38"/>
    <d v="2009-09-17T00:00:00"/>
    <x v="1"/>
    <s v="Jueves"/>
    <n v="17"/>
    <n v="320.61254321757826"/>
    <n v="17085"/>
    <n v="20.05"/>
    <n v="13.2"/>
    <s v="N"/>
  </r>
  <r>
    <x v="2"/>
    <x v="32"/>
    <n v="9"/>
    <x v="1"/>
    <n v="38"/>
    <d v="2009-09-18T00:00:00"/>
    <x v="1"/>
    <s v="Viernes"/>
    <n v="18"/>
    <n v="325.02321312347254"/>
    <n v="17029"/>
    <n v="20.239999999999998"/>
    <n v="12.2"/>
    <s v="N"/>
  </r>
  <r>
    <x v="2"/>
    <x v="32"/>
    <n v="9"/>
    <x v="1"/>
    <n v="38"/>
    <d v="2009-09-19T00:00:00"/>
    <x v="2"/>
    <s v="Sábado"/>
    <n v="19"/>
    <n v="291.51806961064165"/>
    <n v="15301"/>
    <n v="20.04"/>
    <n v="13.6"/>
    <s v="SN"/>
  </r>
  <r>
    <x v="2"/>
    <x v="32"/>
    <n v="9"/>
    <x v="1"/>
    <n v="38"/>
    <d v="2009-09-20T00:00:00"/>
    <x v="3"/>
    <s v="Domingo"/>
    <n v="20"/>
    <n v="254.4467830901809"/>
    <n v="14265"/>
    <n v="21.13"/>
    <n v="14.6"/>
    <s v="C"/>
  </r>
  <r>
    <x v="2"/>
    <x v="32"/>
    <n v="9"/>
    <x v="1"/>
    <n v="39"/>
    <d v="2009-09-21T00:00:00"/>
    <x v="1"/>
    <s v="Lunes"/>
    <n v="21"/>
    <n v="295.28975089668296"/>
    <n v="15784"/>
    <n v="20.34"/>
    <n v="18"/>
    <s v="SN"/>
  </r>
  <r>
    <x v="2"/>
    <x v="32"/>
    <n v="9"/>
    <x v="1"/>
    <n v="39"/>
    <d v="2009-09-22T00:00:00"/>
    <x v="1"/>
    <s v="Martes"/>
    <n v="22"/>
    <n v="316.49226746075124"/>
    <n v="16882"/>
    <n v="20.149999999999999"/>
    <n v="13.7"/>
    <s v="N"/>
  </r>
  <r>
    <x v="2"/>
    <x v="32"/>
    <n v="9"/>
    <x v="1"/>
    <n v="39"/>
    <d v="2009-09-23T00:00:00"/>
    <x v="1"/>
    <s v="Miércoles"/>
    <n v="23"/>
    <n v="321.50216305896862"/>
    <n v="17001"/>
    <n v="20.34"/>
    <n v="9.5"/>
    <s v="SN"/>
  </r>
  <r>
    <x v="2"/>
    <x v="32"/>
    <n v="9"/>
    <x v="1"/>
    <n v="39"/>
    <d v="2009-09-24T00:00:00"/>
    <x v="1"/>
    <s v="Jueves"/>
    <n v="24"/>
    <n v="312.95303263899194"/>
    <n v="16420"/>
    <n v="20.02"/>
    <n v="11.4"/>
    <s v="C"/>
  </r>
  <r>
    <x v="2"/>
    <x v="32"/>
    <n v="9"/>
    <x v="1"/>
    <n v="39"/>
    <d v="2009-09-25T00:00:00"/>
    <x v="1"/>
    <s v="Viernes"/>
    <n v="25"/>
    <n v="310.558851921886"/>
    <n v="16346"/>
    <n v="20.28"/>
    <n v="15.1"/>
    <s v="SN"/>
  </r>
  <r>
    <x v="2"/>
    <x v="32"/>
    <n v="9"/>
    <x v="1"/>
    <n v="39"/>
    <d v="2009-09-26T00:00:00"/>
    <x v="2"/>
    <s v="Sábado"/>
    <n v="26"/>
    <n v="282.44472639641623"/>
    <n v="14974"/>
    <n v="20.03"/>
    <n v="17.100000000000001"/>
    <s v="SN"/>
  </r>
  <r>
    <x v="2"/>
    <x v="32"/>
    <n v="9"/>
    <x v="1"/>
    <n v="39"/>
    <d v="2009-09-27T00:00:00"/>
    <x v="3"/>
    <s v="Domingo"/>
    <n v="27"/>
    <n v="271.84421575946783"/>
    <n v="15377"/>
    <n v="20.46"/>
    <n v="12.6"/>
    <s v="SN"/>
  </r>
  <r>
    <x v="2"/>
    <x v="32"/>
    <n v="9"/>
    <x v="1"/>
    <n v="40"/>
    <d v="2009-09-28T00:00:00"/>
    <x v="1"/>
    <s v="Lunes"/>
    <n v="28"/>
    <n v="323.90656895350401"/>
    <n v="17182"/>
    <n v="20.38"/>
    <n v="8.5"/>
    <s v="SN"/>
  </r>
  <r>
    <x v="2"/>
    <x v="32"/>
    <n v="9"/>
    <x v="1"/>
    <n v="40"/>
    <d v="2009-09-29T00:00:00"/>
    <x v="1"/>
    <s v="Martes"/>
    <n v="29"/>
    <n v="327.3370242705036"/>
    <n v="17210"/>
    <n v="20.03"/>
    <n v="9.3000000000000007"/>
    <s v="C"/>
  </r>
  <r>
    <x v="2"/>
    <x v="32"/>
    <n v="9"/>
    <x v="1"/>
    <n v="40"/>
    <d v="2009-09-30T00:00:00"/>
    <x v="1"/>
    <s v="Miércoles"/>
    <n v="30"/>
    <n v="322.10631258183639"/>
    <n v="16962"/>
    <n v="20.54"/>
    <n v="11.2"/>
    <s v="SN"/>
  </r>
  <r>
    <x v="2"/>
    <x v="33"/>
    <n v="10"/>
    <x v="0"/>
    <n v="40"/>
    <d v="2009-10-01T00:00:00"/>
    <x v="1"/>
    <s v="Jueves"/>
    <n v="1"/>
    <n v="315.90605670862578"/>
    <n v="16634"/>
    <n v="20.34"/>
    <n v="14.2"/>
    <s v="SN"/>
  </r>
  <r>
    <x v="2"/>
    <x v="33"/>
    <n v="10"/>
    <x v="0"/>
    <n v="40"/>
    <d v="2009-10-02T00:00:00"/>
    <x v="1"/>
    <s v="Viernes"/>
    <n v="2"/>
    <n v="308.6708975817121"/>
    <n v="16153"/>
    <n v="20.03"/>
    <n v="15.1"/>
    <s v="C"/>
  </r>
  <r>
    <x v="2"/>
    <x v="33"/>
    <n v="10"/>
    <x v="0"/>
    <n v="40"/>
    <d v="2009-10-03T00:00:00"/>
    <x v="2"/>
    <s v="Sábado"/>
    <n v="3"/>
    <n v="277.87388133433853"/>
    <n v="14758"/>
    <n v="20.25"/>
    <n v="17.3"/>
    <s v="C"/>
  </r>
  <r>
    <x v="2"/>
    <x v="33"/>
    <n v="10"/>
    <x v="0"/>
    <n v="40"/>
    <d v="2009-10-04T00:00:00"/>
    <x v="3"/>
    <s v="Domingo"/>
    <n v="4"/>
    <n v="251.70021584966506"/>
    <n v="13954"/>
    <n v="21.05"/>
    <n v="18.600000000000001"/>
    <s v="SN"/>
  </r>
  <r>
    <x v="2"/>
    <x v="33"/>
    <n v="10"/>
    <x v="0"/>
    <n v="41"/>
    <d v="2009-10-05T00:00:00"/>
    <x v="1"/>
    <s v="Lunes"/>
    <n v="5"/>
    <n v="305.1722511701775"/>
    <n v="16472"/>
    <n v="20.18"/>
    <n v="22.1"/>
    <s v="N"/>
  </r>
  <r>
    <x v="2"/>
    <x v="33"/>
    <n v="10"/>
    <x v="0"/>
    <n v="41"/>
    <d v="2009-10-06T00:00:00"/>
    <x v="1"/>
    <s v="Martes"/>
    <n v="6"/>
    <n v="305.52375854824089"/>
    <n v="16234"/>
    <n v="20.04"/>
    <n v="15.5"/>
    <s v="SN"/>
  </r>
  <r>
    <x v="2"/>
    <x v="33"/>
    <n v="10"/>
    <x v="0"/>
    <n v="41"/>
    <d v="2009-10-07T00:00:00"/>
    <x v="1"/>
    <s v="Miércoles"/>
    <n v="7"/>
    <n v="305.19775304245042"/>
    <n v="16200"/>
    <n v="20.25"/>
    <n v="12.4"/>
    <s v="C"/>
  </r>
  <r>
    <x v="2"/>
    <x v="33"/>
    <n v="10"/>
    <x v="0"/>
    <n v="41"/>
    <d v="2009-10-08T00:00:00"/>
    <x v="1"/>
    <s v="Jueves"/>
    <n v="8"/>
    <n v="305.17658176457525"/>
    <n v="16270"/>
    <n v="20.34"/>
    <n v="13.7"/>
    <s v="C"/>
  </r>
  <r>
    <x v="2"/>
    <x v="33"/>
    <n v="10"/>
    <x v="0"/>
    <n v="41"/>
    <d v="2009-10-09T00:00:00"/>
    <x v="1"/>
    <s v="Viernes"/>
    <n v="9"/>
    <n v="306.22487825122823"/>
    <n v="16257"/>
    <n v="20.260000000000002"/>
    <n v="16.5"/>
    <s v="C"/>
  </r>
  <r>
    <x v="2"/>
    <x v="33"/>
    <n v="10"/>
    <x v="0"/>
    <n v="41"/>
    <d v="2009-10-10T00:00:00"/>
    <x v="2"/>
    <s v="Sábado"/>
    <n v="10"/>
    <n v="284.96278573776209"/>
    <n v="14876"/>
    <n v="20.04"/>
    <n v="19"/>
    <s v="N"/>
  </r>
  <r>
    <x v="2"/>
    <x v="33"/>
    <n v="10"/>
    <x v="0"/>
    <n v="41"/>
    <d v="2009-10-11T00:00:00"/>
    <x v="3"/>
    <s v="Domingo"/>
    <n v="11"/>
    <n v="246.441374002575"/>
    <n v="13364"/>
    <n v="21"/>
    <n v="17.399999999999999"/>
    <s v="C"/>
  </r>
  <r>
    <x v="2"/>
    <x v="33"/>
    <n v="10"/>
    <x v="0"/>
    <n v="42"/>
    <d v="2009-10-12T00:00:00"/>
    <x v="0"/>
    <s v="Lunes"/>
    <n v="12"/>
    <n v="245.07932265532014"/>
    <n v="14197"/>
    <n v="21.05"/>
    <n v="16.5"/>
    <s v="C"/>
  </r>
  <r>
    <x v="2"/>
    <x v="33"/>
    <n v="10"/>
    <x v="0"/>
    <n v="42"/>
    <d v="2009-10-13T00:00:00"/>
    <x v="1"/>
    <s v="Martes"/>
    <n v="13"/>
    <n v="297.96744575919359"/>
    <n v="16273"/>
    <n v="20.28"/>
    <n v="21.2"/>
    <s v="SN"/>
  </r>
  <r>
    <x v="2"/>
    <x v="33"/>
    <n v="10"/>
    <x v="0"/>
    <n v="42"/>
    <d v="2009-10-14T00:00:00"/>
    <x v="1"/>
    <s v="Miércoles"/>
    <n v="14"/>
    <n v="308.14142359096991"/>
    <n v="15845"/>
    <n v="20.21"/>
    <n v="15.2"/>
    <s v="SN"/>
  </r>
  <r>
    <x v="2"/>
    <x v="33"/>
    <n v="10"/>
    <x v="0"/>
    <n v="42"/>
    <d v="2009-10-15T00:00:00"/>
    <x v="1"/>
    <s v="Jueves"/>
    <n v="15"/>
    <n v="306.47915891491527"/>
    <n v="15990"/>
    <n v="20.36"/>
    <n v="13.8"/>
    <s v="SN"/>
  </r>
  <r>
    <x v="2"/>
    <x v="33"/>
    <n v="10"/>
    <x v="0"/>
    <n v="42"/>
    <d v="2009-10-16T00:00:00"/>
    <x v="1"/>
    <s v="Viernes"/>
    <n v="16"/>
    <n v="303.12627251094312"/>
    <n v="15884"/>
    <n v="20.23"/>
    <n v="15.3"/>
    <s v="SN"/>
  </r>
  <r>
    <x v="2"/>
    <x v="33"/>
    <n v="10"/>
    <x v="0"/>
    <n v="42"/>
    <d v="2009-10-17T00:00:00"/>
    <x v="2"/>
    <s v="Sábado"/>
    <n v="17"/>
    <n v="276.65795678771815"/>
    <n v="14756"/>
    <n v="20.53"/>
    <n v="17.3"/>
    <s v="SN"/>
  </r>
  <r>
    <x v="2"/>
    <x v="33"/>
    <n v="10"/>
    <x v="0"/>
    <n v="42"/>
    <d v="2009-10-18T00:00:00"/>
    <x v="3"/>
    <s v="Domingo"/>
    <n v="18"/>
    <n v="245.26396281721082"/>
    <n v="13581"/>
    <n v="21"/>
    <n v="17.600000000000001"/>
    <s v="SN"/>
  </r>
  <r>
    <x v="2"/>
    <x v="33"/>
    <n v="10"/>
    <x v="0"/>
    <n v="43"/>
    <d v="2009-10-19T00:00:00"/>
    <x v="1"/>
    <s v="Lunes"/>
    <n v="19"/>
    <n v="298.85600705227694"/>
    <n v="16102"/>
    <n v="20.350000000000001"/>
    <n v="19.899999999999999"/>
    <s v="C"/>
  </r>
  <r>
    <x v="2"/>
    <x v="33"/>
    <n v="10"/>
    <x v="0"/>
    <n v="43"/>
    <d v="2009-10-20T00:00:00"/>
    <x v="1"/>
    <s v="Martes"/>
    <n v="20"/>
    <n v="307.40144296388388"/>
    <n v="16256"/>
    <n v="20.309999999999999"/>
    <n v="18.600000000000001"/>
    <s v="SN"/>
  </r>
  <r>
    <x v="2"/>
    <x v="33"/>
    <n v="10"/>
    <x v="0"/>
    <n v="43"/>
    <d v="2009-10-21T00:00:00"/>
    <x v="1"/>
    <s v="Miércoles"/>
    <n v="21"/>
    <n v="309.03045328709425"/>
    <n v="16025"/>
    <n v="20.56"/>
    <n v="16.5"/>
    <s v="N"/>
  </r>
  <r>
    <x v="2"/>
    <x v="33"/>
    <n v="10"/>
    <x v="0"/>
    <n v="43"/>
    <d v="2009-10-22T00:00:00"/>
    <x v="1"/>
    <s v="Jueves"/>
    <n v="22"/>
    <n v="309.07085925839215"/>
    <n v="16420"/>
    <n v="20.010000000000002"/>
    <n v="16.2"/>
    <s v="SN"/>
  </r>
  <r>
    <x v="2"/>
    <x v="33"/>
    <n v="10"/>
    <x v="0"/>
    <n v="43"/>
    <d v="2009-10-23T00:00:00"/>
    <x v="1"/>
    <s v="Viernes"/>
    <n v="23"/>
    <n v="318.7455778315375"/>
    <n v="15986"/>
    <n v="20.079999999999998"/>
    <n v="21.9"/>
    <s v="N"/>
  </r>
  <r>
    <x v="2"/>
    <x v="33"/>
    <n v="10"/>
    <x v="0"/>
    <n v="43"/>
    <d v="2009-10-24T00:00:00"/>
    <x v="2"/>
    <s v="Sábado"/>
    <n v="24"/>
    <n v="278.36772626181329"/>
    <n v="14834"/>
    <n v="21"/>
    <n v="15.7"/>
    <s v="N"/>
  </r>
  <r>
    <x v="2"/>
    <x v="33"/>
    <n v="10"/>
    <x v="0"/>
    <n v="43"/>
    <d v="2009-10-25T00:00:00"/>
    <x v="3"/>
    <s v="Domingo"/>
    <n v="25"/>
    <n v="250.97133874079088"/>
    <n v="14006"/>
    <n v="20.58"/>
    <n v="14.4"/>
    <s v="SN"/>
  </r>
  <r>
    <x v="2"/>
    <x v="33"/>
    <n v="10"/>
    <x v="0"/>
    <n v="44"/>
    <d v="2009-10-26T00:00:00"/>
    <x v="1"/>
    <s v="Lunes"/>
    <n v="26"/>
    <n v="298.44801355380054"/>
    <n v="16139"/>
    <n v="20.350000000000001"/>
    <n v="15.4"/>
    <s v="C"/>
  </r>
  <r>
    <x v="2"/>
    <x v="33"/>
    <n v="10"/>
    <x v="0"/>
    <n v="44"/>
    <d v="2009-10-27T00:00:00"/>
    <x v="1"/>
    <s v="Martes"/>
    <n v="27"/>
    <n v="310.68552818807609"/>
    <n v="16407"/>
    <n v="20.21"/>
    <n v="17.600000000000001"/>
    <s v="SN"/>
  </r>
  <r>
    <x v="2"/>
    <x v="33"/>
    <n v="10"/>
    <x v="0"/>
    <n v="44"/>
    <d v="2009-10-28T00:00:00"/>
    <x v="1"/>
    <s v="Miércoles"/>
    <n v="28"/>
    <n v="321.80578045812007"/>
    <n v="16910"/>
    <n v="20.25"/>
    <n v="22.5"/>
    <s v="SN"/>
  </r>
  <r>
    <x v="2"/>
    <x v="33"/>
    <n v="10"/>
    <x v="0"/>
    <n v="44"/>
    <d v="2009-10-29T00:00:00"/>
    <x v="1"/>
    <s v="Jueves"/>
    <n v="29"/>
    <n v="348.99400145621502"/>
    <n v="18023"/>
    <n v="20.52"/>
    <n v="24.5"/>
    <s v="C"/>
  </r>
  <r>
    <x v="2"/>
    <x v="33"/>
    <n v="10"/>
    <x v="0"/>
    <n v="44"/>
    <d v="2009-10-30T00:00:00"/>
    <x v="1"/>
    <s v="Viernes"/>
    <n v="30"/>
    <n v="362.41487834283771"/>
    <n v="17345"/>
    <n v="20.309999999999999"/>
    <n v="26.3"/>
    <s v="N"/>
  </r>
  <r>
    <x v="2"/>
    <x v="33"/>
    <n v="10"/>
    <x v="0"/>
    <n v="44"/>
    <d v="2009-10-31T00:00:00"/>
    <x v="2"/>
    <s v="Sábado"/>
    <n v="31"/>
    <n v="315.19862117248209"/>
    <n v="15707"/>
    <n v="20.05"/>
    <n v="19.2"/>
    <s v="N"/>
  </r>
  <r>
    <x v="2"/>
    <x v="34"/>
    <n v="11"/>
    <x v="0"/>
    <n v="44"/>
    <d v="2009-11-01T00:00:00"/>
    <x v="3"/>
    <s v="Domingo"/>
    <n v="1"/>
    <n v="283.81448081893848"/>
    <n v="14694"/>
    <n v="21.01"/>
    <n v="21.3"/>
    <s v="N"/>
  </r>
  <r>
    <x v="2"/>
    <x v="34"/>
    <n v="11"/>
    <x v="0"/>
    <n v="45"/>
    <d v="2009-11-02T00:00:00"/>
    <x v="1"/>
    <s v="Lunes"/>
    <n v="2"/>
    <n v="333.93533828218665"/>
    <n v="16817"/>
    <n v="20.05"/>
    <n v="22.2"/>
    <s v="N"/>
  </r>
  <r>
    <x v="2"/>
    <x v="34"/>
    <n v="11"/>
    <x v="0"/>
    <n v="45"/>
    <d v="2009-11-03T00:00:00"/>
    <x v="1"/>
    <s v="Martes"/>
    <n v="3"/>
    <n v="322.19435108237627"/>
    <n v="16394"/>
    <n v="20.57"/>
    <n v="19.100000000000001"/>
    <s v="N"/>
  </r>
  <r>
    <x v="2"/>
    <x v="34"/>
    <n v="11"/>
    <x v="0"/>
    <n v="45"/>
    <d v="2009-11-04T00:00:00"/>
    <x v="1"/>
    <s v="Miércoles"/>
    <n v="4"/>
    <n v="322.70609537933728"/>
    <n v="16548"/>
    <n v="20.350000000000001"/>
    <n v="18.600000000000001"/>
    <s v="SN"/>
  </r>
  <r>
    <x v="2"/>
    <x v="34"/>
    <n v="11"/>
    <x v="0"/>
    <n v="45"/>
    <d v="2009-11-05T00:00:00"/>
    <x v="1"/>
    <s v="Jueves"/>
    <n v="5"/>
    <n v="327.23049457476833"/>
    <n v="16595"/>
    <n v="20.04"/>
    <n v="19.899999999999999"/>
    <s v="SN"/>
  </r>
  <r>
    <x v="2"/>
    <x v="34"/>
    <n v="11"/>
    <x v="0"/>
    <n v="45"/>
    <d v="2009-11-06T00:00:00"/>
    <x v="1"/>
    <s v="Viernes"/>
    <n v="6"/>
    <n v="330.68715097572584"/>
    <n v="16602"/>
    <n v="20.04"/>
    <n v="21.1"/>
    <s v="N"/>
  </r>
  <r>
    <x v="2"/>
    <x v="34"/>
    <n v="11"/>
    <x v="0"/>
    <n v="45"/>
    <d v="2009-11-07T00:00:00"/>
    <x v="2"/>
    <s v="Sábado"/>
    <n v="7"/>
    <n v="282.6892656705466"/>
    <n v="14884"/>
    <n v="20.43"/>
    <n v="16.899999999999999"/>
    <s v="SN"/>
  </r>
  <r>
    <x v="2"/>
    <x v="34"/>
    <n v="11"/>
    <x v="0"/>
    <n v="45"/>
    <d v="2009-11-08T00:00:00"/>
    <x v="3"/>
    <s v="Domingo"/>
    <n v="8"/>
    <n v="253.25115583661568"/>
    <n v="14069"/>
    <n v="20.04"/>
    <n v="18.3"/>
    <s v="SN"/>
  </r>
  <r>
    <x v="2"/>
    <x v="34"/>
    <n v="11"/>
    <x v="0"/>
    <n v="46"/>
    <d v="2009-11-09T00:00:00"/>
    <x v="1"/>
    <s v="Lunes"/>
    <n v="9"/>
    <n v="307.99451878502447"/>
    <n v="16283"/>
    <n v="20.52"/>
    <n v="19.8"/>
    <s v="SN"/>
  </r>
  <r>
    <x v="2"/>
    <x v="34"/>
    <n v="11"/>
    <x v="0"/>
    <n v="46"/>
    <d v="2009-11-10T00:00:00"/>
    <x v="1"/>
    <s v="Martes"/>
    <n v="10"/>
    <n v="308.50265245068806"/>
    <n v="16224"/>
    <n v="20.38"/>
    <n v="16.8"/>
    <s v="C"/>
  </r>
  <r>
    <x v="2"/>
    <x v="34"/>
    <n v="11"/>
    <x v="0"/>
    <n v="46"/>
    <d v="2009-11-11T00:00:00"/>
    <x v="1"/>
    <s v="Miércoles"/>
    <n v="11"/>
    <n v="316.31044110866532"/>
    <n v="16535"/>
    <n v="20.04"/>
    <n v="19.8"/>
    <s v="C"/>
  </r>
  <r>
    <x v="2"/>
    <x v="34"/>
    <n v="11"/>
    <x v="0"/>
    <n v="46"/>
    <d v="2009-11-12T00:00:00"/>
    <x v="1"/>
    <s v="Jueves"/>
    <n v="12"/>
    <n v="331.96492668333156"/>
    <n v="17214"/>
    <n v="20.27"/>
    <n v="24.1"/>
    <s v="SN"/>
  </r>
  <r>
    <x v="2"/>
    <x v="34"/>
    <n v="11"/>
    <x v="0"/>
    <n v="46"/>
    <d v="2009-11-13T00:00:00"/>
    <x v="1"/>
    <s v="Viernes"/>
    <n v="13"/>
    <n v="346.11653685066898"/>
    <n v="16782"/>
    <n v="20.43"/>
    <n v="25"/>
    <s v="N"/>
  </r>
  <r>
    <x v="2"/>
    <x v="34"/>
    <n v="11"/>
    <x v="0"/>
    <n v="46"/>
    <d v="2009-11-14T00:00:00"/>
    <x v="2"/>
    <s v="Sábado"/>
    <n v="14"/>
    <n v="300.58885853351995"/>
    <n v="15529"/>
    <n v="21.08"/>
    <n v="21.3"/>
    <s v="SN"/>
  </r>
  <r>
    <x v="2"/>
    <x v="34"/>
    <n v="11"/>
    <x v="0"/>
    <n v="46"/>
    <d v="2009-11-15T00:00:00"/>
    <x v="3"/>
    <s v="Domingo"/>
    <n v="15"/>
    <n v="261.96948874144636"/>
    <n v="14631"/>
    <n v="21.06"/>
    <n v="21"/>
    <s v="SN"/>
  </r>
  <r>
    <x v="2"/>
    <x v="34"/>
    <n v="11"/>
    <x v="0"/>
    <n v="47"/>
    <d v="2009-11-16T00:00:00"/>
    <x v="1"/>
    <s v="Lunes"/>
    <n v="16"/>
    <n v="319.42368629073144"/>
    <n v="16616"/>
    <n v="21.01"/>
    <n v="21.8"/>
    <s v="C"/>
  </r>
  <r>
    <x v="2"/>
    <x v="34"/>
    <n v="11"/>
    <x v="0"/>
    <n v="47"/>
    <d v="2009-11-17T00:00:00"/>
    <x v="1"/>
    <s v="Martes"/>
    <n v="17"/>
    <n v="343.28429431270638"/>
    <n v="17061"/>
    <n v="20.47"/>
    <n v="24.1"/>
    <s v="N"/>
  </r>
  <r>
    <x v="2"/>
    <x v="34"/>
    <n v="11"/>
    <x v="0"/>
    <n v="47"/>
    <d v="2009-11-18T00:00:00"/>
    <x v="1"/>
    <s v="Miércoles"/>
    <n v="18"/>
    <n v="340.12356339835293"/>
    <n v="17050"/>
    <n v="21.04"/>
    <n v="21.5"/>
    <s v="N"/>
  </r>
  <r>
    <x v="2"/>
    <x v="34"/>
    <n v="11"/>
    <x v="0"/>
    <n v="47"/>
    <d v="2009-11-19T00:00:00"/>
    <x v="1"/>
    <s v="Jueves"/>
    <n v="19"/>
    <n v="334.83472810709139"/>
    <n v="16663"/>
    <n v="20.55"/>
    <n v="21.9"/>
    <s v="N"/>
  </r>
  <r>
    <x v="2"/>
    <x v="34"/>
    <n v="11"/>
    <x v="0"/>
    <n v="47"/>
    <d v="2009-11-20T00:00:00"/>
    <x v="1"/>
    <s v="Viernes"/>
    <n v="20"/>
    <n v="331.56992737739461"/>
    <n v="16193"/>
    <n v="20.38"/>
    <n v="21"/>
    <s v="SN"/>
  </r>
  <r>
    <x v="2"/>
    <x v="34"/>
    <n v="11"/>
    <x v="0"/>
    <n v="47"/>
    <d v="2009-11-21T00:00:00"/>
    <x v="2"/>
    <s v="Sábado"/>
    <n v="21"/>
    <n v="304.23474259204198"/>
    <n v="15397"/>
    <n v="21"/>
    <n v="19.7"/>
    <s v="SN"/>
  </r>
  <r>
    <x v="2"/>
    <x v="34"/>
    <n v="11"/>
    <x v="0"/>
    <n v="47"/>
    <d v="2009-11-22T00:00:00"/>
    <x v="3"/>
    <s v="Domingo"/>
    <n v="22"/>
    <n v="280.72629034918549"/>
    <n v="14815"/>
    <n v="21.35"/>
    <n v="21.9"/>
    <s v="SN"/>
  </r>
  <r>
    <x v="2"/>
    <x v="34"/>
    <n v="11"/>
    <x v="0"/>
    <n v="48"/>
    <d v="2009-11-23T00:00:00"/>
    <x v="1"/>
    <s v="Lunes"/>
    <n v="23"/>
    <n v="340.43771763658151"/>
    <n v="17068"/>
    <n v="20.05"/>
    <n v="23.8"/>
    <s v="N"/>
  </r>
  <r>
    <x v="2"/>
    <x v="34"/>
    <n v="11"/>
    <x v="0"/>
    <n v="48"/>
    <d v="2009-11-24T00:00:00"/>
    <x v="1"/>
    <s v="Martes"/>
    <n v="24"/>
    <n v="342.61866830440022"/>
    <n v="17187"/>
    <n v="20.59"/>
    <n v="22.9"/>
    <s v="N"/>
  </r>
  <r>
    <x v="2"/>
    <x v="34"/>
    <n v="11"/>
    <x v="0"/>
    <n v="48"/>
    <d v="2009-11-25T00:00:00"/>
    <x v="1"/>
    <s v="Miércoles"/>
    <n v="25"/>
    <n v="361.04137042634937"/>
    <n v="17426"/>
    <n v="21.12"/>
    <n v="26.3"/>
    <s v="N"/>
  </r>
  <r>
    <x v="2"/>
    <x v="34"/>
    <n v="11"/>
    <x v="0"/>
    <n v="48"/>
    <d v="2009-11-26T00:00:00"/>
    <x v="1"/>
    <s v="Jueves"/>
    <n v="26"/>
    <n v="343.39022525339357"/>
    <n v="16979"/>
    <n v="21"/>
    <n v="23"/>
    <s v="SN"/>
  </r>
  <r>
    <x v="2"/>
    <x v="34"/>
    <n v="11"/>
    <x v="0"/>
    <n v="48"/>
    <d v="2009-11-27T00:00:00"/>
    <x v="1"/>
    <s v="Viernes"/>
    <n v="27"/>
    <n v="336.71661158737248"/>
    <n v="16488"/>
    <n v="21.02"/>
    <n v="20"/>
    <s v="N"/>
  </r>
  <r>
    <x v="2"/>
    <x v="34"/>
    <n v="11"/>
    <x v="0"/>
    <n v="48"/>
    <d v="2009-11-28T00:00:00"/>
    <x v="2"/>
    <s v="Sábado"/>
    <n v="28"/>
    <n v="305.01660036941587"/>
    <n v="15627"/>
    <n v="21"/>
    <n v="21.7"/>
    <s v="SN"/>
  </r>
  <r>
    <x v="2"/>
    <x v="34"/>
    <n v="11"/>
    <x v="0"/>
    <n v="48"/>
    <d v="2009-11-29T00:00:00"/>
    <x v="3"/>
    <s v="Domingo"/>
    <n v="29"/>
    <n v="282.54259284493821"/>
    <n v="14555"/>
    <n v="21.17"/>
    <n v="20.100000000000001"/>
    <s v="N"/>
  </r>
  <r>
    <x v="2"/>
    <x v="34"/>
    <n v="11"/>
    <x v="0"/>
    <n v="49"/>
    <d v="2009-11-30T00:00:00"/>
    <x v="1"/>
    <s v="Lunes"/>
    <n v="30"/>
    <n v="310.63479262708967"/>
    <n v="16248"/>
    <n v="21.15"/>
    <n v="20.3"/>
    <s v="C"/>
  </r>
  <r>
    <x v="2"/>
    <x v="35"/>
    <n v="12"/>
    <x v="0"/>
    <n v="49"/>
    <d v="2009-12-01T00:00:00"/>
    <x v="1"/>
    <s v="Martes"/>
    <n v="1"/>
    <n v="330.07380289747647"/>
    <n v="16748"/>
    <n v="21.05"/>
    <n v="21.7"/>
    <s v="SN"/>
  </r>
  <r>
    <x v="2"/>
    <x v="35"/>
    <n v="12"/>
    <x v="0"/>
    <n v="49"/>
    <d v="2009-12-02T00:00:00"/>
    <x v="1"/>
    <s v="Miércoles"/>
    <n v="2"/>
    <n v="339.12691693718136"/>
    <n v="16876"/>
    <n v="21.13"/>
    <n v="23.9"/>
    <s v="N"/>
  </r>
  <r>
    <x v="2"/>
    <x v="35"/>
    <n v="12"/>
    <x v="0"/>
    <n v="49"/>
    <d v="2009-12-03T00:00:00"/>
    <x v="1"/>
    <s v="Jueves"/>
    <n v="3"/>
    <n v="320.5989794387483"/>
    <n v="16291"/>
    <n v="21.12"/>
    <n v="18.899999999999999"/>
    <s v="SN"/>
  </r>
  <r>
    <x v="2"/>
    <x v="35"/>
    <n v="12"/>
    <x v="0"/>
    <n v="49"/>
    <d v="2009-12-04T00:00:00"/>
    <x v="1"/>
    <s v="Viernes"/>
    <n v="4"/>
    <n v="315.63927882561518"/>
    <n v="15957"/>
    <n v="20.58"/>
    <n v="16.600000000000001"/>
    <s v="C"/>
  </r>
  <r>
    <x v="2"/>
    <x v="35"/>
    <n v="12"/>
    <x v="0"/>
    <n v="49"/>
    <d v="2009-12-05T00:00:00"/>
    <x v="2"/>
    <s v="Sábado"/>
    <n v="5"/>
    <n v="289.48577004207613"/>
    <n v="14989"/>
    <n v="21.06"/>
    <n v="17.2"/>
    <s v="N"/>
  </r>
  <r>
    <x v="2"/>
    <x v="35"/>
    <n v="12"/>
    <x v="0"/>
    <n v="49"/>
    <d v="2009-12-06T00:00:00"/>
    <x v="3"/>
    <s v="Domingo"/>
    <n v="6"/>
    <n v="255.86199160721421"/>
    <n v="13959"/>
    <n v="21.31"/>
    <n v="17.399999999999999"/>
    <s v="SN"/>
  </r>
  <r>
    <x v="2"/>
    <x v="35"/>
    <n v="12"/>
    <x v="0"/>
    <n v="50"/>
    <d v="2009-12-07T00:00:00"/>
    <x v="1"/>
    <s v="Lunes"/>
    <n v="7"/>
    <n v="294.56623989182197"/>
    <n v="15234"/>
    <n v="20.55"/>
    <n v="17.3"/>
    <s v="SN"/>
  </r>
  <r>
    <x v="2"/>
    <x v="35"/>
    <n v="12"/>
    <x v="0"/>
    <n v="50"/>
    <d v="2009-12-08T00:00:00"/>
    <x v="0"/>
    <s v="Martes"/>
    <n v="8"/>
    <n v="270.81795984376078"/>
    <n v="14870"/>
    <n v="21.15"/>
    <n v="20.7"/>
    <s v="SN"/>
  </r>
  <r>
    <x v="2"/>
    <x v="35"/>
    <n v="12"/>
    <x v="0"/>
    <n v="50"/>
    <d v="2009-12-09T00:00:00"/>
    <x v="1"/>
    <s v="Miércoles"/>
    <n v="9"/>
    <n v="326.05158266170923"/>
    <n v="16898"/>
    <n v="21.12"/>
    <n v="23.7"/>
    <s v="SN"/>
  </r>
  <r>
    <x v="2"/>
    <x v="35"/>
    <n v="12"/>
    <x v="0"/>
    <n v="50"/>
    <d v="2009-12-10T00:00:00"/>
    <x v="1"/>
    <s v="Jueves"/>
    <n v="10"/>
    <n v="344.74210628248812"/>
    <n v="17368"/>
    <n v="21.09"/>
    <n v="25.5"/>
    <s v="SN"/>
  </r>
  <r>
    <x v="2"/>
    <x v="35"/>
    <n v="12"/>
    <x v="0"/>
    <n v="50"/>
    <d v="2009-12-11T00:00:00"/>
    <x v="1"/>
    <s v="Viernes"/>
    <n v="11"/>
    <n v="331.67345914731152"/>
    <n v="16105"/>
    <n v="21.09"/>
    <n v="22.8"/>
    <s v="N"/>
  </r>
  <r>
    <x v="2"/>
    <x v="35"/>
    <n v="12"/>
    <x v="0"/>
    <n v="50"/>
    <d v="2009-12-12T00:00:00"/>
    <x v="2"/>
    <s v="Sábado"/>
    <n v="12"/>
    <n v="289.65351541154865"/>
    <n v="15080"/>
    <n v="21.15"/>
    <n v="19.7"/>
    <s v="N"/>
  </r>
  <r>
    <x v="2"/>
    <x v="35"/>
    <n v="12"/>
    <x v="0"/>
    <n v="50"/>
    <d v="2009-12-13T00:00:00"/>
    <x v="3"/>
    <s v="Domingo"/>
    <n v="13"/>
    <n v="265.72268619873205"/>
    <n v="14722"/>
    <n v="21.48"/>
    <n v="21.4"/>
    <s v="N"/>
  </r>
  <r>
    <x v="2"/>
    <x v="35"/>
    <n v="12"/>
    <x v="0"/>
    <n v="51"/>
    <d v="2009-12-14T00:00:00"/>
    <x v="1"/>
    <s v="Lunes"/>
    <n v="14"/>
    <n v="328.54836080546534"/>
    <n v="17263"/>
    <n v="21.23"/>
    <n v="22.8"/>
    <s v="N"/>
  </r>
  <r>
    <x v="2"/>
    <x v="35"/>
    <n v="12"/>
    <x v="0"/>
    <n v="51"/>
    <d v="2009-12-15T00:00:00"/>
    <x v="1"/>
    <s v="Martes"/>
    <n v="15"/>
    <n v="340.49670707923985"/>
    <n v="16880"/>
    <n v="21.04"/>
    <n v="23.1"/>
    <s v="C"/>
  </r>
  <r>
    <x v="2"/>
    <x v="35"/>
    <n v="12"/>
    <x v="0"/>
    <n v="51"/>
    <d v="2009-12-16T00:00:00"/>
    <x v="1"/>
    <s v="Miércoles"/>
    <n v="16"/>
    <n v="342.29768608197543"/>
    <n v="17039"/>
    <n v="20.58"/>
    <n v="22.3"/>
    <s v="SN"/>
  </r>
  <r>
    <x v="2"/>
    <x v="35"/>
    <n v="12"/>
    <x v="0"/>
    <n v="51"/>
    <d v="2009-12-17T00:00:00"/>
    <x v="1"/>
    <s v="Jueves"/>
    <n v="17"/>
    <n v="351.57998782456531"/>
    <n v="17655"/>
    <n v="21.32"/>
    <n v="23.1"/>
    <s v="C"/>
  </r>
  <r>
    <x v="2"/>
    <x v="35"/>
    <n v="12"/>
    <x v="0"/>
    <n v="51"/>
    <d v="2009-12-18T00:00:00"/>
    <x v="1"/>
    <s v="Viernes"/>
    <n v="18"/>
    <n v="360.68317755483332"/>
    <n v="17673"/>
    <n v="21.02"/>
    <n v="25.4"/>
    <s v="SN"/>
  </r>
  <r>
    <x v="2"/>
    <x v="35"/>
    <n v="12"/>
    <x v="0"/>
    <n v="51"/>
    <d v="2009-12-19T00:00:00"/>
    <x v="2"/>
    <s v="Sábado"/>
    <n v="19"/>
    <n v="333.71112046979653"/>
    <n v="15807"/>
    <n v="21.05"/>
    <n v="26.1"/>
    <s v="N"/>
  </r>
  <r>
    <x v="2"/>
    <x v="35"/>
    <n v="12"/>
    <x v="0"/>
    <n v="51"/>
    <d v="2009-12-20T00:00:00"/>
    <x v="3"/>
    <s v="Domingo"/>
    <n v="20"/>
    <n v="283.95751936462489"/>
    <n v="15028"/>
    <n v="21.57"/>
    <n v="24.6"/>
    <s v="SN"/>
  </r>
  <r>
    <x v="2"/>
    <x v="35"/>
    <n v="12"/>
    <x v="0"/>
    <n v="52"/>
    <d v="2009-12-21T00:00:00"/>
    <x v="1"/>
    <s v="Lunes"/>
    <n v="21"/>
    <n v="343.70494210252826"/>
    <n v="17421"/>
    <n v="21.04"/>
    <n v="24"/>
    <s v="C"/>
  </r>
  <r>
    <x v="2"/>
    <x v="35"/>
    <n v="12"/>
    <x v="0"/>
    <n v="52"/>
    <d v="2009-12-22T00:00:00"/>
    <x v="1"/>
    <s v="Martes"/>
    <n v="22"/>
    <n v="372.59247612283235"/>
    <n v="18422"/>
    <n v="21.23"/>
    <n v="25.9"/>
    <s v="SN"/>
  </r>
  <r>
    <x v="2"/>
    <x v="35"/>
    <n v="12"/>
    <x v="0"/>
    <n v="52"/>
    <d v="2009-12-23T00:00:00"/>
    <x v="1"/>
    <s v="Miércoles"/>
    <n v="23"/>
    <n v="376.94527991111227"/>
    <n v="18126"/>
    <n v="21.57"/>
    <n v="25.6"/>
    <s v="N"/>
  </r>
  <r>
    <x v="2"/>
    <x v="35"/>
    <n v="12"/>
    <x v="0"/>
    <n v="52"/>
    <d v="2009-12-24T00:00:00"/>
    <x v="1"/>
    <s v="Jueves"/>
    <n v="24"/>
    <n v="326.11017284024115"/>
    <n v="14836"/>
    <n v="21.13"/>
    <n v="24.9"/>
    <s v="N"/>
  </r>
  <r>
    <x v="2"/>
    <x v="35"/>
    <n v="12"/>
    <x v="0"/>
    <n v="52"/>
    <d v="2009-12-25T00:00:00"/>
    <x v="0"/>
    <s v="Viernes"/>
    <n v="25"/>
    <n v="264.46436163708336"/>
    <n v="14267"/>
    <n v="21.45"/>
    <n v="22.4"/>
    <s v="SN"/>
  </r>
  <r>
    <x v="2"/>
    <x v="35"/>
    <n v="12"/>
    <x v="0"/>
    <n v="52"/>
    <d v="2009-12-26T00:00:00"/>
    <x v="2"/>
    <s v="Sábado"/>
    <n v="26"/>
    <n v="309.45507029025202"/>
    <n v="16011"/>
    <n v="21.15"/>
    <n v="24.5"/>
    <s v="SN"/>
  </r>
  <r>
    <x v="2"/>
    <x v="35"/>
    <n v="12"/>
    <x v="0"/>
    <n v="52"/>
    <d v="2009-12-27T00:00:00"/>
    <x v="3"/>
    <s v="Domingo"/>
    <n v="27"/>
    <n v="298.97828920428339"/>
    <n v="15646"/>
    <n v="22.05"/>
    <n v="25.1"/>
    <s v="SN"/>
  </r>
  <r>
    <x v="2"/>
    <x v="35"/>
    <n v="12"/>
    <x v="0"/>
    <n v="53"/>
    <d v="2009-12-28T00:00:00"/>
    <x v="1"/>
    <s v="Lunes"/>
    <n v="28"/>
    <n v="348.18036357618485"/>
    <n v="16774"/>
    <n v="21.34"/>
    <n v="24.3"/>
    <s v="SN"/>
  </r>
  <r>
    <x v="2"/>
    <x v="35"/>
    <n v="12"/>
    <x v="0"/>
    <n v="53"/>
    <d v="2009-12-29T00:00:00"/>
    <x v="1"/>
    <s v="Martes"/>
    <n v="29"/>
    <n v="339.68019951971877"/>
    <n v="16282"/>
    <n v="21.01"/>
    <n v="25.1"/>
    <s v="SN"/>
  </r>
  <r>
    <x v="2"/>
    <x v="35"/>
    <n v="12"/>
    <x v="0"/>
    <n v="53"/>
    <d v="2009-12-30T00:00:00"/>
    <x v="1"/>
    <s v="Miércoles"/>
    <n v="30"/>
    <n v="321.85797262081371"/>
    <n v="15845.574490803707"/>
    <n v="21.03"/>
    <n v="22.1"/>
    <s v="SN"/>
  </r>
  <r>
    <x v="2"/>
    <x v="35"/>
    <n v="12"/>
    <x v="0"/>
    <n v="53"/>
    <d v="2009-12-31T00:00:00"/>
    <x v="1"/>
    <s v="Jueves"/>
    <n v="31"/>
    <n v="291.58876956373757"/>
    <n v="14274"/>
    <n v="21.12"/>
    <n v="22.5"/>
    <s v="SN"/>
  </r>
  <r>
    <x v="3"/>
    <x v="36"/>
    <n v="1"/>
    <x v="0"/>
    <n v="0"/>
    <d v="2010-01-01T00:00:00"/>
    <x v="0"/>
    <s v="Viernes"/>
    <n v="1"/>
    <n v="246.79523278525426"/>
    <n v="13315"/>
    <n v="21.45"/>
    <n v="23.4"/>
    <s v="SN"/>
  </r>
  <r>
    <x v="3"/>
    <x v="36"/>
    <n v="1"/>
    <x v="0"/>
    <n v="0"/>
    <d v="2010-01-02T00:00:00"/>
    <x v="2"/>
    <s v="Sábado"/>
    <n v="2"/>
    <n v="292.03405338095899"/>
    <n v="15686"/>
    <n v="21.37"/>
    <n v="25"/>
    <s v="SN"/>
  </r>
  <r>
    <x v="3"/>
    <x v="36"/>
    <n v="1"/>
    <x v="0"/>
    <n v="0"/>
    <d v="2010-01-03T00:00:00"/>
    <x v="3"/>
    <s v="Domingo"/>
    <n v="3"/>
    <n v="296.806105570326"/>
    <n v="15543"/>
    <n v="21.56"/>
    <n v="27.1"/>
    <s v="SN"/>
  </r>
  <r>
    <x v="3"/>
    <x v="36"/>
    <n v="1"/>
    <x v="0"/>
    <n v="1"/>
    <d v="2010-01-04T00:00:00"/>
    <x v="1"/>
    <s v="Lunes"/>
    <n v="4"/>
    <n v="353.97913589121089"/>
    <n v="17892"/>
    <n v="21.28"/>
    <n v="24.2"/>
    <s v="N"/>
  </r>
  <r>
    <x v="3"/>
    <x v="36"/>
    <n v="1"/>
    <x v="0"/>
    <n v="1"/>
    <d v="2010-01-05T00:00:00"/>
    <x v="1"/>
    <s v="Martes"/>
    <n v="5"/>
    <n v="376.91799445276064"/>
    <n v="17782"/>
    <n v="20.46"/>
    <n v="26.9"/>
    <s v="C"/>
  </r>
  <r>
    <x v="3"/>
    <x v="36"/>
    <n v="1"/>
    <x v="0"/>
    <n v="1"/>
    <d v="2010-01-06T00:00:00"/>
    <x v="1"/>
    <s v="Miércoles"/>
    <n v="6"/>
    <n v="323.81843365419343"/>
    <n v="15517"/>
    <n v="21.37"/>
    <n v="23.7"/>
    <s v="C"/>
  </r>
  <r>
    <x v="3"/>
    <x v="36"/>
    <n v="1"/>
    <x v="0"/>
    <n v="1"/>
    <d v="2010-01-07T00:00:00"/>
    <x v="1"/>
    <s v="Jueves"/>
    <n v="7"/>
    <n v="313.64521960069908"/>
    <n v="15783"/>
    <n v="21.26"/>
    <n v="22.8"/>
    <s v="C"/>
  </r>
  <r>
    <x v="3"/>
    <x v="36"/>
    <n v="1"/>
    <x v="0"/>
    <n v="1"/>
    <d v="2010-01-08T00:00:00"/>
    <x v="1"/>
    <s v="Viernes"/>
    <n v="8"/>
    <n v="328.5406840025741"/>
    <n v="16724"/>
    <n v="21.24"/>
    <n v="24.7"/>
    <s v="C"/>
  </r>
  <r>
    <x v="3"/>
    <x v="36"/>
    <n v="1"/>
    <x v="0"/>
    <n v="1"/>
    <d v="2010-01-09T00:00:00"/>
    <x v="2"/>
    <s v="Sábado"/>
    <n v="9"/>
    <n v="329.18821387501038"/>
    <n v="16712"/>
    <n v="21.32"/>
    <n v="26.5"/>
    <s v="C"/>
  </r>
  <r>
    <x v="3"/>
    <x v="36"/>
    <n v="1"/>
    <x v="0"/>
    <n v="1"/>
    <d v="2010-01-10T00:00:00"/>
    <x v="3"/>
    <s v="Domingo"/>
    <n v="10"/>
    <n v="309.09790488716442"/>
    <n v="15588"/>
    <n v="21.55"/>
    <n v="28.4"/>
    <s v="C"/>
  </r>
  <r>
    <x v="3"/>
    <x v="36"/>
    <n v="1"/>
    <x v="0"/>
    <n v="2"/>
    <d v="2010-01-11T00:00:00"/>
    <x v="1"/>
    <s v="Lunes"/>
    <n v="11"/>
    <n v="364.98752206924109"/>
    <n v="18291"/>
    <n v="21.35"/>
    <n v="26.5"/>
    <s v="SN"/>
  </r>
  <r>
    <x v="3"/>
    <x v="36"/>
    <n v="1"/>
    <x v="0"/>
    <n v="2"/>
    <d v="2010-01-12T00:00:00"/>
    <x v="1"/>
    <s v="Martes"/>
    <n v="12"/>
    <n v="320.25656800121283"/>
    <n v="15530"/>
    <n v="21.03"/>
    <n v="23.9"/>
    <s v="C"/>
  </r>
  <r>
    <x v="3"/>
    <x v="36"/>
    <n v="1"/>
    <x v="0"/>
    <n v="2"/>
    <d v="2010-01-13T00:00:00"/>
    <x v="1"/>
    <s v="Miércoles"/>
    <n v="13"/>
    <n v="319.10848556905961"/>
    <n v="16188"/>
    <n v="21.09"/>
    <n v="22.7"/>
    <s v="C"/>
  </r>
  <r>
    <x v="3"/>
    <x v="36"/>
    <n v="1"/>
    <x v="0"/>
    <n v="2"/>
    <d v="2010-01-14T00:00:00"/>
    <x v="1"/>
    <s v="Jueves"/>
    <n v="14"/>
    <n v="338.6700633081465"/>
    <n v="17381"/>
    <n v="21.14"/>
    <n v="24.6"/>
    <s v="C"/>
  </r>
  <r>
    <x v="3"/>
    <x v="36"/>
    <n v="1"/>
    <x v="0"/>
    <n v="2"/>
    <d v="2010-01-15T00:00:00"/>
    <x v="1"/>
    <s v="Viernes"/>
    <n v="15"/>
    <n v="360.54667373571397"/>
    <n v="17681"/>
    <n v="21.13"/>
    <n v="28.5"/>
    <s v="C"/>
  </r>
  <r>
    <x v="3"/>
    <x v="36"/>
    <n v="1"/>
    <x v="0"/>
    <n v="2"/>
    <d v="2010-01-16T00:00:00"/>
    <x v="2"/>
    <s v="Sábado"/>
    <n v="16"/>
    <n v="322.70632977528197"/>
    <n v="15730"/>
    <n v="21.32"/>
    <n v="25.1"/>
    <s v="C"/>
  </r>
  <r>
    <x v="3"/>
    <x v="36"/>
    <n v="1"/>
    <x v="0"/>
    <n v="2"/>
    <d v="2010-01-17T00:00:00"/>
    <x v="3"/>
    <s v="Domingo"/>
    <n v="17"/>
    <n v="308.63058615404736"/>
    <n v="16551"/>
    <n v="22.15"/>
    <n v="27.6"/>
    <s v="SN"/>
  </r>
  <r>
    <x v="3"/>
    <x v="36"/>
    <n v="1"/>
    <x v="0"/>
    <n v="3"/>
    <d v="2010-01-18T00:00:00"/>
    <x v="1"/>
    <s v="Lunes"/>
    <n v="18"/>
    <n v="365.08553553748277"/>
    <n v="16964"/>
    <n v="21.21"/>
    <n v="25.4"/>
    <s v="N"/>
  </r>
  <r>
    <x v="3"/>
    <x v="36"/>
    <n v="1"/>
    <x v="0"/>
    <n v="3"/>
    <d v="2010-01-19T00:00:00"/>
    <x v="1"/>
    <s v="Martes"/>
    <n v="19"/>
    <n v="341.51730572327079"/>
    <n v="16576"/>
    <n v="21.33"/>
    <n v="23.4"/>
    <s v="N"/>
  </r>
  <r>
    <x v="3"/>
    <x v="36"/>
    <n v="1"/>
    <x v="0"/>
    <n v="3"/>
    <d v="2010-01-20T00:00:00"/>
    <x v="1"/>
    <s v="Miércoles"/>
    <n v="20"/>
    <n v="351.00453637406099"/>
    <n v="17508"/>
    <n v="21.03"/>
    <n v="22.5"/>
    <s v="C"/>
  </r>
  <r>
    <x v="3"/>
    <x v="36"/>
    <n v="1"/>
    <x v="0"/>
    <n v="3"/>
    <d v="2010-01-21T00:00:00"/>
    <x v="1"/>
    <s v="Jueves"/>
    <n v="21"/>
    <n v="374.58639557984708"/>
    <n v="18354"/>
    <n v="21.35"/>
    <n v="28.2"/>
    <s v="C"/>
  </r>
  <r>
    <x v="3"/>
    <x v="36"/>
    <n v="1"/>
    <x v="0"/>
    <n v="3"/>
    <d v="2010-01-22T00:00:00"/>
    <x v="1"/>
    <s v="Viernes"/>
    <n v="22"/>
    <n v="379.41786704962323"/>
    <n v="17923"/>
    <n v="21.31"/>
    <n v="25.9"/>
    <s v="C"/>
  </r>
  <r>
    <x v="3"/>
    <x v="36"/>
    <n v="1"/>
    <x v="0"/>
    <n v="3"/>
    <d v="2010-01-23T00:00:00"/>
    <x v="2"/>
    <s v="Sábado"/>
    <n v="23"/>
    <n v="351.5408781523426"/>
    <n v="16759"/>
    <n v="21.26"/>
    <n v="28.5"/>
    <s v="C"/>
  </r>
  <r>
    <x v="3"/>
    <x v="36"/>
    <n v="1"/>
    <x v="0"/>
    <n v="3"/>
    <d v="2010-01-24T00:00:00"/>
    <x v="3"/>
    <s v="Domingo"/>
    <n v="24"/>
    <n v="321.89143385487336"/>
    <n v="16464"/>
    <n v="21.58"/>
    <n v="27.8"/>
    <s v="C"/>
  </r>
  <r>
    <x v="3"/>
    <x v="36"/>
    <n v="1"/>
    <x v="0"/>
    <n v="4"/>
    <d v="2010-01-25T00:00:00"/>
    <x v="1"/>
    <s v="Lunes"/>
    <n v="25"/>
    <n v="384.80743286881682"/>
    <n v="18596"/>
    <n v="21.05"/>
    <n v="27.3"/>
    <s v="C"/>
  </r>
  <r>
    <x v="3"/>
    <x v="36"/>
    <n v="1"/>
    <x v="0"/>
    <n v="4"/>
    <d v="2010-01-26T00:00:00"/>
    <x v="1"/>
    <s v="Martes"/>
    <n v="26"/>
    <n v="401.39361320537421"/>
    <n v="19186"/>
    <n v="14.45"/>
    <n v="28.6"/>
    <s v="C"/>
  </r>
  <r>
    <x v="3"/>
    <x v="36"/>
    <n v="1"/>
    <x v="0"/>
    <n v="4"/>
    <d v="2010-01-27T00:00:00"/>
    <x v="1"/>
    <s v="Miércoles"/>
    <n v="27"/>
    <n v="406.18988035778636"/>
    <n v="19279"/>
    <n v="14.43"/>
    <n v="28.9"/>
    <s v="C"/>
  </r>
  <r>
    <x v="3"/>
    <x v="36"/>
    <n v="1"/>
    <x v="0"/>
    <n v="4"/>
    <d v="2010-01-28T00:00:00"/>
    <x v="1"/>
    <s v="Jueves"/>
    <n v="28"/>
    <n v="411.1319174714057"/>
    <n v="19343"/>
    <n v="15.05"/>
    <n v="29.2"/>
    <s v="C"/>
  </r>
  <r>
    <x v="3"/>
    <x v="36"/>
    <n v="1"/>
    <x v="0"/>
    <n v="4"/>
    <d v="2010-01-29T00:00:00"/>
    <x v="1"/>
    <s v="Viernes"/>
    <n v="29"/>
    <n v="413.22657711120701"/>
    <n v="19370"/>
    <n v="14.52"/>
    <n v="30.1"/>
    <s v="C"/>
  </r>
  <r>
    <x v="3"/>
    <x v="36"/>
    <n v="1"/>
    <x v="0"/>
    <n v="4"/>
    <d v="2010-01-30T00:00:00"/>
    <x v="2"/>
    <s v="Sábado"/>
    <n v="30"/>
    <n v="354.82969195645148"/>
    <n v="16289"/>
    <n v="21.25"/>
    <n v="25.6"/>
    <s v="N"/>
  </r>
  <r>
    <x v="3"/>
    <x v="36"/>
    <n v="1"/>
    <x v="0"/>
    <n v="4"/>
    <d v="2010-01-31T00:00:00"/>
    <x v="3"/>
    <s v="Domingo"/>
    <n v="31"/>
    <n v="309.41845567574552"/>
    <n v="15509"/>
    <n v="21.56"/>
    <n v="24.8"/>
    <s v="N"/>
  </r>
  <r>
    <x v="3"/>
    <x v="37"/>
    <n v="2"/>
    <x v="0"/>
    <n v="5"/>
    <d v="2010-02-01T00:00:00"/>
    <x v="1"/>
    <s v="Lunes"/>
    <n v="1"/>
    <n v="374.44450925703933"/>
    <n v="18895"/>
    <n v="21.31"/>
    <n v="27.6"/>
    <s v="N"/>
  </r>
  <r>
    <x v="3"/>
    <x v="37"/>
    <n v="2"/>
    <x v="0"/>
    <n v="5"/>
    <d v="2010-02-02T00:00:00"/>
    <x v="1"/>
    <s v="Martes"/>
    <n v="2"/>
    <n v="392.92259499376286"/>
    <n v="18417"/>
    <n v="21.05"/>
    <n v="27.7"/>
    <s v="N"/>
  </r>
  <r>
    <x v="3"/>
    <x v="37"/>
    <n v="2"/>
    <x v="0"/>
    <n v="5"/>
    <d v="2010-02-03T00:00:00"/>
    <x v="1"/>
    <s v="Miércoles"/>
    <n v="3"/>
    <n v="383.18544213311469"/>
    <n v="17319"/>
    <n v="20.52"/>
    <n v="24.3"/>
    <s v="N"/>
  </r>
  <r>
    <x v="3"/>
    <x v="37"/>
    <n v="2"/>
    <x v="0"/>
    <n v="5"/>
    <d v="2010-02-04T00:00:00"/>
    <x v="1"/>
    <s v="Jueves"/>
    <n v="4"/>
    <n v="350.44356817882431"/>
    <n v="17244"/>
    <n v="21.18"/>
    <n v="24.4"/>
    <s v="SN"/>
  </r>
  <r>
    <x v="3"/>
    <x v="37"/>
    <n v="2"/>
    <x v="0"/>
    <n v="5"/>
    <d v="2010-02-05T00:00:00"/>
    <x v="1"/>
    <s v="Viernes"/>
    <n v="5"/>
    <n v="354.41251623806721"/>
    <n v="16809"/>
    <n v="21.12"/>
    <n v="23"/>
    <s v="N"/>
  </r>
  <r>
    <x v="3"/>
    <x v="37"/>
    <n v="2"/>
    <x v="0"/>
    <n v="5"/>
    <d v="2010-02-06T00:00:00"/>
    <x v="2"/>
    <s v="Sábado"/>
    <n v="6"/>
    <n v="326.97081208714116"/>
    <n v="16332"/>
    <n v="21.14"/>
    <n v="24.6"/>
    <s v="SN"/>
  </r>
  <r>
    <x v="3"/>
    <x v="37"/>
    <n v="2"/>
    <x v="0"/>
    <n v="5"/>
    <d v="2010-02-07T00:00:00"/>
    <x v="3"/>
    <s v="Domingo"/>
    <n v="7"/>
    <n v="307.67579490244657"/>
    <n v="15855"/>
    <n v="21.35"/>
    <n v="24.4"/>
    <s v="N"/>
  </r>
  <r>
    <x v="3"/>
    <x v="37"/>
    <n v="2"/>
    <x v="0"/>
    <n v="6"/>
    <d v="2010-02-08T00:00:00"/>
    <x v="1"/>
    <s v="Lunes"/>
    <n v="8"/>
    <n v="351.59927048051691"/>
    <n v="17041"/>
    <n v="21.09"/>
    <n v="25.3"/>
    <s v="SN"/>
  </r>
  <r>
    <x v="3"/>
    <x v="37"/>
    <n v="2"/>
    <x v="0"/>
    <n v="6"/>
    <d v="2010-02-09T00:00:00"/>
    <x v="1"/>
    <s v="Martes"/>
    <n v="9"/>
    <n v="370.29903399577739"/>
    <n v="18414"/>
    <n v="21.03"/>
    <n v="26.5"/>
    <s v="C"/>
  </r>
  <r>
    <x v="3"/>
    <x v="37"/>
    <n v="2"/>
    <x v="0"/>
    <n v="6"/>
    <d v="2010-02-10T00:00:00"/>
    <x v="1"/>
    <s v="Miércoles"/>
    <n v="10"/>
    <n v="373.67045350200357"/>
    <n v="17689"/>
    <n v="21.09"/>
    <n v="27.9"/>
    <s v="SN"/>
  </r>
  <r>
    <x v="3"/>
    <x v="37"/>
    <n v="2"/>
    <x v="0"/>
    <n v="6"/>
    <d v="2010-02-11T00:00:00"/>
    <x v="1"/>
    <s v="Jueves"/>
    <n v="11"/>
    <n v="387.60235717513558"/>
    <n v="19151"/>
    <n v="21.18"/>
    <n v="27.6"/>
    <s v="SN"/>
  </r>
  <r>
    <x v="3"/>
    <x v="37"/>
    <n v="2"/>
    <x v="0"/>
    <n v="6"/>
    <d v="2010-02-12T00:00:00"/>
    <x v="1"/>
    <s v="Viernes"/>
    <n v="12"/>
    <n v="408.1"/>
    <n v="19332"/>
    <n v="21.15"/>
    <n v="28.7"/>
    <s v="C"/>
  </r>
  <r>
    <x v="3"/>
    <x v="37"/>
    <n v="2"/>
    <x v="0"/>
    <n v="6"/>
    <d v="2010-02-13T00:00:00"/>
    <x v="2"/>
    <s v="Sábado"/>
    <n v="13"/>
    <n v="360.67632816562332"/>
    <n v="16354"/>
    <n v="21.05"/>
    <n v="27"/>
    <s v="SN"/>
  </r>
  <r>
    <x v="3"/>
    <x v="37"/>
    <n v="2"/>
    <x v="0"/>
    <n v="6"/>
    <d v="2010-02-14T00:00:00"/>
    <x v="3"/>
    <s v="Domingo"/>
    <n v="14"/>
    <n v="291.19643063988838"/>
    <n v="14822"/>
    <n v="21.25"/>
    <n v="22.3"/>
    <s v="N"/>
  </r>
  <r>
    <x v="3"/>
    <x v="37"/>
    <n v="2"/>
    <x v="0"/>
    <n v="7"/>
    <d v="2010-02-15T00:00:00"/>
    <x v="1"/>
    <s v="Lunes"/>
    <n v="15"/>
    <n v="336.05955189382371"/>
    <n v="16427"/>
    <n v="21.22"/>
    <n v="24.3"/>
    <s v="SN"/>
  </r>
  <r>
    <x v="3"/>
    <x v="37"/>
    <n v="2"/>
    <x v="0"/>
    <n v="7"/>
    <d v="2010-02-16T00:00:00"/>
    <x v="1"/>
    <s v="Martes"/>
    <n v="16"/>
    <n v="325.39552611651339"/>
    <n v="16181"/>
    <n v="20.49"/>
    <n v="21.2"/>
    <s v="N"/>
  </r>
  <r>
    <x v="3"/>
    <x v="37"/>
    <n v="2"/>
    <x v="0"/>
    <n v="7"/>
    <d v="2010-02-17T00:00:00"/>
    <x v="1"/>
    <s v="Miércoles"/>
    <n v="17"/>
    <n v="331.57932465746569"/>
    <n v="16812"/>
    <n v="20.51"/>
    <n v="23"/>
    <s v="SN"/>
  </r>
  <r>
    <x v="3"/>
    <x v="37"/>
    <n v="2"/>
    <x v="0"/>
    <n v="7"/>
    <d v="2010-02-18T00:00:00"/>
    <x v="1"/>
    <s v="Jueves"/>
    <n v="18"/>
    <n v="355.1380624512127"/>
    <n v="18274"/>
    <n v="21.15"/>
    <n v="25.5"/>
    <s v="SN"/>
  </r>
  <r>
    <x v="3"/>
    <x v="37"/>
    <n v="2"/>
    <x v="0"/>
    <n v="7"/>
    <d v="2010-02-19T00:00:00"/>
    <x v="1"/>
    <s v="Viernes"/>
    <n v="19"/>
    <n v="382.674619992668"/>
    <n v="18363"/>
    <n v="15.07"/>
    <n v="28"/>
    <s v="SN"/>
  </r>
  <r>
    <x v="3"/>
    <x v="37"/>
    <n v="2"/>
    <x v="0"/>
    <n v="7"/>
    <d v="2010-02-20T00:00:00"/>
    <x v="2"/>
    <s v="Sábado"/>
    <n v="20"/>
    <n v="333.00899460597981"/>
    <n v="16122"/>
    <n v="20.57"/>
    <n v="25.7"/>
    <s v="SN"/>
  </r>
  <r>
    <x v="3"/>
    <x v="37"/>
    <n v="2"/>
    <x v="0"/>
    <n v="7"/>
    <d v="2010-02-21T00:00:00"/>
    <x v="3"/>
    <s v="Domingo"/>
    <n v="21"/>
    <n v="292.81799128015251"/>
    <n v="14871"/>
    <n v="21.06"/>
    <n v="23.7"/>
    <s v="SN"/>
  </r>
  <r>
    <x v="3"/>
    <x v="37"/>
    <n v="2"/>
    <x v="0"/>
    <n v="8"/>
    <d v="2010-02-22T00:00:00"/>
    <x v="1"/>
    <s v="Lunes"/>
    <n v="22"/>
    <n v="348.14532609742656"/>
    <n v="17132"/>
    <n v="20.440000000000001"/>
    <n v="23"/>
    <s v="SN"/>
  </r>
  <r>
    <x v="3"/>
    <x v="37"/>
    <n v="2"/>
    <x v="0"/>
    <n v="8"/>
    <d v="2010-02-23T00:00:00"/>
    <x v="1"/>
    <s v="Martes"/>
    <n v="23"/>
    <n v="336.36131828764746"/>
    <n v="16326"/>
    <n v="21"/>
    <n v="22.7"/>
    <s v="SN"/>
  </r>
  <r>
    <x v="3"/>
    <x v="37"/>
    <n v="2"/>
    <x v="0"/>
    <n v="8"/>
    <d v="2010-02-24T00:00:00"/>
    <x v="1"/>
    <s v="Miércoles"/>
    <n v="24"/>
    <n v="313.96566282732573"/>
    <n v="15687"/>
    <n v="21.11"/>
    <n v="19.5"/>
    <s v="C"/>
  </r>
  <r>
    <x v="3"/>
    <x v="37"/>
    <n v="2"/>
    <x v="0"/>
    <n v="8"/>
    <d v="2010-02-25T00:00:00"/>
    <x v="1"/>
    <s v="Jueves"/>
    <n v="25"/>
    <n v="305.35554958013984"/>
    <n v="15923"/>
    <n v="20.51"/>
    <n v="17.7"/>
    <s v="C"/>
  </r>
  <r>
    <x v="3"/>
    <x v="37"/>
    <n v="2"/>
    <x v="0"/>
    <n v="8"/>
    <d v="2010-02-26T00:00:00"/>
    <x v="1"/>
    <s v="Viernes"/>
    <n v="26"/>
    <n v="313.31975019945889"/>
    <n v="16275"/>
    <n v="20.36"/>
    <n v="19.2"/>
    <s v="C"/>
  </r>
  <r>
    <x v="3"/>
    <x v="37"/>
    <n v="2"/>
    <x v="0"/>
    <n v="8"/>
    <d v="2010-02-27T00:00:00"/>
    <x v="2"/>
    <s v="Sábado"/>
    <n v="27"/>
    <n v="295.59627744724241"/>
    <n v="15253"/>
    <n v="21.05"/>
    <n v="21.5"/>
    <s v="SN"/>
  </r>
  <r>
    <x v="3"/>
    <x v="37"/>
    <n v="2"/>
    <x v="0"/>
    <n v="8"/>
    <d v="2010-02-28T00:00:00"/>
    <x v="3"/>
    <s v="Domingo"/>
    <n v="28"/>
    <n v="271.99920671315357"/>
    <n v="14579"/>
    <n v="21.05"/>
    <n v="21.7"/>
    <s v="N"/>
  </r>
  <r>
    <x v="3"/>
    <x v="38"/>
    <n v="3"/>
    <x v="0"/>
    <n v="9"/>
    <d v="2010-03-01T00:00:00"/>
    <x v="1"/>
    <s v="Lunes"/>
    <n v="1"/>
    <n v="332.93392296492692"/>
    <n v="17269"/>
    <n v="20.55"/>
    <n v="24.7"/>
    <s v="C"/>
  </r>
  <r>
    <x v="3"/>
    <x v="38"/>
    <n v="3"/>
    <x v="0"/>
    <n v="9"/>
    <d v="2010-03-02T00:00:00"/>
    <x v="1"/>
    <s v="Martes"/>
    <n v="2"/>
    <n v="359.21538483809314"/>
    <n v="17880"/>
    <n v="20.45"/>
    <n v="27"/>
    <s v="N"/>
  </r>
  <r>
    <x v="3"/>
    <x v="38"/>
    <n v="3"/>
    <x v="0"/>
    <n v="9"/>
    <d v="2010-03-03T00:00:00"/>
    <x v="1"/>
    <s v="Miércoles"/>
    <n v="3"/>
    <n v="351.43411116483594"/>
    <n v="17536"/>
    <n v="20.55"/>
    <n v="24.2"/>
    <s v="N"/>
  </r>
  <r>
    <x v="3"/>
    <x v="38"/>
    <n v="3"/>
    <x v="0"/>
    <n v="9"/>
    <d v="2010-03-04T00:00:00"/>
    <x v="1"/>
    <s v="Jueves"/>
    <n v="4"/>
    <n v="363.71738223719461"/>
    <n v="18325"/>
    <n v="21"/>
    <n v="26.5"/>
    <s v="N"/>
  </r>
  <r>
    <x v="3"/>
    <x v="38"/>
    <n v="3"/>
    <x v="0"/>
    <n v="9"/>
    <d v="2010-03-05T00:00:00"/>
    <x v="1"/>
    <s v="Viernes"/>
    <n v="5"/>
    <n v="369.89349516353946"/>
    <n v="18139"/>
    <n v="20.38"/>
    <n v="24.7"/>
    <s v="C"/>
  </r>
  <r>
    <x v="3"/>
    <x v="38"/>
    <n v="3"/>
    <x v="0"/>
    <n v="9"/>
    <d v="2010-03-06T00:00:00"/>
    <x v="2"/>
    <s v="Sábado"/>
    <n v="6"/>
    <n v="338.62820597925639"/>
    <n v="17006"/>
    <n v="20.03"/>
    <n v="24.2"/>
    <s v="C"/>
  </r>
  <r>
    <x v="3"/>
    <x v="38"/>
    <n v="3"/>
    <x v="0"/>
    <n v="9"/>
    <d v="2010-03-07T00:00:00"/>
    <x v="3"/>
    <s v="Domingo"/>
    <n v="7"/>
    <n v="311.25746357198597"/>
    <n v="15957"/>
    <n v="21.02"/>
    <n v="23.6"/>
    <s v="C"/>
  </r>
  <r>
    <x v="3"/>
    <x v="38"/>
    <n v="3"/>
    <x v="0"/>
    <n v="10"/>
    <d v="2010-03-08T00:00:00"/>
    <x v="1"/>
    <s v="Lunes"/>
    <n v="8"/>
    <n v="362.33906197557616"/>
    <n v="17954"/>
    <n v="21"/>
    <n v="25.3"/>
    <s v="C"/>
  </r>
  <r>
    <x v="3"/>
    <x v="38"/>
    <n v="3"/>
    <x v="0"/>
    <n v="10"/>
    <d v="2010-03-09T00:00:00"/>
    <x v="1"/>
    <s v="Martes"/>
    <n v="9"/>
    <n v="372.30228629007655"/>
    <n v="18408"/>
    <n v="20.43"/>
    <n v="26.4"/>
    <s v="N"/>
  </r>
  <r>
    <x v="3"/>
    <x v="38"/>
    <n v="3"/>
    <x v="0"/>
    <n v="10"/>
    <d v="2010-03-10T00:00:00"/>
    <x v="1"/>
    <s v="Miércoles"/>
    <n v="10"/>
    <n v="366.16508088917823"/>
    <n v="17979"/>
    <n v="20.04"/>
    <n v="26"/>
    <s v="N"/>
  </r>
  <r>
    <x v="3"/>
    <x v="38"/>
    <n v="3"/>
    <x v="0"/>
    <n v="10"/>
    <d v="2010-03-11T00:00:00"/>
    <x v="1"/>
    <s v="Jueves"/>
    <n v="11"/>
    <n v="354.71860344127879"/>
    <n v="17631"/>
    <n v="20.03"/>
    <n v="22.4"/>
    <s v="C"/>
  </r>
  <r>
    <x v="3"/>
    <x v="38"/>
    <n v="3"/>
    <x v="0"/>
    <n v="10"/>
    <d v="2010-03-12T00:00:00"/>
    <x v="1"/>
    <s v="Viernes"/>
    <n v="12"/>
    <n v="338.72451809813623"/>
    <n v="16732"/>
    <n v="20.05"/>
    <n v="18.600000000000001"/>
    <s v="SN"/>
  </r>
  <r>
    <x v="3"/>
    <x v="38"/>
    <n v="3"/>
    <x v="0"/>
    <n v="10"/>
    <d v="2010-03-13T00:00:00"/>
    <x v="2"/>
    <s v="Sábado"/>
    <n v="13"/>
    <n v="306.12757034143903"/>
    <n v="15950"/>
    <n v="20.350000000000001"/>
    <n v="22.6"/>
    <s v="C"/>
  </r>
  <r>
    <x v="3"/>
    <x v="38"/>
    <n v="3"/>
    <x v="0"/>
    <n v="10"/>
    <d v="2010-03-14T00:00:00"/>
    <x v="3"/>
    <s v="Domingo"/>
    <n v="14"/>
    <n v="275.42337201301245"/>
    <n v="14397"/>
    <n v="20.440000000000001"/>
    <n v="21.5"/>
    <s v="C"/>
  </r>
  <r>
    <x v="3"/>
    <x v="38"/>
    <n v="3"/>
    <x v="0"/>
    <n v="11"/>
    <d v="2010-03-15T00:00:00"/>
    <x v="1"/>
    <s v="Lunes"/>
    <n v="15"/>
    <n v="318.39893367920149"/>
    <n v="16614"/>
    <n v="20.45"/>
    <n v="16.8"/>
    <s v="C"/>
  </r>
  <r>
    <x v="3"/>
    <x v="38"/>
    <n v="3"/>
    <x v="0"/>
    <n v="11"/>
    <d v="2010-03-16T00:00:00"/>
    <x v="1"/>
    <s v="Martes"/>
    <n v="16"/>
    <n v="327.32746781004528"/>
    <n v="16919"/>
    <n v="20.190000000000001"/>
    <n v="18.3"/>
    <s v="C"/>
  </r>
  <r>
    <x v="3"/>
    <x v="38"/>
    <n v="3"/>
    <x v="0"/>
    <n v="11"/>
    <d v="2010-03-17T00:00:00"/>
    <x v="1"/>
    <s v="Miércoles"/>
    <n v="17"/>
    <n v="344.74141859997872"/>
    <n v="17591"/>
    <n v="20.11"/>
    <n v="23.7"/>
    <s v="N"/>
  </r>
  <r>
    <x v="3"/>
    <x v="38"/>
    <n v="3"/>
    <x v="0"/>
    <n v="11"/>
    <d v="2010-03-18T00:00:00"/>
    <x v="1"/>
    <s v="Jueves"/>
    <n v="18"/>
    <n v="354.88194408436732"/>
    <n v="18037"/>
    <n v="20.18"/>
    <n v="23"/>
    <s v="SN"/>
  </r>
  <r>
    <x v="3"/>
    <x v="38"/>
    <n v="3"/>
    <x v="0"/>
    <n v="11"/>
    <d v="2010-03-19T00:00:00"/>
    <x v="1"/>
    <s v="Viernes"/>
    <n v="19"/>
    <n v="355.63076581797833"/>
    <n v="17650"/>
    <n v="20.329999999999998"/>
    <n v="25.1"/>
    <s v="N"/>
  </r>
  <r>
    <x v="3"/>
    <x v="38"/>
    <n v="3"/>
    <x v="0"/>
    <n v="11"/>
    <d v="2010-03-20T00:00:00"/>
    <x v="2"/>
    <s v="Sábado"/>
    <n v="20"/>
    <n v="312.21665553661524"/>
    <n v="15783"/>
    <n v="20.48"/>
    <n v="22.5"/>
    <s v="N"/>
  </r>
  <r>
    <x v="3"/>
    <x v="38"/>
    <n v="3"/>
    <x v="0"/>
    <n v="11"/>
    <d v="2010-03-21T00:00:00"/>
    <x v="3"/>
    <s v="Domingo"/>
    <n v="21"/>
    <n v="290.09070430616305"/>
    <n v="14663"/>
    <n v="20.04"/>
    <n v="20.100000000000001"/>
    <s v="N"/>
  </r>
  <r>
    <x v="3"/>
    <x v="38"/>
    <n v="3"/>
    <x v="0"/>
    <n v="12"/>
    <d v="2010-03-22T00:00:00"/>
    <x v="1"/>
    <s v="Lunes"/>
    <n v="22"/>
    <n v="323.52880025375725"/>
    <n v="16573"/>
    <n v="20.260000000000002"/>
    <n v="21"/>
    <s v="SN"/>
  </r>
  <r>
    <x v="3"/>
    <x v="38"/>
    <n v="3"/>
    <x v="0"/>
    <n v="12"/>
    <d v="2010-03-23T00:00:00"/>
    <x v="1"/>
    <s v="Martes"/>
    <n v="23"/>
    <n v="330.12590545537859"/>
    <n v="16740"/>
    <n v="20.36"/>
    <n v="21"/>
    <s v="C"/>
  </r>
  <r>
    <x v="3"/>
    <x v="38"/>
    <n v="3"/>
    <x v="0"/>
    <n v="12"/>
    <d v="2010-03-24T00:00:00"/>
    <x v="0"/>
    <s v="Miércoles"/>
    <n v="24"/>
    <n v="292.56900280833111"/>
    <n v="15338"/>
    <n v="20.41"/>
    <n v="20.399999999999999"/>
    <s v="C"/>
  </r>
  <r>
    <x v="3"/>
    <x v="38"/>
    <n v="3"/>
    <x v="0"/>
    <n v="12"/>
    <d v="2010-03-25T00:00:00"/>
    <x v="1"/>
    <s v="Jueves"/>
    <n v="25"/>
    <n v="330.09424293945892"/>
    <n v="17025"/>
    <n v="20.149999999999999"/>
    <n v="21.1"/>
    <s v="C"/>
  </r>
  <r>
    <x v="3"/>
    <x v="38"/>
    <n v="3"/>
    <x v="0"/>
    <n v="12"/>
    <d v="2010-03-26T00:00:00"/>
    <x v="1"/>
    <s v="Viernes"/>
    <n v="26"/>
    <n v="341.40336076362837"/>
    <n v="17178"/>
    <n v="20.04"/>
    <n v="22"/>
    <s v="C"/>
  </r>
  <r>
    <x v="3"/>
    <x v="38"/>
    <n v="3"/>
    <x v="0"/>
    <n v="12"/>
    <d v="2010-03-27T00:00:00"/>
    <x v="2"/>
    <s v="Sábado"/>
    <n v="27"/>
    <n v="322.68580237415273"/>
    <n v="16153"/>
    <n v="20.25"/>
    <n v="23.9"/>
    <s v="C"/>
  </r>
  <r>
    <x v="3"/>
    <x v="38"/>
    <n v="3"/>
    <x v="0"/>
    <n v="12"/>
    <d v="2010-03-28T00:00:00"/>
    <x v="3"/>
    <s v="Domingo"/>
    <n v="28"/>
    <n v="298.29389955231767"/>
    <n v="15613"/>
    <n v="20.04"/>
    <n v="24.1"/>
    <s v="C"/>
  </r>
  <r>
    <x v="3"/>
    <x v="38"/>
    <n v="3"/>
    <x v="0"/>
    <n v="13"/>
    <d v="2010-03-29T00:00:00"/>
    <x v="1"/>
    <s v="Lunes"/>
    <n v="29"/>
    <n v="357.69399693469325"/>
    <n v="18029"/>
    <n v="20.02"/>
    <n v="23.2"/>
    <s v="C"/>
  </r>
  <r>
    <x v="3"/>
    <x v="38"/>
    <n v="3"/>
    <x v="0"/>
    <n v="13"/>
    <d v="2010-03-30T00:00:00"/>
    <x v="1"/>
    <s v="Martes"/>
    <n v="30"/>
    <n v="362.33559662849979"/>
    <n v="18025"/>
    <n v="19.55"/>
    <n v="24.6"/>
    <s v="SN"/>
  </r>
  <r>
    <x v="3"/>
    <x v="38"/>
    <n v="3"/>
    <x v="0"/>
    <n v="13"/>
    <d v="2010-03-31T00:00:00"/>
    <x v="1"/>
    <s v="Miércoles"/>
    <n v="31"/>
    <n v="370.60632430879389"/>
    <n v="18165"/>
    <n v="19.48"/>
    <n v="26.4"/>
    <s v="SN"/>
  </r>
  <r>
    <x v="3"/>
    <x v="39"/>
    <n v="4"/>
    <x v="1"/>
    <n v="13"/>
    <d v="2010-04-01T00:00:00"/>
    <x v="2"/>
    <s v="Jueves"/>
    <n v="1"/>
    <n v="339.34391407465466"/>
    <n v="16563"/>
    <n v="20.13"/>
    <n v="24.5"/>
    <s v="N"/>
  </r>
  <r>
    <x v="3"/>
    <x v="39"/>
    <n v="4"/>
    <x v="1"/>
    <n v="13"/>
    <d v="2010-04-02T00:00:00"/>
    <x v="0"/>
    <s v="Viernes"/>
    <n v="2"/>
    <n v="278.1518509833798"/>
    <n v="13864"/>
    <n v="20.25"/>
    <n v="19.100000000000001"/>
    <s v="N"/>
  </r>
  <r>
    <x v="3"/>
    <x v="39"/>
    <n v="4"/>
    <x v="1"/>
    <n v="13"/>
    <d v="2010-04-03T00:00:00"/>
    <x v="2"/>
    <s v="Sábado"/>
    <n v="3"/>
    <n v="274.79006970267147"/>
    <n v="14350"/>
    <n v="20.14"/>
    <n v="19.2"/>
    <s v="N"/>
  </r>
  <r>
    <x v="3"/>
    <x v="39"/>
    <n v="4"/>
    <x v="1"/>
    <n v="13"/>
    <d v="2010-04-04T00:00:00"/>
    <x v="3"/>
    <s v="Domingo"/>
    <n v="4"/>
    <n v="253.36254085306933"/>
    <n v="13565"/>
    <n v="20.45"/>
    <n v="14.2"/>
    <s v="SN"/>
  </r>
  <r>
    <x v="3"/>
    <x v="39"/>
    <n v="4"/>
    <x v="1"/>
    <n v="14"/>
    <d v="2010-04-05T00:00:00"/>
    <x v="1"/>
    <s v="Lunes"/>
    <n v="5"/>
    <n v="303.05246413863517"/>
    <n v="16080"/>
    <n v="20.02"/>
    <n v="15.1"/>
    <s v="SN"/>
  </r>
  <r>
    <x v="3"/>
    <x v="39"/>
    <n v="4"/>
    <x v="1"/>
    <n v="14"/>
    <d v="2010-04-06T00:00:00"/>
    <x v="1"/>
    <s v="Martes"/>
    <n v="6"/>
    <n v="314.49427921545117"/>
    <n v="16427"/>
    <n v="20.190000000000001"/>
    <n v="17.100000000000001"/>
    <s v="C"/>
  </r>
  <r>
    <x v="3"/>
    <x v="39"/>
    <n v="4"/>
    <x v="1"/>
    <n v="14"/>
    <d v="2010-04-07T00:00:00"/>
    <x v="1"/>
    <s v="Miércoles"/>
    <n v="7"/>
    <n v="317.76383296384381"/>
    <n v="16288"/>
    <n v="19.05"/>
    <n v="19.3"/>
    <s v="SN"/>
  </r>
  <r>
    <x v="3"/>
    <x v="39"/>
    <n v="4"/>
    <x v="1"/>
    <n v="14"/>
    <d v="2010-04-08T00:00:00"/>
    <x v="1"/>
    <s v="Jueves"/>
    <n v="8"/>
    <n v="318.86824843444299"/>
    <n v="16371"/>
    <n v="19.54"/>
    <n v="19.2"/>
    <s v="C"/>
  </r>
  <r>
    <x v="3"/>
    <x v="39"/>
    <n v="4"/>
    <x v="1"/>
    <n v="14"/>
    <d v="2010-04-09T00:00:00"/>
    <x v="1"/>
    <s v="Viernes"/>
    <n v="9"/>
    <n v="320.42327657099059"/>
    <n v="16539"/>
    <n v="19.57"/>
    <n v="20.9"/>
    <s v="C"/>
  </r>
  <r>
    <x v="3"/>
    <x v="39"/>
    <n v="4"/>
    <x v="1"/>
    <n v="14"/>
    <d v="2010-04-10T00:00:00"/>
    <x v="2"/>
    <s v="Sábado"/>
    <n v="10"/>
    <n v="295.01886016855525"/>
    <n v="15260"/>
    <n v="19.53"/>
    <n v="21.3"/>
    <s v="SN"/>
  </r>
  <r>
    <x v="3"/>
    <x v="39"/>
    <n v="4"/>
    <x v="1"/>
    <n v="14"/>
    <d v="2010-04-11T00:00:00"/>
    <x v="3"/>
    <s v="Domingo"/>
    <n v="11"/>
    <n v="267.48577385915399"/>
    <n v="14243"/>
    <n v="20.25"/>
    <n v="22.6"/>
    <s v="SN"/>
  </r>
  <r>
    <x v="3"/>
    <x v="39"/>
    <n v="4"/>
    <x v="1"/>
    <n v="15"/>
    <d v="2010-04-12T00:00:00"/>
    <x v="1"/>
    <s v="Lunes"/>
    <n v="12"/>
    <n v="322.84895074649307"/>
    <n v="16804"/>
    <n v="20.239999999999998"/>
    <n v="22.3"/>
    <s v="SN"/>
  </r>
  <r>
    <x v="3"/>
    <x v="39"/>
    <n v="4"/>
    <x v="1"/>
    <n v="15"/>
    <d v="2010-04-13T00:00:00"/>
    <x v="1"/>
    <s v="Martes"/>
    <n v="13"/>
    <n v="326.93743683218366"/>
    <n v="16236"/>
    <n v="19.04"/>
    <n v="19.899999999999999"/>
    <s v="N"/>
  </r>
  <r>
    <x v="3"/>
    <x v="39"/>
    <n v="4"/>
    <x v="1"/>
    <n v="15"/>
    <d v="2010-04-14T00:00:00"/>
    <x v="1"/>
    <s v="Miércoles"/>
    <n v="14"/>
    <n v="321.52510018082808"/>
    <n v="16346"/>
    <n v="20.09"/>
    <n v="14.9"/>
    <s v="N"/>
  </r>
  <r>
    <x v="3"/>
    <x v="39"/>
    <n v="4"/>
    <x v="1"/>
    <n v="15"/>
    <d v="2010-04-15T00:00:00"/>
    <x v="1"/>
    <s v="Jueves"/>
    <n v="15"/>
    <n v="321.66310417382698"/>
    <n v="16590"/>
    <n v="19.53"/>
    <n v="15.5"/>
    <s v="SN"/>
  </r>
  <r>
    <x v="3"/>
    <x v="39"/>
    <n v="4"/>
    <x v="1"/>
    <n v="15"/>
    <d v="2010-04-16T00:00:00"/>
    <x v="1"/>
    <s v="Viernes"/>
    <n v="16"/>
    <n v="316.34432045140863"/>
    <n v="16125"/>
    <n v="19.55"/>
    <n v="16.3"/>
    <s v="C"/>
  </r>
  <r>
    <x v="3"/>
    <x v="39"/>
    <n v="4"/>
    <x v="1"/>
    <n v="15"/>
    <d v="2010-04-17T00:00:00"/>
    <x v="2"/>
    <s v="Sábado"/>
    <n v="17"/>
    <n v="294.39684874946232"/>
    <n v="15272"/>
    <n v="20.18"/>
    <n v="17.2"/>
    <s v="N"/>
  </r>
  <r>
    <x v="3"/>
    <x v="39"/>
    <n v="4"/>
    <x v="1"/>
    <n v="15"/>
    <d v="2010-04-18T00:00:00"/>
    <x v="3"/>
    <s v="Domingo"/>
    <n v="18"/>
    <n v="272.7084242440813"/>
    <n v="14556"/>
    <n v="20.25"/>
    <n v="22"/>
    <s v="N"/>
  </r>
  <r>
    <x v="3"/>
    <x v="39"/>
    <n v="4"/>
    <x v="1"/>
    <n v="16"/>
    <d v="2010-04-19T00:00:00"/>
    <x v="1"/>
    <s v="Lunes"/>
    <n v="19"/>
    <n v="324.42120085434237"/>
    <n v="16937"/>
    <n v="19.55"/>
    <n v="21.6"/>
    <s v="SN"/>
  </r>
  <r>
    <x v="3"/>
    <x v="39"/>
    <n v="4"/>
    <x v="1"/>
    <n v="16"/>
    <d v="2010-04-20T00:00:00"/>
    <x v="1"/>
    <s v="Martes"/>
    <n v="20"/>
    <n v="329.56557389915093"/>
    <n v="16866"/>
    <n v="20.18"/>
    <n v="19.600000000000001"/>
    <s v="SN"/>
  </r>
  <r>
    <x v="3"/>
    <x v="39"/>
    <n v="4"/>
    <x v="1"/>
    <n v="16"/>
    <d v="2010-04-21T00:00:00"/>
    <x v="1"/>
    <s v="Miércoles"/>
    <n v="21"/>
    <n v="324.98675394836391"/>
    <n v="16517"/>
    <n v="20.32"/>
    <n v="18"/>
    <s v="SN"/>
  </r>
  <r>
    <x v="3"/>
    <x v="39"/>
    <n v="4"/>
    <x v="1"/>
    <n v="16"/>
    <d v="2010-04-22T00:00:00"/>
    <x v="1"/>
    <s v="Jueves"/>
    <n v="22"/>
    <n v="322.22003664267731"/>
    <n v="16628"/>
    <n v="20.239999999999998"/>
    <n v="15.9"/>
    <s v="C"/>
  </r>
  <r>
    <x v="3"/>
    <x v="39"/>
    <n v="4"/>
    <x v="1"/>
    <n v="16"/>
    <d v="2010-04-23T00:00:00"/>
    <x v="1"/>
    <s v="Viernes"/>
    <n v="23"/>
    <n v="323.90223119114086"/>
    <n v="16735"/>
    <n v="19.46"/>
    <n v="10.9"/>
    <s v="C"/>
  </r>
  <r>
    <x v="3"/>
    <x v="39"/>
    <n v="4"/>
    <x v="1"/>
    <n v="16"/>
    <d v="2010-04-24T00:00:00"/>
    <x v="2"/>
    <s v="Sábado"/>
    <n v="24"/>
    <n v="306.32677589580999"/>
    <n v="15581"/>
    <n v="19.579999999999998"/>
    <n v="13.9"/>
    <s v="SN"/>
  </r>
  <r>
    <x v="3"/>
    <x v="39"/>
    <n v="4"/>
    <x v="1"/>
    <n v="16"/>
    <d v="2010-04-25T00:00:00"/>
    <x v="3"/>
    <s v="Domingo"/>
    <n v="25"/>
    <n v="274.77510218902501"/>
    <n v="14619"/>
    <n v="20.329999999999998"/>
    <n v="15.6"/>
    <s v="SN"/>
  </r>
  <r>
    <x v="3"/>
    <x v="39"/>
    <n v="4"/>
    <x v="1"/>
    <n v="17"/>
    <d v="2010-04-26T00:00:00"/>
    <x v="1"/>
    <s v="Lunes"/>
    <n v="26"/>
    <n v="317.49104814099735"/>
    <n v="16626"/>
    <n v="20.18"/>
    <n v="15.3"/>
    <s v="SN"/>
  </r>
  <r>
    <x v="3"/>
    <x v="39"/>
    <n v="4"/>
    <x v="1"/>
    <n v="17"/>
    <d v="2010-04-27T00:00:00"/>
    <x v="1"/>
    <s v="Martes"/>
    <n v="27"/>
    <n v="325.05186367328906"/>
    <n v="16841"/>
    <n v="19.55"/>
    <n v="16.3"/>
    <s v="SN"/>
  </r>
  <r>
    <x v="3"/>
    <x v="39"/>
    <n v="4"/>
    <x v="1"/>
    <n v="17"/>
    <d v="2010-04-28T00:00:00"/>
    <x v="1"/>
    <s v="Miércoles"/>
    <n v="28"/>
    <n v="326.70363179598149"/>
    <n v="16932"/>
    <n v="19.440000000000001"/>
    <n v="18.3"/>
    <s v="C"/>
  </r>
  <r>
    <x v="3"/>
    <x v="39"/>
    <n v="4"/>
    <x v="1"/>
    <n v="17"/>
    <d v="2010-04-29T00:00:00"/>
    <x v="1"/>
    <s v="Jueves"/>
    <n v="29"/>
    <n v="323.7322057480651"/>
    <n v="16835"/>
    <n v="19.03"/>
    <n v="16.5"/>
    <s v="C"/>
  </r>
  <r>
    <x v="3"/>
    <x v="39"/>
    <n v="4"/>
    <x v="1"/>
    <n v="17"/>
    <d v="2010-04-30T00:00:00"/>
    <x v="1"/>
    <s v="Viernes"/>
    <n v="30"/>
    <n v="320.17834227212956"/>
    <n v="16411"/>
    <n v="19.329999999999998"/>
    <n v="18.2"/>
    <s v="C"/>
  </r>
  <r>
    <x v="3"/>
    <x v="40"/>
    <n v="5"/>
    <x v="1"/>
    <n v="17"/>
    <d v="2010-05-01T00:00:00"/>
    <x v="0"/>
    <s v="Sábado"/>
    <n v="1"/>
    <n v="254.65326092472577"/>
    <n v="13269"/>
    <n v="20.27"/>
    <n v="21.6"/>
    <s v="C"/>
  </r>
  <r>
    <x v="3"/>
    <x v="40"/>
    <n v="5"/>
    <x v="1"/>
    <n v="17"/>
    <d v="2010-05-02T00:00:00"/>
    <x v="3"/>
    <s v="Domingo"/>
    <n v="2"/>
    <n v="256.82968003659295"/>
    <n v="14077"/>
    <n v="20.18"/>
    <n v="21.4"/>
    <s v="SN"/>
  </r>
  <r>
    <x v="3"/>
    <x v="40"/>
    <n v="5"/>
    <x v="1"/>
    <n v="18"/>
    <d v="2010-05-03T00:00:00"/>
    <x v="1"/>
    <s v="Lunes"/>
    <n v="3"/>
    <n v="312.76801338601632"/>
    <n v="16167"/>
    <n v="19.149999999999999"/>
    <n v="18.899999999999999"/>
    <s v="N"/>
  </r>
  <r>
    <x v="3"/>
    <x v="40"/>
    <n v="5"/>
    <x v="1"/>
    <n v="18"/>
    <d v="2010-05-04T00:00:00"/>
    <x v="1"/>
    <s v="Martes"/>
    <n v="4"/>
    <n v="322.03363613046707"/>
    <n v="16623"/>
    <n v="19.43"/>
    <n v="16.3"/>
    <s v="C"/>
  </r>
  <r>
    <x v="3"/>
    <x v="40"/>
    <n v="5"/>
    <x v="1"/>
    <n v="18"/>
    <d v="2010-05-05T00:00:00"/>
    <x v="1"/>
    <s v="Miércoles"/>
    <n v="5"/>
    <n v="322.19722381194305"/>
    <n v="16723"/>
    <n v="19.05"/>
    <n v="16.3"/>
    <s v="SN"/>
  </r>
  <r>
    <x v="3"/>
    <x v="40"/>
    <n v="5"/>
    <x v="1"/>
    <n v="18"/>
    <d v="2010-05-06T00:00:00"/>
    <x v="1"/>
    <s v="Jueves"/>
    <n v="6"/>
    <n v="323.85530026050765"/>
    <n v="16873"/>
    <n v="20.22"/>
    <n v="15.7"/>
    <s v="N"/>
  </r>
  <r>
    <x v="3"/>
    <x v="40"/>
    <n v="5"/>
    <x v="1"/>
    <n v="18"/>
    <d v="2010-05-07T00:00:00"/>
    <x v="1"/>
    <s v="Viernes"/>
    <n v="7"/>
    <n v="329.90409618921268"/>
    <n v="16869"/>
    <n v="20.13"/>
    <n v="14.2"/>
    <s v="C"/>
  </r>
  <r>
    <x v="3"/>
    <x v="40"/>
    <n v="5"/>
    <x v="1"/>
    <n v="18"/>
    <d v="2010-05-08T00:00:00"/>
    <x v="2"/>
    <s v="Sábado"/>
    <n v="8"/>
    <n v="304.44923688028626"/>
    <n v="15745"/>
    <n v="19.55"/>
    <n v="12.6"/>
    <s v="C"/>
  </r>
  <r>
    <x v="3"/>
    <x v="40"/>
    <n v="5"/>
    <x v="1"/>
    <n v="18"/>
    <d v="2010-05-09T00:00:00"/>
    <x v="3"/>
    <s v="Domingo"/>
    <n v="9"/>
    <n v="279.57642291407922"/>
    <n v="15113"/>
    <n v="20.350000000000001"/>
    <n v="13.7"/>
    <s v="C"/>
  </r>
  <r>
    <x v="3"/>
    <x v="40"/>
    <n v="5"/>
    <x v="1"/>
    <n v="19"/>
    <d v="2010-05-10T00:00:00"/>
    <x v="1"/>
    <s v="Lunes"/>
    <n v="10"/>
    <n v="328.22421083788277"/>
    <n v="17184"/>
    <n v="20.29"/>
    <n v="13.8"/>
    <s v="C"/>
  </r>
  <r>
    <x v="3"/>
    <x v="40"/>
    <n v="5"/>
    <x v="1"/>
    <n v="19"/>
    <d v="2010-05-11T00:00:00"/>
    <x v="1"/>
    <s v="Martes"/>
    <n v="11"/>
    <n v="329.08272087437314"/>
    <n v="17000"/>
    <n v="20.04"/>
    <n v="14.3"/>
    <s v="C"/>
  </r>
  <r>
    <x v="3"/>
    <x v="40"/>
    <n v="5"/>
    <x v="1"/>
    <n v="19"/>
    <d v="2010-05-12T00:00:00"/>
    <x v="1"/>
    <s v="Miércoles"/>
    <n v="12"/>
    <n v="331.92752660364823"/>
    <n v="17153"/>
    <n v="20.010000000000002"/>
    <n v="16.899999999999999"/>
    <s v="C"/>
  </r>
  <r>
    <x v="3"/>
    <x v="40"/>
    <n v="5"/>
    <x v="1"/>
    <n v="19"/>
    <d v="2010-05-13T00:00:00"/>
    <x v="1"/>
    <s v="Jueves"/>
    <n v="13"/>
    <n v="332.26338474102528"/>
    <n v="17089"/>
    <n v="20.010000000000002"/>
    <n v="16.899999999999999"/>
    <s v="SN"/>
  </r>
  <r>
    <x v="3"/>
    <x v="40"/>
    <n v="5"/>
    <x v="1"/>
    <n v="19"/>
    <d v="2010-05-14T00:00:00"/>
    <x v="1"/>
    <s v="Viernes"/>
    <n v="14"/>
    <n v="326.5121658675684"/>
    <n v="16584"/>
    <n v="19.02"/>
    <n v="19"/>
    <s v="SN"/>
  </r>
  <r>
    <x v="3"/>
    <x v="40"/>
    <n v="5"/>
    <x v="1"/>
    <n v="19"/>
    <d v="2010-05-15T00:00:00"/>
    <x v="2"/>
    <s v="Sábado"/>
    <n v="15"/>
    <n v="307.64519171430175"/>
    <n v="15936"/>
    <n v="20.25"/>
    <n v="13"/>
    <s v="N"/>
  </r>
  <r>
    <x v="3"/>
    <x v="40"/>
    <n v="5"/>
    <x v="1"/>
    <n v="19"/>
    <d v="2010-05-16T00:00:00"/>
    <x v="3"/>
    <s v="Domingo"/>
    <n v="16"/>
    <n v="291.04732402020073"/>
    <n v="15788"/>
    <n v="20.37"/>
    <n v="9.9"/>
    <s v="SN"/>
  </r>
  <r>
    <x v="3"/>
    <x v="40"/>
    <n v="5"/>
    <x v="1"/>
    <n v="20"/>
    <d v="2010-05-17T00:00:00"/>
    <x v="1"/>
    <s v="Lunes"/>
    <n v="17"/>
    <n v="346.54747175255392"/>
    <n v="18085"/>
    <n v="20.12"/>
    <n v="11.3"/>
    <s v="SN"/>
  </r>
  <r>
    <x v="3"/>
    <x v="40"/>
    <n v="5"/>
    <x v="1"/>
    <n v="20"/>
    <d v="2010-05-18T00:00:00"/>
    <x v="1"/>
    <s v="Martes"/>
    <n v="18"/>
    <n v="349.04589454490457"/>
    <n v="17649"/>
    <n v="19.55"/>
    <n v="14"/>
    <s v="SN"/>
  </r>
  <r>
    <x v="3"/>
    <x v="40"/>
    <n v="5"/>
    <x v="1"/>
    <n v="20"/>
    <d v="2010-05-19T00:00:00"/>
    <x v="1"/>
    <s v="Miércoles"/>
    <n v="19"/>
    <n v="337.96166977473951"/>
    <n v="17182"/>
    <n v="20.21"/>
    <n v="17.600000000000001"/>
    <s v="SN"/>
  </r>
  <r>
    <x v="3"/>
    <x v="40"/>
    <n v="5"/>
    <x v="1"/>
    <n v="20"/>
    <d v="2010-05-20T00:00:00"/>
    <x v="1"/>
    <s v="Jueves"/>
    <n v="20"/>
    <n v="338.95233196724001"/>
    <n v="17180"/>
    <n v="19.48"/>
    <n v="17.2"/>
    <s v="SN"/>
  </r>
  <r>
    <x v="3"/>
    <x v="40"/>
    <n v="5"/>
    <x v="1"/>
    <n v="20"/>
    <d v="2010-05-21T00:00:00"/>
    <x v="1"/>
    <s v="Viernes"/>
    <n v="21"/>
    <n v="334.53944842839394"/>
    <n v="16875"/>
    <n v="19.47"/>
    <n v="18.100000000000001"/>
    <s v="N"/>
  </r>
  <r>
    <x v="3"/>
    <x v="40"/>
    <n v="5"/>
    <x v="1"/>
    <n v="20"/>
    <d v="2010-05-22T00:00:00"/>
    <x v="2"/>
    <s v="Sábado"/>
    <n v="22"/>
    <n v="305.09210564159196"/>
    <n v="15452"/>
    <n v="20.350000000000001"/>
    <n v="19.3"/>
    <s v="N"/>
  </r>
  <r>
    <x v="3"/>
    <x v="40"/>
    <n v="5"/>
    <x v="1"/>
    <n v="20"/>
    <d v="2010-05-23T00:00:00"/>
    <x v="3"/>
    <s v="Domingo"/>
    <n v="23"/>
    <n v="279.09653855612879"/>
    <n v="14444"/>
    <n v="20.04"/>
    <n v="19"/>
    <s v="N"/>
  </r>
  <r>
    <x v="3"/>
    <x v="40"/>
    <n v="5"/>
    <x v="1"/>
    <n v="21"/>
    <d v="2010-05-24T00:00:00"/>
    <x v="0"/>
    <s v="Lunes"/>
    <n v="24"/>
    <n v="280.55464052868717"/>
    <n v="14775"/>
    <n v="20.34"/>
    <n v="18.2"/>
    <s v="N"/>
  </r>
  <r>
    <x v="3"/>
    <x v="40"/>
    <n v="5"/>
    <x v="1"/>
    <n v="21"/>
    <d v="2010-05-25T00:00:00"/>
    <x v="0"/>
    <s v="Martes"/>
    <n v="25"/>
    <n v="273.9527813785088"/>
    <n v="14760"/>
    <n v="20.420000000000002"/>
    <n v="16"/>
    <s v="SN"/>
  </r>
  <r>
    <x v="3"/>
    <x v="40"/>
    <n v="5"/>
    <x v="1"/>
    <n v="21"/>
    <d v="2010-05-26T00:00:00"/>
    <x v="1"/>
    <s v="Miércoles"/>
    <n v="26"/>
    <n v="328.69309126143094"/>
    <n v="17171"/>
    <n v="19.05"/>
    <n v="14.9"/>
    <s v="SN"/>
  </r>
  <r>
    <x v="3"/>
    <x v="40"/>
    <n v="5"/>
    <x v="1"/>
    <n v="21"/>
    <d v="2010-05-27T00:00:00"/>
    <x v="1"/>
    <s v="Jueves"/>
    <n v="27"/>
    <n v="341.33403455697618"/>
    <n v="17474"/>
    <n v="19.45"/>
    <n v="17.2"/>
    <s v="SN"/>
  </r>
  <r>
    <x v="3"/>
    <x v="40"/>
    <n v="5"/>
    <x v="1"/>
    <n v="21"/>
    <d v="2010-05-28T00:00:00"/>
    <x v="1"/>
    <s v="Viernes"/>
    <n v="28"/>
    <n v="339.3513184955861"/>
    <n v="16973"/>
    <n v="19.02"/>
    <n v="17.399999999999999"/>
    <s v="N"/>
  </r>
  <r>
    <x v="3"/>
    <x v="40"/>
    <n v="5"/>
    <x v="1"/>
    <n v="21"/>
    <d v="2010-05-29T00:00:00"/>
    <x v="2"/>
    <s v="Sábado"/>
    <n v="29"/>
    <n v="316.29081345047496"/>
    <n v="15996"/>
    <n v="19.05"/>
    <n v="16.5"/>
    <s v="N"/>
  </r>
  <r>
    <x v="3"/>
    <x v="40"/>
    <n v="5"/>
    <x v="1"/>
    <n v="21"/>
    <d v="2010-05-30T00:00:00"/>
    <x v="3"/>
    <s v="Domingo"/>
    <n v="30"/>
    <n v="286.36818190173"/>
    <n v="15576"/>
    <n v="20.55"/>
    <n v="13.1"/>
    <s v="SN"/>
  </r>
  <r>
    <x v="3"/>
    <x v="40"/>
    <n v="5"/>
    <x v="1"/>
    <n v="22"/>
    <d v="2010-05-31T00:00:00"/>
    <x v="1"/>
    <s v="Lunes"/>
    <n v="31"/>
    <n v="346.18553255898451"/>
    <n v="18228"/>
    <n v="20.149999999999999"/>
    <n v="9.3000000000000007"/>
    <s v="C"/>
  </r>
  <r>
    <x v="3"/>
    <x v="41"/>
    <n v="6"/>
    <x v="1"/>
    <n v="22"/>
    <d v="2010-06-01T00:00:00"/>
    <x v="1"/>
    <s v="Martes"/>
    <n v="1"/>
    <n v="353.28207540327031"/>
    <n v="18100"/>
    <n v="20.149999999999999"/>
    <n v="10.4"/>
    <s v="C"/>
  </r>
  <r>
    <x v="3"/>
    <x v="41"/>
    <n v="6"/>
    <x v="1"/>
    <n v="22"/>
    <d v="2010-06-02T00:00:00"/>
    <x v="1"/>
    <s v="Miércoles"/>
    <n v="2"/>
    <n v="352.03586297433299"/>
    <n v="18059"/>
    <n v="20.190000000000001"/>
    <n v="12.8"/>
    <s v="SN"/>
  </r>
  <r>
    <x v="3"/>
    <x v="41"/>
    <n v="6"/>
    <x v="1"/>
    <n v="22"/>
    <d v="2010-06-03T00:00:00"/>
    <x v="1"/>
    <s v="Jueves"/>
    <n v="3"/>
    <n v="346.93206228931479"/>
    <n v="17585"/>
    <n v="20.25"/>
    <n v="14.9"/>
    <s v="SN"/>
  </r>
  <r>
    <x v="3"/>
    <x v="41"/>
    <n v="6"/>
    <x v="1"/>
    <n v="22"/>
    <d v="2010-06-04T00:00:00"/>
    <x v="1"/>
    <s v="Viernes"/>
    <n v="4"/>
    <n v="345.33385535797999"/>
    <n v="17545"/>
    <n v="19.47"/>
    <n v="13.9"/>
    <s v="SN"/>
  </r>
  <r>
    <x v="3"/>
    <x v="41"/>
    <n v="6"/>
    <x v="1"/>
    <n v="22"/>
    <d v="2010-06-05T00:00:00"/>
    <x v="2"/>
    <s v="Sábado"/>
    <n v="5"/>
    <n v="316.84511839746267"/>
    <n v="15925"/>
    <n v="20.34"/>
    <n v="15.2"/>
    <s v="C"/>
  </r>
  <r>
    <x v="3"/>
    <x v="41"/>
    <n v="6"/>
    <x v="1"/>
    <n v="22"/>
    <d v="2010-06-06T00:00:00"/>
    <x v="3"/>
    <s v="Domingo"/>
    <n v="6"/>
    <n v="283.88287733065926"/>
    <n v="15202"/>
    <n v="20.52"/>
    <n v="16.600000000000001"/>
    <s v="C"/>
  </r>
  <r>
    <x v="3"/>
    <x v="41"/>
    <n v="6"/>
    <x v="1"/>
    <n v="23"/>
    <d v="2010-06-07T00:00:00"/>
    <x v="1"/>
    <s v="Lunes"/>
    <n v="7"/>
    <n v="333.56482065970573"/>
    <n v="17615"/>
    <n v="20.03"/>
    <n v="14"/>
    <s v="C"/>
  </r>
  <r>
    <x v="3"/>
    <x v="41"/>
    <n v="6"/>
    <x v="1"/>
    <n v="23"/>
    <d v="2010-06-08T00:00:00"/>
    <x v="1"/>
    <s v="Martes"/>
    <n v="8"/>
    <n v="353.75467610635172"/>
    <n v="18205"/>
    <n v="19.45"/>
    <n v="10.9"/>
    <s v="SN"/>
  </r>
  <r>
    <x v="3"/>
    <x v="41"/>
    <n v="6"/>
    <x v="1"/>
    <n v="23"/>
    <d v="2010-06-09T00:00:00"/>
    <x v="1"/>
    <s v="Miércoles"/>
    <n v="9"/>
    <n v="365.77535621343537"/>
    <n v="18678"/>
    <n v="20.27"/>
    <n v="10.199999999999999"/>
    <s v="N"/>
  </r>
  <r>
    <x v="3"/>
    <x v="41"/>
    <n v="6"/>
    <x v="1"/>
    <n v="23"/>
    <d v="2010-06-10T00:00:00"/>
    <x v="1"/>
    <s v="Jueves"/>
    <n v="10"/>
    <n v="365.11349998411475"/>
    <n v="18572"/>
    <n v="20.46"/>
    <n v="9.9"/>
    <s v="SN"/>
  </r>
  <r>
    <x v="3"/>
    <x v="41"/>
    <n v="6"/>
    <x v="1"/>
    <n v="23"/>
    <d v="2010-06-11T00:00:00"/>
    <x v="1"/>
    <s v="Viernes"/>
    <n v="11"/>
    <n v="364.80961713539665"/>
    <n v="18128"/>
    <n v="19.55"/>
    <n v="14.4"/>
    <s v="SN"/>
  </r>
  <r>
    <x v="3"/>
    <x v="41"/>
    <n v="6"/>
    <x v="1"/>
    <n v="23"/>
    <d v="2010-06-12T00:00:00"/>
    <x v="2"/>
    <s v="Sábado"/>
    <n v="12"/>
    <n v="329.72024096948991"/>
    <n v="16784"/>
    <n v="19.55"/>
    <n v="14.5"/>
    <s v="N"/>
  </r>
  <r>
    <x v="3"/>
    <x v="41"/>
    <n v="6"/>
    <x v="1"/>
    <n v="23"/>
    <d v="2010-06-13T00:00:00"/>
    <x v="3"/>
    <s v="Domingo"/>
    <n v="13"/>
    <n v="297.56074547715593"/>
    <n v="15746"/>
    <n v="20.05"/>
    <n v="14.3"/>
    <s v="N"/>
  </r>
  <r>
    <x v="3"/>
    <x v="41"/>
    <n v="6"/>
    <x v="1"/>
    <n v="24"/>
    <d v="2010-06-14T00:00:00"/>
    <x v="1"/>
    <s v="Lunes"/>
    <n v="14"/>
    <n v="348.79285584482489"/>
    <n v="17739"/>
    <n v="19.02"/>
    <n v="15.6"/>
    <s v="N"/>
  </r>
  <r>
    <x v="3"/>
    <x v="41"/>
    <n v="6"/>
    <x v="1"/>
    <n v="24"/>
    <d v="2010-06-15T00:00:00"/>
    <x v="1"/>
    <s v="Martes"/>
    <n v="15"/>
    <n v="353.78051451488301"/>
    <n v="18121"/>
    <n v="20.010000000000002"/>
    <n v="13.8"/>
    <s v="SN"/>
  </r>
  <r>
    <x v="3"/>
    <x v="41"/>
    <n v="6"/>
    <x v="1"/>
    <n v="24"/>
    <d v="2010-06-16T00:00:00"/>
    <x v="1"/>
    <s v="Miércoles"/>
    <n v="16"/>
    <n v="356.50586405310651"/>
    <n v="18000"/>
    <n v="20.03"/>
    <n v="12.9"/>
    <s v="N"/>
  </r>
  <r>
    <x v="3"/>
    <x v="41"/>
    <n v="6"/>
    <x v="1"/>
    <n v="24"/>
    <d v="2010-06-17T00:00:00"/>
    <x v="1"/>
    <s v="Jueves"/>
    <n v="17"/>
    <n v="356.94421023600836"/>
    <n v="18207"/>
    <n v="19.45"/>
    <n v="11.9"/>
    <s v="C"/>
  </r>
  <r>
    <x v="3"/>
    <x v="41"/>
    <n v="6"/>
    <x v="1"/>
    <n v="24"/>
    <d v="2010-06-18T00:00:00"/>
    <x v="1"/>
    <s v="Viernes"/>
    <n v="18"/>
    <n v="360.74406510978173"/>
    <n v="18070"/>
    <n v="19.46"/>
    <n v="12.6"/>
    <s v="N"/>
  </r>
  <r>
    <x v="3"/>
    <x v="41"/>
    <n v="6"/>
    <x v="1"/>
    <n v="24"/>
    <d v="2010-06-19T00:00:00"/>
    <x v="2"/>
    <s v="Sábado"/>
    <n v="19"/>
    <n v="329.39262490652339"/>
    <n v="16800"/>
    <n v="20.38"/>
    <n v="11.8"/>
    <s v="SN"/>
  </r>
  <r>
    <x v="3"/>
    <x v="41"/>
    <n v="6"/>
    <x v="1"/>
    <n v="24"/>
    <d v="2010-06-20T00:00:00"/>
    <x v="3"/>
    <s v="Domingo"/>
    <n v="20"/>
    <n v="297.3476038122331"/>
    <n v="15327"/>
    <n v="21.31"/>
    <n v="11.7"/>
    <s v="SN"/>
  </r>
  <r>
    <x v="3"/>
    <x v="41"/>
    <n v="6"/>
    <x v="1"/>
    <n v="25"/>
    <d v="2010-06-21T00:00:00"/>
    <x v="0"/>
    <s v="Lunes"/>
    <n v="21"/>
    <n v="315.87767846948191"/>
    <n v="17130"/>
    <n v="20.260000000000002"/>
    <n v="7.4"/>
    <s v="SN"/>
  </r>
  <r>
    <x v="3"/>
    <x v="41"/>
    <n v="6"/>
    <x v="1"/>
    <n v="25"/>
    <d v="2010-06-22T00:00:00"/>
    <x v="1"/>
    <s v="Martes"/>
    <n v="22"/>
    <n v="356.31378288384178"/>
    <n v="18555"/>
    <n v="20.05"/>
    <n v="12.9"/>
    <s v="SN"/>
  </r>
  <r>
    <x v="3"/>
    <x v="41"/>
    <n v="6"/>
    <x v="1"/>
    <n v="25"/>
    <d v="2010-06-23T00:00:00"/>
    <x v="1"/>
    <s v="Miércoles"/>
    <n v="23"/>
    <n v="353.36476275272383"/>
    <n v="17675"/>
    <n v="19.32"/>
    <n v="15.6"/>
    <s v="N"/>
  </r>
  <r>
    <x v="3"/>
    <x v="41"/>
    <n v="6"/>
    <x v="1"/>
    <n v="25"/>
    <d v="2010-06-24T00:00:00"/>
    <x v="1"/>
    <s v="Jueves"/>
    <n v="24"/>
    <n v="343.38707538656075"/>
    <n v="17735"/>
    <n v="20.25"/>
    <n v="15.2"/>
    <s v="SN"/>
  </r>
  <r>
    <x v="3"/>
    <x v="41"/>
    <n v="6"/>
    <x v="1"/>
    <n v="25"/>
    <d v="2010-06-25T00:00:00"/>
    <x v="1"/>
    <s v="Viernes"/>
    <n v="25"/>
    <n v="353.09625733511513"/>
    <n v="17783"/>
    <n v="19.37"/>
    <n v="11.7"/>
    <s v="SN"/>
  </r>
  <r>
    <x v="3"/>
    <x v="41"/>
    <n v="6"/>
    <x v="1"/>
    <n v="25"/>
    <d v="2010-06-26T00:00:00"/>
    <x v="2"/>
    <s v="Sábado"/>
    <n v="26"/>
    <n v="332.36171413002143"/>
    <n v="17007"/>
    <n v="19.54"/>
    <n v="12.8"/>
    <s v="SN"/>
  </r>
  <r>
    <x v="3"/>
    <x v="41"/>
    <n v="6"/>
    <x v="1"/>
    <n v="25"/>
    <d v="2010-06-27T00:00:00"/>
    <x v="3"/>
    <s v="Domingo"/>
    <n v="27"/>
    <n v="306.21087854934609"/>
    <n v="16244"/>
    <n v="21.05"/>
    <n v="11"/>
    <s v="SN"/>
  </r>
  <r>
    <x v="3"/>
    <x v="41"/>
    <n v="6"/>
    <x v="1"/>
    <n v="26"/>
    <d v="2010-06-28T00:00:00"/>
    <x v="1"/>
    <s v="Lunes"/>
    <n v="28"/>
    <n v="358.7347753714601"/>
    <n v="18770"/>
    <n v="19.05"/>
    <n v="10.5"/>
    <s v="SN"/>
  </r>
  <r>
    <x v="3"/>
    <x v="41"/>
    <n v="6"/>
    <x v="1"/>
    <n v="26"/>
    <d v="2010-06-29T00:00:00"/>
    <x v="1"/>
    <s v="Martes"/>
    <n v="29"/>
    <n v="365.70537610490948"/>
    <n v="18658"/>
    <n v="20.05"/>
    <n v="12.2"/>
    <s v="C"/>
  </r>
  <r>
    <x v="3"/>
    <x v="41"/>
    <n v="6"/>
    <x v="1"/>
    <n v="26"/>
    <d v="2010-06-30T00:00:00"/>
    <x v="1"/>
    <s v="Miércoles"/>
    <n v="30"/>
    <n v="356.07506425440363"/>
    <n v="18137"/>
    <n v="20.149999999999999"/>
    <n v="14.6"/>
    <s v="SN"/>
  </r>
  <r>
    <x v="3"/>
    <x v="42"/>
    <n v="7"/>
    <x v="1"/>
    <n v="26"/>
    <d v="2010-07-01T00:00:00"/>
    <x v="1"/>
    <s v="Jueves"/>
    <n v="1"/>
    <n v="353.09455874050877"/>
    <n v="17810"/>
    <n v="20.010000000000002"/>
    <n v="15.2"/>
    <s v="N"/>
  </r>
  <r>
    <x v="3"/>
    <x v="42"/>
    <n v="7"/>
    <x v="1"/>
    <n v="26"/>
    <d v="2010-07-02T00:00:00"/>
    <x v="1"/>
    <s v="Viernes"/>
    <n v="2"/>
    <n v="341.2349020163345"/>
    <n v="17217"/>
    <n v="19.05"/>
    <n v="15.8"/>
    <s v="SN"/>
  </r>
  <r>
    <x v="3"/>
    <x v="42"/>
    <n v="7"/>
    <x v="1"/>
    <n v="26"/>
    <d v="2010-07-03T00:00:00"/>
    <x v="2"/>
    <s v="Sábado"/>
    <n v="3"/>
    <n v="301.29870363981769"/>
    <n v="15365"/>
    <n v="19.45"/>
    <n v="18.5"/>
    <s v="SN"/>
  </r>
  <r>
    <x v="3"/>
    <x v="42"/>
    <n v="7"/>
    <x v="1"/>
    <n v="26"/>
    <d v="2010-07-04T00:00:00"/>
    <x v="3"/>
    <s v="Domingo"/>
    <n v="4"/>
    <n v="271.63804211383746"/>
    <n v="14302"/>
    <n v="20.03"/>
    <n v="21.7"/>
    <s v="SN"/>
  </r>
  <r>
    <x v="3"/>
    <x v="42"/>
    <n v="7"/>
    <x v="1"/>
    <n v="27"/>
    <d v="2010-07-05T00:00:00"/>
    <x v="1"/>
    <s v="Lunes"/>
    <n v="5"/>
    <n v="324.19007119752297"/>
    <n v="16921"/>
    <n v="19.239999999999998"/>
    <n v="18.7"/>
    <s v="N"/>
  </r>
  <r>
    <x v="3"/>
    <x v="42"/>
    <n v="7"/>
    <x v="1"/>
    <n v="27"/>
    <d v="2010-07-06T00:00:00"/>
    <x v="1"/>
    <s v="Martes"/>
    <n v="6"/>
    <n v="344.76966281649618"/>
    <n v="17577"/>
    <n v="20.149999999999999"/>
    <n v="13.9"/>
    <s v="N"/>
  </r>
  <r>
    <x v="3"/>
    <x v="42"/>
    <n v="7"/>
    <x v="1"/>
    <n v="27"/>
    <d v="2010-07-07T00:00:00"/>
    <x v="1"/>
    <s v="Miércoles"/>
    <n v="7"/>
    <n v="349.17705427533639"/>
    <n v="17955"/>
    <n v="20.25"/>
    <n v="11.7"/>
    <s v="N"/>
  </r>
  <r>
    <x v="3"/>
    <x v="42"/>
    <n v="7"/>
    <x v="1"/>
    <n v="27"/>
    <d v="2010-07-08T00:00:00"/>
    <x v="1"/>
    <s v="Jueves"/>
    <n v="8"/>
    <n v="350.43316975855601"/>
    <n v="17465"/>
    <n v="20.010000000000002"/>
    <n v="12.2"/>
    <s v="C"/>
  </r>
  <r>
    <x v="3"/>
    <x v="42"/>
    <n v="7"/>
    <x v="1"/>
    <n v="27"/>
    <d v="2010-07-09T00:00:00"/>
    <x v="0"/>
    <s v="Viernes"/>
    <n v="9"/>
    <n v="305.26381392838078"/>
    <n v="16081"/>
    <n v="21.03"/>
    <n v="12"/>
    <s v="C"/>
  </r>
  <r>
    <x v="3"/>
    <x v="42"/>
    <n v="7"/>
    <x v="1"/>
    <n v="27"/>
    <d v="2010-07-10T00:00:00"/>
    <x v="2"/>
    <s v="Sábado"/>
    <n v="10"/>
    <n v="311.70742083261035"/>
    <n v="16307"/>
    <n v="20.32"/>
    <n v="10.5"/>
    <s v="C"/>
  </r>
  <r>
    <x v="3"/>
    <x v="42"/>
    <n v="7"/>
    <x v="1"/>
    <n v="27"/>
    <d v="2010-07-11T00:00:00"/>
    <x v="3"/>
    <s v="Domingo"/>
    <n v="11"/>
    <n v="294.76735284566939"/>
    <n v="15546"/>
    <n v="21.05"/>
    <n v="13.5"/>
    <s v="N"/>
  </r>
  <r>
    <x v="3"/>
    <x v="42"/>
    <n v="7"/>
    <x v="1"/>
    <n v="28"/>
    <d v="2010-07-12T00:00:00"/>
    <x v="1"/>
    <s v="Lunes"/>
    <n v="12"/>
    <n v="365.14322132278221"/>
    <n v="19435"/>
    <n v="20.03"/>
    <n v="7.9"/>
    <s v="SN"/>
  </r>
  <r>
    <x v="3"/>
    <x v="42"/>
    <n v="7"/>
    <x v="1"/>
    <n v="28"/>
    <d v="2010-07-13T00:00:00"/>
    <x v="1"/>
    <s v="Martes"/>
    <n v="13"/>
    <n v="383.61598299117298"/>
    <n v="19702"/>
    <n v="20.239999999999998"/>
    <n v="6.8"/>
    <s v="SN"/>
  </r>
  <r>
    <x v="3"/>
    <x v="42"/>
    <n v="7"/>
    <x v="1"/>
    <n v="28"/>
    <d v="2010-07-14T00:00:00"/>
    <x v="1"/>
    <s v="Miércoles"/>
    <n v="14"/>
    <n v="385.40206832082401"/>
    <n v="19870"/>
    <n v="20.02"/>
    <n v="7.4"/>
    <s v="SN"/>
  </r>
  <r>
    <x v="3"/>
    <x v="42"/>
    <n v="7"/>
    <x v="1"/>
    <n v="28"/>
    <d v="2010-07-15T00:00:00"/>
    <x v="1"/>
    <s v="Jueves"/>
    <n v="15"/>
    <n v="395.35706779460605"/>
    <n v="20396"/>
    <n v="20.03"/>
    <n v="5.9"/>
    <s v="SN"/>
  </r>
  <r>
    <x v="3"/>
    <x v="42"/>
    <n v="7"/>
    <x v="1"/>
    <n v="28"/>
    <d v="2010-07-16T00:00:00"/>
    <x v="1"/>
    <s v="Viernes"/>
    <n v="16"/>
    <n v="395.78882420728723"/>
    <n v="19993"/>
    <n v="19.03"/>
    <n v="4.2"/>
    <s v="C"/>
  </r>
  <r>
    <x v="3"/>
    <x v="42"/>
    <n v="7"/>
    <x v="1"/>
    <n v="28"/>
    <d v="2010-07-17T00:00:00"/>
    <x v="2"/>
    <s v="Sábado"/>
    <n v="17"/>
    <n v="370.68770524252579"/>
    <n v="19128"/>
    <n v="20.149999999999999"/>
    <n v="4.4000000000000004"/>
    <s v="SN"/>
  </r>
  <r>
    <x v="3"/>
    <x v="42"/>
    <n v="7"/>
    <x v="1"/>
    <n v="28"/>
    <d v="2010-07-18T00:00:00"/>
    <x v="3"/>
    <s v="Domingo"/>
    <n v="18"/>
    <n v="350.291173364146"/>
    <n v="18126"/>
    <n v="20.25"/>
    <n v="8.6"/>
    <s v="N"/>
  </r>
  <r>
    <x v="3"/>
    <x v="42"/>
    <n v="7"/>
    <x v="1"/>
    <n v="29"/>
    <d v="2010-07-19T00:00:00"/>
    <x v="1"/>
    <s v="Lunes"/>
    <n v="19"/>
    <n v="396.31849150877781"/>
    <n v="20098"/>
    <n v="19.55"/>
    <n v="9.6"/>
    <s v="N"/>
  </r>
  <r>
    <x v="3"/>
    <x v="42"/>
    <n v="7"/>
    <x v="1"/>
    <n v="29"/>
    <d v="2010-07-20T00:00:00"/>
    <x v="1"/>
    <s v="Martes"/>
    <n v="20"/>
    <n v="386.05531873179808"/>
    <n v="19268"/>
    <n v="20.02"/>
    <n v="10.4"/>
    <s v="C"/>
  </r>
  <r>
    <x v="3"/>
    <x v="42"/>
    <n v="7"/>
    <x v="1"/>
    <n v="29"/>
    <d v="2010-07-21T00:00:00"/>
    <x v="1"/>
    <s v="Miércoles"/>
    <n v="21"/>
    <n v="382.9447784975282"/>
    <n v="19474"/>
    <n v="20.02"/>
    <n v="9.6999999999999993"/>
    <s v="SN"/>
  </r>
  <r>
    <x v="3"/>
    <x v="42"/>
    <n v="7"/>
    <x v="1"/>
    <n v="29"/>
    <d v="2010-07-22T00:00:00"/>
    <x v="1"/>
    <s v="Jueves"/>
    <n v="22"/>
    <n v="390.66140990033711"/>
    <n v="19775"/>
    <n v="20.03"/>
    <n v="8.1"/>
    <s v="C"/>
  </r>
  <r>
    <x v="3"/>
    <x v="42"/>
    <n v="7"/>
    <x v="1"/>
    <n v="29"/>
    <d v="2010-07-23T00:00:00"/>
    <x v="1"/>
    <s v="Viernes"/>
    <n v="23"/>
    <n v="386.97006277374493"/>
    <n v="19514"/>
    <n v="19.47"/>
    <n v="8.9"/>
    <s v="C"/>
  </r>
  <r>
    <x v="3"/>
    <x v="42"/>
    <n v="7"/>
    <x v="1"/>
    <n v="29"/>
    <d v="2010-07-24T00:00:00"/>
    <x v="2"/>
    <s v="Sábado"/>
    <n v="24"/>
    <n v="355.83010733815297"/>
    <n v="17946"/>
    <n v="20.010000000000002"/>
    <n v="9.4"/>
    <s v="C"/>
  </r>
  <r>
    <x v="3"/>
    <x v="42"/>
    <n v="7"/>
    <x v="1"/>
    <n v="29"/>
    <d v="2010-07-25T00:00:00"/>
    <x v="3"/>
    <s v="Domingo"/>
    <n v="25"/>
    <n v="325.61793250716408"/>
    <n v="17222"/>
    <n v="20.59"/>
    <n v="9.6999999999999993"/>
    <s v="C"/>
  </r>
  <r>
    <x v="3"/>
    <x v="42"/>
    <n v="7"/>
    <x v="1"/>
    <n v="30"/>
    <d v="2010-07-26T00:00:00"/>
    <x v="1"/>
    <s v="Lunes"/>
    <n v="26"/>
    <n v="373.48009213395227"/>
    <n v="18999"/>
    <n v="20.47"/>
    <n v="11"/>
    <s v="C"/>
  </r>
  <r>
    <x v="3"/>
    <x v="42"/>
    <n v="7"/>
    <x v="1"/>
    <n v="30"/>
    <d v="2010-07-27T00:00:00"/>
    <x v="1"/>
    <s v="Martes"/>
    <n v="27"/>
    <n v="368.32001779811304"/>
    <n v="18373"/>
    <n v="20.48"/>
    <n v="13.1"/>
    <s v="SN"/>
  </r>
  <r>
    <x v="3"/>
    <x v="42"/>
    <n v="7"/>
    <x v="1"/>
    <n v="30"/>
    <d v="2010-07-28T00:00:00"/>
    <x v="1"/>
    <s v="Miércoles"/>
    <n v="28"/>
    <n v="357.93178551749946"/>
    <n v="18212"/>
    <n v="20.04"/>
    <n v="14.1"/>
    <s v="SN"/>
  </r>
  <r>
    <x v="3"/>
    <x v="42"/>
    <n v="7"/>
    <x v="1"/>
    <n v="30"/>
    <d v="2010-07-29T00:00:00"/>
    <x v="1"/>
    <s v="Jueves"/>
    <n v="29"/>
    <n v="358.63012324536737"/>
    <n v="18237"/>
    <n v="19.45"/>
    <n v="11.4"/>
    <s v="SN"/>
  </r>
  <r>
    <x v="3"/>
    <x v="42"/>
    <n v="7"/>
    <x v="1"/>
    <n v="30"/>
    <d v="2010-07-30T00:00:00"/>
    <x v="1"/>
    <s v="Viernes"/>
    <n v="30"/>
    <n v="366.26316126116723"/>
    <n v="18282"/>
    <n v="19.350000000000001"/>
    <n v="12.4"/>
    <s v="N"/>
  </r>
  <r>
    <x v="3"/>
    <x v="42"/>
    <n v="7"/>
    <x v="1"/>
    <n v="30"/>
    <d v="2010-07-31T00:00:00"/>
    <x v="2"/>
    <s v="Sábado"/>
    <n v="31"/>
    <n v="331.68026921451263"/>
    <n v="17114"/>
    <n v="20.02"/>
    <n v="10.1"/>
    <s v="SN"/>
  </r>
  <r>
    <x v="3"/>
    <x v="43"/>
    <n v="8"/>
    <x v="1"/>
    <n v="30"/>
    <d v="2010-08-01T00:00:00"/>
    <x v="3"/>
    <s v="Domingo"/>
    <n v="1"/>
    <n v="318.3633106815912"/>
    <n v="17251"/>
    <n v="21.05"/>
    <n v="6.4"/>
    <s v="SN"/>
  </r>
  <r>
    <x v="3"/>
    <x v="43"/>
    <n v="8"/>
    <x v="1"/>
    <n v="31"/>
    <d v="2010-08-02T00:00:00"/>
    <x v="1"/>
    <s v="Lunes"/>
    <n v="2"/>
    <n v="382.3832980016341"/>
    <n v="20059"/>
    <n v="20.010000000000002"/>
    <n v="5.3"/>
    <s v="SN"/>
  </r>
  <r>
    <x v="3"/>
    <x v="43"/>
    <n v="8"/>
    <x v="1"/>
    <n v="31"/>
    <d v="2010-08-03T00:00:00"/>
    <x v="1"/>
    <s v="Martes"/>
    <n v="3"/>
    <n v="404.33044487767143"/>
    <n v="20843"/>
    <n v="19.45"/>
    <n v="6"/>
    <s v="SN"/>
  </r>
  <r>
    <x v="3"/>
    <x v="43"/>
    <n v="8"/>
    <x v="1"/>
    <n v="31"/>
    <d v="2010-08-04T00:00:00"/>
    <x v="1"/>
    <s v="Miércoles"/>
    <n v="4"/>
    <n v="404.9562096250271"/>
    <n v="20511"/>
    <n v="20.03"/>
    <n v="6.1"/>
    <s v="SN"/>
  </r>
  <r>
    <x v="3"/>
    <x v="43"/>
    <n v="8"/>
    <x v="1"/>
    <n v="31"/>
    <d v="2010-08-05T00:00:00"/>
    <x v="1"/>
    <s v="Jueves"/>
    <n v="5"/>
    <n v="401.67295083455292"/>
    <n v="20358"/>
    <n v="20.05"/>
    <n v="7.9"/>
    <s v="SN"/>
  </r>
  <r>
    <x v="3"/>
    <x v="43"/>
    <n v="8"/>
    <x v="1"/>
    <n v="31"/>
    <d v="2010-08-06T00:00:00"/>
    <x v="1"/>
    <s v="Viernes"/>
    <n v="6"/>
    <n v="385.29581525443035"/>
    <n v="19072"/>
    <n v="20"/>
    <n v="11.2"/>
    <s v="SN"/>
  </r>
  <r>
    <x v="3"/>
    <x v="43"/>
    <n v="8"/>
    <x v="1"/>
    <n v="31"/>
    <d v="2010-08-07T00:00:00"/>
    <x v="2"/>
    <s v="Sábado"/>
    <n v="7"/>
    <n v="341.62161356992516"/>
    <n v="17419"/>
    <n v="20.02"/>
    <n v="10.1"/>
    <s v="SN"/>
  </r>
  <r>
    <x v="3"/>
    <x v="43"/>
    <n v="8"/>
    <x v="1"/>
    <n v="31"/>
    <d v="2010-08-08T00:00:00"/>
    <x v="3"/>
    <s v="Domingo"/>
    <n v="8"/>
    <n v="311.23085131431935"/>
    <n v="16692"/>
    <n v="20.05"/>
    <n v="10.4"/>
    <s v="C"/>
  </r>
  <r>
    <x v="3"/>
    <x v="43"/>
    <n v="8"/>
    <x v="1"/>
    <n v="32"/>
    <d v="2010-08-09T00:00:00"/>
    <x v="1"/>
    <s v="Lunes"/>
    <n v="9"/>
    <n v="357.13826618671726"/>
    <n v="18357"/>
    <n v="20.02"/>
    <n v="13.1"/>
    <s v="C"/>
  </r>
  <r>
    <x v="3"/>
    <x v="43"/>
    <n v="8"/>
    <x v="1"/>
    <n v="32"/>
    <d v="2010-08-10T00:00:00"/>
    <x v="1"/>
    <s v="Martes"/>
    <n v="10"/>
    <n v="355.63323137010076"/>
    <n v="18169"/>
    <n v="19.55"/>
    <n v="12.3"/>
    <s v="C"/>
  </r>
  <r>
    <x v="3"/>
    <x v="43"/>
    <n v="8"/>
    <x v="1"/>
    <n v="32"/>
    <d v="2010-08-11T00:00:00"/>
    <x v="1"/>
    <s v="Miércoles"/>
    <n v="11"/>
    <n v="361.4804214264197"/>
    <n v="18618"/>
    <n v="20.25"/>
    <n v="12.2"/>
    <s v="SN"/>
  </r>
  <r>
    <x v="3"/>
    <x v="43"/>
    <n v="8"/>
    <x v="1"/>
    <n v="32"/>
    <d v="2010-08-12T00:00:00"/>
    <x v="1"/>
    <s v="Jueves"/>
    <n v="12"/>
    <n v="368.71120077422427"/>
    <n v="19062"/>
    <n v="19.45"/>
    <n v="11.7"/>
    <s v="N"/>
  </r>
  <r>
    <x v="3"/>
    <x v="43"/>
    <n v="8"/>
    <x v="1"/>
    <n v="32"/>
    <d v="2010-08-13T00:00:00"/>
    <x v="1"/>
    <s v="Viernes"/>
    <n v="13"/>
    <n v="384.43137255409079"/>
    <n v="19516"/>
    <n v="19.45"/>
    <n v="7"/>
    <s v="N"/>
  </r>
  <r>
    <x v="3"/>
    <x v="43"/>
    <n v="8"/>
    <x v="1"/>
    <n v="32"/>
    <d v="2010-08-14T00:00:00"/>
    <x v="2"/>
    <s v="Sábado"/>
    <n v="14"/>
    <n v="354.03984714011074"/>
    <n v="18107"/>
    <n v="20.04"/>
    <n v="7.1"/>
    <s v="SN"/>
  </r>
  <r>
    <x v="3"/>
    <x v="43"/>
    <n v="8"/>
    <x v="1"/>
    <n v="32"/>
    <d v="2010-08-15T00:00:00"/>
    <x v="3"/>
    <s v="Domingo"/>
    <n v="15"/>
    <n v="321.02431507846438"/>
    <n v="16816"/>
    <n v="21.05"/>
    <n v="8.6"/>
    <s v="SN"/>
  </r>
  <r>
    <x v="3"/>
    <x v="43"/>
    <n v="8"/>
    <x v="1"/>
    <n v="33"/>
    <d v="2010-08-16T00:00:00"/>
    <x v="0"/>
    <s v="Lunes"/>
    <n v="16"/>
    <n v="313.5474928242669"/>
    <n v="16578"/>
    <n v="20.04"/>
    <n v="13"/>
    <s v="SN"/>
  </r>
  <r>
    <x v="3"/>
    <x v="43"/>
    <n v="8"/>
    <x v="1"/>
    <n v="33"/>
    <d v="2010-08-17T00:00:00"/>
    <x v="1"/>
    <s v="Martes"/>
    <n v="17"/>
    <n v="344.83185762994663"/>
    <n v="17567"/>
    <n v="19.489999999999998"/>
    <n v="12.9"/>
    <s v="SN"/>
  </r>
  <r>
    <x v="3"/>
    <x v="43"/>
    <n v="8"/>
    <x v="1"/>
    <n v="33"/>
    <d v="2010-08-18T00:00:00"/>
    <x v="1"/>
    <s v="Miércoles"/>
    <n v="18"/>
    <n v="337.42443514357717"/>
    <n v="16928"/>
    <n v="20.07"/>
    <n v="16.7"/>
    <s v="N"/>
  </r>
  <r>
    <x v="3"/>
    <x v="43"/>
    <n v="8"/>
    <x v="1"/>
    <n v="33"/>
    <d v="2010-08-19T00:00:00"/>
    <x v="1"/>
    <s v="Jueves"/>
    <n v="19"/>
    <n v="331.02360410541428"/>
    <n v="16926"/>
    <n v="20.170000000000002"/>
    <n v="14.9"/>
    <s v="SN"/>
  </r>
  <r>
    <x v="3"/>
    <x v="43"/>
    <n v="8"/>
    <x v="1"/>
    <n v="33"/>
    <d v="2010-08-20T00:00:00"/>
    <x v="1"/>
    <s v="Viernes"/>
    <n v="20"/>
    <n v="331.17752331482069"/>
    <n v="16619"/>
    <n v="20.010000000000002"/>
    <n v="12.7"/>
    <s v="SN"/>
  </r>
  <r>
    <x v="3"/>
    <x v="43"/>
    <n v="8"/>
    <x v="1"/>
    <n v="33"/>
    <d v="2010-08-21T00:00:00"/>
    <x v="2"/>
    <s v="Sábado"/>
    <n v="21"/>
    <n v="300.01891709056349"/>
    <n v="15258"/>
    <n v="20.23"/>
    <n v="18.8"/>
    <s v="SN"/>
  </r>
  <r>
    <x v="3"/>
    <x v="43"/>
    <n v="8"/>
    <x v="1"/>
    <n v="33"/>
    <d v="2010-08-22T00:00:00"/>
    <x v="3"/>
    <s v="Domingo"/>
    <n v="22"/>
    <n v="268.99946452514195"/>
    <n v="14470"/>
    <n v="20.39"/>
    <n v="17.7"/>
    <s v="SN"/>
  </r>
  <r>
    <x v="3"/>
    <x v="43"/>
    <n v="8"/>
    <x v="1"/>
    <n v="34"/>
    <d v="2010-08-23T00:00:00"/>
    <x v="1"/>
    <s v="Lunes"/>
    <n v="23"/>
    <n v="320.5151463837251"/>
    <n v="16813"/>
    <n v="20.22"/>
    <n v="16.7"/>
    <s v="N"/>
  </r>
  <r>
    <x v="3"/>
    <x v="43"/>
    <n v="8"/>
    <x v="1"/>
    <n v="34"/>
    <d v="2010-08-24T00:00:00"/>
    <x v="1"/>
    <s v="Martes"/>
    <n v="24"/>
    <n v="329.64564421538051"/>
    <n v="17030"/>
    <n v="19.55"/>
    <n v="14.4"/>
    <s v="C"/>
  </r>
  <r>
    <x v="3"/>
    <x v="43"/>
    <n v="8"/>
    <x v="1"/>
    <n v="34"/>
    <d v="2010-08-25T00:00:00"/>
    <x v="1"/>
    <s v="Miércoles"/>
    <n v="25"/>
    <n v="334.55917805876953"/>
    <n v="17393"/>
    <n v="20.02"/>
    <n v="11.9"/>
    <s v="C"/>
  </r>
  <r>
    <x v="3"/>
    <x v="43"/>
    <n v="8"/>
    <x v="1"/>
    <n v="34"/>
    <d v="2010-08-26T00:00:00"/>
    <x v="1"/>
    <s v="Jueves"/>
    <n v="26"/>
    <n v="339.6587222236214"/>
    <n v="17326"/>
    <n v="20.37"/>
    <n v="12.3"/>
    <s v="SN"/>
  </r>
  <r>
    <x v="3"/>
    <x v="43"/>
    <n v="8"/>
    <x v="1"/>
    <n v="34"/>
    <d v="2010-08-27T00:00:00"/>
    <x v="1"/>
    <s v="Viernes"/>
    <n v="27"/>
    <n v="333.79976026343604"/>
    <n v="17007"/>
    <n v="19.52"/>
    <n v="14.1"/>
    <s v="C"/>
  </r>
  <r>
    <x v="3"/>
    <x v="43"/>
    <n v="8"/>
    <x v="1"/>
    <n v="34"/>
    <d v="2010-08-28T00:00:00"/>
    <x v="2"/>
    <s v="Sábado"/>
    <n v="28"/>
    <n v="305.53946579094207"/>
    <n v="15489"/>
    <n v="20"/>
    <n v="15.6"/>
    <s v="SN"/>
  </r>
  <r>
    <x v="3"/>
    <x v="43"/>
    <n v="8"/>
    <x v="1"/>
    <n v="34"/>
    <d v="2010-08-29T00:00:00"/>
    <x v="3"/>
    <s v="Domingo"/>
    <n v="29"/>
    <n v="275.78751484908304"/>
    <n v="15179"/>
    <n v="20.46"/>
    <n v="14.7"/>
    <s v="SN"/>
  </r>
  <r>
    <x v="3"/>
    <x v="43"/>
    <n v="8"/>
    <x v="1"/>
    <n v="35"/>
    <d v="2010-08-30T00:00:00"/>
    <x v="1"/>
    <s v="Lunes"/>
    <n v="30"/>
    <n v="337.39567423211349"/>
    <n v="17617"/>
    <n v="20.12"/>
    <n v="11.9"/>
    <s v="SN"/>
  </r>
  <r>
    <x v="3"/>
    <x v="43"/>
    <n v="8"/>
    <x v="1"/>
    <n v="35"/>
    <d v="2010-08-31T00:00:00"/>
    <x v="1"/>
    <s v="Martes"/>
    <n v="31"/>
    <n v="348.40439410286797"/>
    <n v="17706"/>
    <n v="19.57"/>
    <n v="14.4"/>
    <s v="N"/>
  </r>
  <r>
    <x v="3"/>
    <x v="44"/>
    <n v="9"/>
    <x v="1"/>
    <n v="35"/>
    <d v="2010-09-01T00:00:00"/>
    <x v="1"/>
    <s v="Miércoles"/>
    <n v="1"/>
    <n v="362.73111656768401"/>
    <n v="18675"/>
    <n v="20.09"/>
    <n v="11.8"/>
    <s v="N"/>
  </r>
  <r>
    <x v="3"/>
    <x v="44"/>
    <n v="9"/>
    <x v="1"/>
    <n v="35"/>
    <d v="2010-09-02T00:00:00"/>
    <x v="1"/>
    <s v="Jueves"/>
    <n v="2"/>
    <n v="379.55881641500883"/>
    <n v="19346"/>
    <n v="20.34"/>
    <n v="9.9"/>
    <s v="N"/>
  </r>
  <r>
    <x v="3"/>
    <x v="44"/>
    <n v="9"/>
    <x v="1"/>
    <n v="35"/>
    <d v="2010-09-03T00:00:00"/>
    <x v="1"/>
    <s v="Viernes"/>
    <n v="3"/>
    <n v="371.07856168819114"/>
    <n v="18365"/>
    <n v="20.13"/>
    <n v="12.6"/>
    <s v="N"/>
  </r>
  <r>
    <x v="3"/>
    <x v="44"/>
    <n v="9"/>
    <x v="1"/>
    <n v="35"/>
    <d v="2010-09-04T00:00:00"/>
    <x v="2"/>
    <s v="Sábado"/>
    <n v="4"/>
    <n v="327.13395594636887"/>
    <n v="16357"/>
    <n v="20.420000000000002"/>
    <n v="12.2"/>
    <s v="N"/>
  </r>
  <r>
    <x v="3"/>
    <x v="44"/>
    <n v="9"/>
    <x v="1"/>
    <n v="35"/>
    <d v="2010-09-05T00:00:00"/>
    <x v="3"/>
    <s v="Domingo"/>
    <n v="5"/>
    <n v="284.16892405950472"/>
    <n v="15090"/>
    <n v="21.02"/>
    <n v="12.9"/>
    <s v="SN"/>
  </r>
  <r>
    <x v="3"/>
    <x v="44"/>
    <n v="9"/>
    <x v="1"/>
    <n v="36"/>
    <d v="2010-09-06T00:00:00"/>
    <x v="1"/>
    <s v="Lunes"/>
    <n v="6"/>
    <n v="317.75009592265161"/>
    <n v="16387"/>
    <n v="20.02"/>
    <n v="17.100000000000001"/>
    <s v="C"/>
  </r>
  <r>
    <x v="3"/>
    <x v="44"/>
    <n v="9"/>
    <x v="1"/>
    <n v="36"/>
    <d v="2010-09-07T00:00:00"/>
    <x v="1"/>
    <s v="Martes"/>
    <n v="7"/>
    <n v="309.85814003027349"/>
    <n v="16024"/>
    <n v="20.03"/>
    <n v="16.7"/>
    <s v="C"/>
  </r>
  <r>
    <x v="3"/>
    <x v="44"/>
    <n v="9"/>
    <x v="1"/>
    <n v="36"/>
    <d v="2010-09-08T00:00:00"/>
    <x v="1"/>
    <s v="Miércoles"/>
    <n v="8"/>
    <n v="316.66053070467439"/>
    <n v="16421"/>
    <n v="20.350000000000001"/>
    <n v="16.8"/>
    <s v="SN"/>
  </r>
  <r>
    <x v="3"/>
    <x v="44"/>
    <n v="9"/>
    <x v="1"/>
    <n v="36"/>
    <d v="2010-09-09T00:00:00"/>
    <x v="1"/>
    <s v="Jueves"/>
    <n v="9"/>
    <n v="319.20146383755525"/>
    <n v="16685"/>
    <n v="20"/>
    <n v="18.2"/>
    <s v="SN"/>
  </r>
  <r>
    <x v="3"/>
    <x v="44"/>
    <n v="9"/>
    <x v="1"/>
    <n v="36"/>
    <d v="2010-09-10T00:00:00"/>
    <x v="1"/>
    <s v="Viernes"/>
    <n v="10"/>
    <n v="322.57936893634604"/>
    <n v="16491"/>
    <n v="19.45"/>
    <n v="21.5"/>
    <s v="N"/>
  </r>
  <r>
    <x v="3"/>
    <x v="44"/>
    <n v="9"/>
    <x v="1"/>
    <n v="36"/>
    <d v="2010-09-11T00:00:00"/>
    <x v="2"/>
    <s v="Sábado"/>
    <n v="11"/>
    <n v="294.64961810497186"/>
    <n v="15314"/>
    <n v="20.18"/>
    <n v="15.5"/>
    <s v="SN"/>
  </r>
  <r>
    <x v="3"/>
    <x v="44"/>
    <n v="9"/>
    <x v="1"/>
    <n v="36"/>
    <d v="2010-09-12T00:00:00"/>
    <x v="3"/>
    <s v="Domingo"/>
    <n v="12"/>
    <n v="271.8799614698633"/>
    <n v="14818"/>
    <n v="20.53"/>
    <n v="12.3"/>
    <s v="SN"/>
  </r>
  <r>
    <x v="3"/>
    <x v="44"/>
    <n v="9"/>
    <x v="1"/>
    <n v="37"/>
    <d v="2010-09-13T00:00:00"/>
    <x v="1"/>
    <s v="Lunes"/>
    <n v="13"/>
    <n v="334.11553164024099"/>
    <n v="17653"/>
    <n v="20.21"/>
    <n v="12.8"/>
    <s v="N"/>
  </r>
  <r>
    <x v="3"/>
    <x v="44"/>
    <n v="9"/>
    <x v="1"/>
    <n v="37"/>
    <d v="2010-09-14T00:00:00"/>
    <x v="1"/>
    <s v="Martes"/>
    <n v="14"/>
    <n v="333.20830828073827"/>
    <n v="16961"/>
    <n v="20.03"/>
    <n v="14.1"/>
    <s v="SN"/>
  </r>
  <r>
    <x v="3"/>
    <x v="44"/>
    <n v="9"/>
    <x v="1"/>
    <n v="37"/>
    <d v="2010-09-15T00:00:00"/>
    <x v="1"/>
    <s v="Miércoles"/>
    <n v="15"/>
    <n v="322.98229079196432"/>
    <n v="16584"/>
    <n v="20.45"/>
    <n v="16.3"/>
    <s v="SN"/>
  </r>
  <r>
    <x v="3"/>
    <x v="44"/>
    <n v="9"/>
    <x v="1"/>
    <n v="37"/>
    <d v="2010-09-16T00:00:00"/>
    <x v="1"/>
    <s v="Jueves"/>
    <n v="16"/>
    <n v="323.15850750869407"/>
    <n v="16893"/>
    <n v="20.010000000000002"/>
    <n v="16.3"/>
    <s v="N"/>
  </r>
  <r>
    <x v="3"/>
    <x v="44"/>
    <n v="9"/>
    <x v="1"/>
    <n v="37"/>
    <d v="2010-09-17T00:00:00"/>
    <x v="1"/>
    <s v="Viernes"/>
    <n v="17"/>
    <n v="326.59279593932513"/>
    <n v="16780"/>
    <n v="19.59"/>
    <n v="11.7"/>
    <s v="C"/>
  </r>
  <r>
    <x v="3"/>
    <x v="44"/>
    <n v="9"/>
    <x v="1"/>
    <n v="37"/>
    <d v="2010-09-18T00:00:00"/>
    <x v="2"/>
    <s v="Sábado"/>
    <n v="18"/>
    <n v="301.85448743762225"/>
    <n v="15481"/>
    <n v="20.04"/>
    <n v="13.2"/>
    <s v="C"/>
  </r>
  <r>
    <x v="3"/>
    <x v="44"/>
    <n v="9"/>
    <x v="1"/>
    <n v="37"/>
    <d v="2010-09-19T00:00:00"/>
    <x v="3"/>
    <s v="Domingo"/>
    <n v="19"/>
    <n v="270.42063305162048"/>
    <n v="14489"/>
    <n v="20.25"/>
    <n v="16.899999999999999"/>
    <s v="C"/>
  </r>
  <r>
    <x v="3"/>
    <x v="44"/>
    <n v="9"/>
    <x v="1"/>
    <n v="38"/>
    <d v="2010-09-20T00:00:00"/>
    <x v="1"/>
    <s v="Lunes"/>
    <n v="20"/>
    <n v="316.9590643628249"/>
    <n v="16630"/>
    <n v="19.55"/>
    <n v="19.5"/>
    <s v="SN"/>
  </r>
  <r>
    <x v="3"/>
    <x v="44"/>
    <n v="9"/>
    <x v="1"/>
    <n v="38"/>
    <d v="2010-09-21T00:00:00"/>
    <x v="1"/>
    <s v="Martes"/>
    <n v="21"/>
    <n v="323.58892241793166"/>
    <n v="16611"/>
    <n v="20.36"/>
    <n v="18.100000000000001"/>
    <s v="N"/>
  </r>
  <r>
    <x v="3"/>
    <x v="44"/>
    <n v="9"/>
    <x v="1"/>
    <n v="38"/>
    <d v="2010-09-22T00:00:00"/>
    <x v="1"/>
    <s v="Miércoles"/>
    <n v="22"/>
    <n v="322.79397935442427"/>
    <n v="16812"/>
    <n v="20.34"/>
    <n v="17"/>
    <s v="SN"/>
  </r>
  <r>
    <x v="3"/>
    <x v="44"/>
    <n v="9"/>
    <x v="1"/>
    <n v="38"/>
    <d v="2010-09-23T00:00:00"/>
    <x v="1"/>
    <s v="Jueves"/>
    <n v="23"/>
    <n v="323.3423131260285"/>
    <n v="16830"/>
    <n v="20.14"/>
    <n v="14.4"/>
    <s v="SN"/>
  </r>
  <r>
    <x v="3"/>
    <x v="44"/>
    <n v="9"/>
    <x v="1"/>
    <n v="38"/>
    <d v="2010-09-24T00:00:00"/>
    <x v="1"/>
    <s v="Viernes"/>
    <n v="24"/>
    <n v="323.75385625842165"/>
    <n v="16541"/>
    <n v="20"/>
    <n v="13.8"/>
    <s v="C"/>
  </r>
  <r>
    <x v="3"/>
    <x v="44"/>
    <n v="9"/>
    <x v="1"/>
    <n v="38"/>
    <d v="2010-09-25T00:00:00"/>
    <x v="2"/>
    <s v="Sábado"/>
    <n v="25"/>
    <n v="296.11027247725087"/>
    <n v="15203"/>
    <n v="20.36"/>
    <n v="16.3"/>
    <s v="SN"/>
  </r>
  <r>
    <x v="3"/>
    <x v="44"/>
    <n v="9"/>
    <x v="1"/>
    <n v="38"/>
    <d v="2010-09-26T00:00:00"/>
    <x v="3"/>
    <s v="Domingo"/>
    <n v="26"/>
    <n v="267.03290498871934"/>
    <n v="14350"/>
    <n v="20.350000000000001"/>
    <n v="17.399999999999999"/>
    <s v="SN"/>
  </r>
  <r>
    <x v="3"/>
    <x v="44"/>
    <n v="9"/>
    <x v="1"/>
    <n v="39"/>
    <d v="2010-09-27T00:00:00"/>
    <x v="1"/>
    <s v="Lunes"/>
    <n v="27"/>
    <n v="315.62205526705657"/>
    <n v="16438"/>
    <n v="20.27"/>
    <n v="17.8"/>
    <s v="SN"/>
  </r>
  <r>
    <x v="3"/>
    <x v="44"/>
    <n v="9"/>
    <x v="1"/>
    <n v="39"/>
    <d v="2010-09-28T00:00:00"/>
    <x v="1"/>
    <s v="Martes"/>
    <n v="28"/>
    <n v="327.31090207529263"/>
    <n v="16757"/>
    <n v="20.16"/>
    <n v="17"/>
    <s v="N"/>
  </r>
  <r>
    <x v="3"/>
    <x v="44"/>
    <n v="9"/>
    <x v="1"/>
    <n v="39"/>
    <d v="2010-09-29T00:00:00"/>
    <x v="1"/>
    <s v="Miércoles"/>
    <n v="29"/>
    <n v="330.45948307314359"/>
    <n v="16848"/>
    <n v="20.46"/>
    <n v="14.7"/>
    <s v="N"/>
  </r>
  <r>
    <x v="3"/>
    <x v="44"/>
    <n v="9"/>
    <x v="1"/>
    <n v="39"/>
    <d v="2010-09-30T00:00:00"/>
    <x v="1"/>
    <s v="Jueves"/>
    <n v="30"/>
    <n v="329.42207105988274"/>
    <n v="16888"/>
    <n v="20.010000000000002"/>
    <n v="13.5"/>
    <s v="SN"/>
  </r>
  <r>
    <x v="3"/>
    <x v="45"/>
    <n v="10"/>
    <x v="0"/>
    <n v="39"/>
    <d v="2010-10-01T00:00:00"/>
    <x v="1"/>
    <s v="Viernes"/>
    <n v="1"/>
    <n v="329.56925812967313"/>
    <n v="16774"/>
    <n v="20.010000000000002"/>
    <n v="12.2"/>
    <s v="N"/>
  </r>
  <r>
    <x v="3"/>
    <x v="45"/>
    <n v="10"/>
    <x v="0"/>
    <n v="39"/>
    <d v="2010-10-02T00:00:00"/>
    <x v="2"/>
    <s v="Sábado"/>
    <n v="2"/>
    <n v="295.15578520528078"/>
    <n v="15111"/>
    <n v="20.29"/>
    <n v="14.5"/>
    <s v="SN"/>
  </r>
  <r>
    <x v="3"/>
    <x v="45"/>
    <n v="10"/>
    <x v="0"/>
    <n v="39"/>
    <d v="2010-10-03T00:00:00"/>
    <x v="3"/>
    <s v="Domingo"/>
    <n v="3"/>
    <n v="263.44411347716527"/>
    <n v="14206"/>
    <n v="20.43"/>
    <n v="16.8"/>
    <s v="SN"/>
  </r>
  <r>
    <x v="3"/>
    <x v="45"/>
    <n v="10"/>
    <x v="0"/>
    <n v="40"/>
    <d v="2010-10-04T00:00:00"/>
    <x v="1"/>
    <s v="Lunes"/>
    <n v="4"/>
    <n v="326.33934479684001"/>
    <n v="16291"/>
    <n v="20.18"/>
    <n v="17.899999999999999"/>
    <s v="SN"/>
  </r>
  <r>
    <x v="3"/>
    <x v="45"/>
    <n v="10"/>
    <x v="0"/>
    <n v="40"/>
    <d v="2010-10-05T00:00:00"/>
    <x v="1"/>
    <s v="Martes"/>
    <n v="5"/>
    <n v="318.56006630713233"/>
    <n v="16487"/>
    <n v="20.09"/>
    <n v="19.100000000000001"/>
    <s v="SN"/>
  </r>
  <r>
    <x v="3"/>
    <x v="45"/>
    <n v="10"/>
    <x v="0"/>
    <n v="40"/>
    <d v="2010-10-06T00:00:00"/>
    <x v="1"/>
    <s v="Miércoles"/>
    <n v="6"/>
    <n v="322.72612791145724"/>
    <n v="16414"/>
    <n v="20.02"/>
    <n v="19.399999999999999"/>
    <s v="N"/>
  </r>
  <r>
    <x v="3"/>
    <x v="45"/>
    <n v="10"/>
    <x v="0"/>
    <n v="40"/>
    <d v="2010-10-07T00:00:00"/>
    <x v="1"/>
    <s v="Jueves"/>
    <n v="7"/>
    <n v="318.99567010301411"/>
    <n v="16296"/>
    <n v="20.55"/>
    <n v="17.7"/>
    <s v="N"/>
  </r>
  <r>
    <x v="3"/>
    <x v="45"/>
    <n v="10"/>
    <x v="0"/>
    <n v="40"/>
    <d v="2010-10-08T00:00:00"/>
    <x v="1"/>
    <s v="Viernes"/>
    <n v="8"/>
    <n v="317.85332953702016"/>
    <n v="16221"/>
    <n v="20.22"/>
    <n v="13.8"/>
    <s v="C"/>
  </r>
  <r>
    <x v="3"/>
    <x v="45"/>
    <n v="10"/>
    <x v="0"/>
    <n v="40"/>
    <d v="2010-10-09T00:00:00"/>
    <x v="2"/>
    <s v="Sábado"/>
    <n v="9"/>
    <n v="291.99768223141547"/>
    <n v="15071"/>
    <n v="20.04"/>
    <n v="16.100000000000001"/>
    <s v="SN"/>
  </r>
  <r>
    <x v="3"/>
    <x v="45"/>
    <n v="10"/>
    <x v="0"/>
    <n v="40"/>
    <d v="2010-10-10T00:00:00"/>
    <x v="3"/>
    <s v="Domingo"/>
    <n v="10"/>
    <n v="264.54030232627144"/>
    <n v="13990"/>
    <n v="20.55"/>
    <n v="17.5"/>
    <s v="C"/>
  </r>
  <r>
    <x v="3"/>
    <x v="45"/>
    <n v="10"/>
    <x v="0"/>
    <n v="41"/>
    <d v="2010-10-11T00:00:00"/>
    <x v="0"/>
    <s v="Lunes"/>
    <n v="11"/>
    <n v="267.76916644257562"/>
    <n v="14528"/>
    <n v="20.55"/>
    <n v="18.3"/>
    <s v="SN"/>
  </r>
  <r>
    <x v="3"/>
    <x v="45"/>
    <n v="10"/>
    <x v="0"/>
    <n v="41"/>
    <d v="2010-10-12T00:00:00"/>
    <x v="1"/>
    <s v="Martes"/>
    <n v="12"/>
    <n v="316.59407225829483"/>
    <n v="16556"/>
    <n v="20.22"/>
    <n v="18.5"/>
    <s v="SN"/>
  </r>
  <r>
    <x v="3"/>
    <x v="45"/>
    <n v="10"/>
    <x v="0"/>
    <n v="41"/>
    <d v="2010-10-13T00:00:00"/>
    <x v="1"/>
    <s v="Miércoles"/>
    <n v="13"/>
    <n v="325.64344912993937"/>
    <n v="16467"/>
    <n v="20.07"/>
    <n v="19.8"/>
    <s v="SN"/>
  </r>
  <r>
    <x v="3"/>
    <x v="45"/>
    <n v="10"/>
    <x v="0"/>
    <n v="41"/>
    <d v="2010-10-14T00:00:00"/>
    <x v="1"/>
    <s v="Jueves"/>
    <n v="14"/>
    <n v="324.73235702255334"/>
    <n v="16627"/>
    <n v="20.25"/>
    <n v="18.2"/>
    <s v="N"/>
  </r>
  <r>
    <x v="3"/>
    <x v="45"/>
    <n v="10"/>
    <x v="0"/>
    <n v="41"/>
    <d v="2010-10-15T00:00:00"/>
    <x v="1"/>
    <s v="Viernes"/>
    <n v="15"/>
    <n v="326.38108219693117"/>
    <n v="16426"/>
    <n v="20.04"/>
    <n v="16.7"/>
    <s v="N"/>
  </r>
  <r>
    <x v="3"/>
    <x v="45"/>
    <n v="10"/>
    <x v="0"/>
    <n v="41"/>
    <d v="2010-10-16T00:00:00"/>
    <x v="2"/>
    <s v="Sábado"/>
    <n v="16"/>
    <n v="295.16472003104758"/>
    <n v="15061"/>
    <n v="20.45"/>
    <n v="15.2"/>
    <s v="SN"/>
  </r>
  <r>
    <x v="3"/>
    <x v="45"/>
    <n v="10"/>
    <x v="0"/>
    <n v="41"/>
    <d v="2010-10-17T00:00:00"/>
    <x v="3"/>
    <s v="Domingo"/>
    <n v="17"/>
    <n v="262.28693957004765"/>
    <n v="14110"/>
    <n v="21.24"/>
    <n v="14.7"/>
    <s v="SN"/>
  </r>
  <r>
    <x v="3"/>
    <x v="45"/>
    <n v="10"/>
    <x v="0"/>
    <n v="42"/>
    <d v="2010-10-18T00:00:00"/>
    <x v="1"/>
    <s v="Lunes"/>
    <n v="18"/>
    <n v="312.65447965255561"/>
    <n v="16300"/>
    <n v="20.420000000000002"/>
    <n v="14.9"/>
    <s v="SN"/>
  </r>
  <r>
    <x v="3"/>
    <x v="45"/>
    <n v="10"/>
    <x v="0"/>
    <n v="42"/>
    <d v="2010-10-19T00:00:00"/>
    <x v="1"/>
    <s v="Martes"/>
    <n v="19"/>
    <n v="322.85992847543793"/>
    <n v="16989"/>
    <n v="20.04"/>
    <n v="19.3"/>
    <s v="C"/>
  </r>
  <r>
    <x v="3"/>
    <x v="45"/>
    <n v="10"/>
    <x v="0"/>
    <n v="42"/>
    <d v="2010-10-20T00:00:00"/>
    <x v="1"/>
    <s v="Miércoles"/>
    <n v="20"/>
    <n v="329.98197085613975"/>
    <n v="17211"/>
    <n v="20.25"/>
    <n v="22.6"/>
    <s v="SN"/>
  </r>
  <r>
    <x v="3"/>
    <x v="45"/>
    <n v="10"/>
    <x v="0"/>
    <n v="42"/>
    <d v="2010-10-21T00:00:00"/>
    <x v="1"/>
    <s v="Jueves"/>
    <n v="21"/>
    <n v="332.72421302687803"/>
    <n v="16935"/>
    <n v="20.350000000000001"/>
    <n v="22.3"/>
    <s v="N"/>
  </r>
  <r>
    <x v="3"/>
    <x v="45"/>
    <n v="10"/>
    <x v="0"/>
    <n v="42"/>
    <d v="2010-10-22T00:00:00"/>
    <x v="1"/>
    <s v="Viernes"/>
    <n v="22"/>
    <n v="322.48126305817567"/>
    <n v="16402"/>
    <n v="20.36"/>
    <n v="17.7"/>
    <s v="SN"/>
  </r>
  <r>
    <x v="3"/>
    <x v="45"/>
    <n v="10"/>
    <x v="0"/>
    <n v="42"/>
    <d v="2010-10-23T00:00:00"/>
    <x v="2"/>
    <s v="Sábado"/>
    <n v="23"/>
    <n v="296.42847946214647"/>
    <n v="15225"/>
    <n v="20.21"/>
    <n v="14.7"/>
    <s v="SN"/>
  </r>
  <r>
    <x v="3"/>
    <x v="45"/>
    <n v="10"/>
    <x v="0"/>
    <n v="42"/>
    <d v="2010-10-24T00:00:00"/>
    <x v="3"/>
    <s v="Domingo"/>
    <n v="24"/>
    <n v="265.84372017564419"/>
    <n v="14266"/>
    <n v="20.41"/>
    <n v="15.7"/>
    <s v="SN"/>
  </r>
  <r>
    <x v="3"/>
    <x v="45"/>
    <n v="10"/>
    <x v="0"/>
    <n v="43"/>
    <d v="2010-10-25T00:00:00"/>
    <x v="1"/>
    <s v="Lunes"/>
    <n v="25"/>
    <n v="312.04627928061524"/>
    <n v="16350"/>
    <n v="20.41"/>
    <n v="18.100000000000001"/>
    <s v="SN"/>
  </r>
  <r>
    <x v="3"/>
    <x v="45"/>
    <n v="10"/>
    <x v="0"/>
    <n v="43"/>
    <d v="2010-10-26T00:00:00"/>
    <x v="1"/>
    <s v="Martes"/>
    <n v="26"/>
    <n v="320.11888697587932"/>
    <n v="16387"/>
    <n v="20.45"/>
    <n v="17.3"/>
    <s v="C"/>
  </r>
  <r>
    <x v="3"/>
    <x v="45"/>
    <n v="10"/>
    <x v="0"/>
    <n v="43"/>
    <d v="2010-10-27T00:00:00"/>
    <x v="0"/>
    <s v="Miércoles"/>
    <n v="27"/>
    <n v="263.8112475345273"/>
    <n v="14159"/>
    <n v="21.03"/>
    <n v="17.3"/>
    <s v="SN"/>
  </r>
  <r>
    <x v="3"/>
    <x v="45"/>
    <n v="10"/>
    <x v="0"/>
    <n v="43"/>
    <d v="2010-10-28T00:00:00"/>
    <x v="1"/>
    <s v="Jueves"/>
    <n v="28"/>
    <n v="317.19612479368283"/>
    <n v="16720"/>
    <n v="20.420000000000002"/>
    <n v="19.3"/>
    <s v="N"/>
  </r>
  <r>
    <x v="3"/>
    <x v="45"/>
    <n v="10"/>
    <x v="0"/>
    <n v="43"/>
    <d v="2010-10-29T00:00:00"/>
    <x v="1"/>
    <s v="Viernes"/>
    <n v="29"/>
    <n v="325.38878293447505"/>
    <n v="16186"/>
    <n v="20.45"/>
    <n v="17.2"/>
    <s v="N"/>
  </r>
  <r>
    <x v="3"/>
    <x v="45"/>
    <n v="10"/>
    <x v="0"/>
    <n v="43"/>
    <d v="2010-10-30T00:00:00"/>
    <x v="2"/>
    <s v="Sábado"/>
    <n v="30"/>
    <n v="291.7592361231363"/>
    <n v="15132"/>
    <n v="20.05"/>
    <n v="14.4"/>
    <s v="SN"/>
  </r>
  <r>
    <x v="3"/>
    <x v="45"/>
    <n v="10"/>
    <x v="0"/>
    <n v="43"/>
    <d v="2010-10-31T00:00:00"/>
    <x v="3"/>
    <s v="Domingo"/>
    <n v="31"/>
    <n v="265.43000491666743"/>
    <n v="14283"/>
    <n v="20.57"/>
    <n v="17.3"/>
    <s v="SN"/>
  </r>
  <r>
    <x v="3"/>
    <x v="46"/>
    <n v="11"/>
    <x v="0"/>
    <n v="44"/>
    <d v="2010-11-01T00:00:00"/>
    <x v="1"/>
    <s v="Lunes"/>
    <n v="1"/>
    <n v="317.50029461106431"/>
    <n v="16596"/>
    <n v="20.03"/>
    <n v="18.8"/>
    <s v="C"/>
  </r>
  <r>
    <x v="3"/>
    <x v="46"/>
    <n v="11"/>
    <x v="0"/>
    <n v="44"/>
    <d v="2010-11-02T00:00:00"/>
    <x v="1"/>
    <s v="Martes"/>
    <n v="2"/>
    <n v="330.9207231131449"/>
    <n v="16906"/>
    <n v="20.03"/>
    <n v="19.8"/>
    <s v="SN"/>
  </r>
  <r>
    <x v="3"/>
    <x v="46"/>
    <n v="11"/>
    <x v="0"/>
    <n v="44"/>
    <d v="2010-11-03T00:00:00"/>
    <x v="1"/>
    <s v="Miércoles"/>
    <n v="3"/>
    <n v="341.53874479149647"/>
    <n v="17168"/>
    <n v="20.05"/>
    <n v="24.9"/>
    <s v="N"/>
  </r>
  <r>
    <x v="3"/>
    <x v="46"/>
    <n v="11"/>
    <x v="0"/>
    <n v="44"/>
    <d v="2010-11-04T00:00:00"/>
    <x v="1"/>
    <s v="Jueves"/>
    <n v="4"/>
    <n v="331.59238960629926"/>
    <n v="16563"/>
    <n v="20.45"/>
    <n v="19.7"/>
    <s v="N"/>
  </r>
  <r>
    <x v="3"/>
    <x v="46"/>
    <n v="11"/>
    <x v="0"/>
    <n v="44"/>
    <d v="2010-11-05T00:00:00"/>
    <x v="1"/>
    <s v="Viernes"/>
    <n v="5"/>
    <n v="329.23081957922795"/>
    <n v="16563"/>
    <n v="20.32"/>
    <n v="20"/>
    <s v="SN"/>
  </r>
  <r>
    <x v="3"/>
    <x v="46"/>
    <n v="11"/>
    <x v="0"/>
    <n v="44"/>
    <d v="2010-11-06T00:00:00"/>
    <x v="2"/>
    <s v="Sábado"/>
    <n v="6"/>
    <n v="310.06606824785689"/>
    <n v="15933"/>
    <n v="20.46"/>
    <n v="22.5"/>
    <s v="SN"/>
  </r>
  <r>
    <x v="3"/>
    <x v="46"/>
    <n v="11"/>
    <x v="0"/>
    <n v="44"/>
    <d v="2010-11-07T00:00:00"/>
    <x v="3"/>
    <s v="Domingo"/>
    <n v="7"/>
    <n v="294.36319134206474"/>
    <n v="15372"/>
    <n v="21.25"/>
    <n v="24.4"/>
    <s v="SN"/>
  </r>
  <r>
    <x v="3"/>
    <x v="46"/>
    <n v="11"/>
    <x v="0"/>
    <n v="45"/>
    <d v="2010-11-08T00:00:00"/>
    <x v="1"/>
    <s v="Lunes"/>
    <n v="8"/>
    <n v="328.58627608830551"/>
    <n v="16259"/>
    <n v="20.53"/>
    <n v="20.6"/>
    <s v="N"/>
  </r>
  <r>
    <x v="3"/>
    <x v="46"/>
    <n v="11"/>
    <x v="0"/>
    <n v="45"/>
    <d v="2010-11-09T00:00:00"/>
    <x v="1"/>
    <s v="Martes"/>
    <n v="9"/>
    <n v="318.85068943272228"/>
    <n v="16365"/>
    <n v="21.06"/>
    <n v="15.6"/>
    <s v="N"/>
  </r>
  <r>
    <x v="3"/>
    <x v="46"/>
    <n v="11"/>
    <x v="0"/>
    <n v="45"/>
    <d v="2010-11-10T00:00:00"/>
    <x v="1"/>
    <s v="Miércoles"/>
    <n v="10"/>
    <n v="318.60585858446279"/>
    <n v="16409"/>
    <n v="20.36"/>
    <n v="14.7"/>
    <s v="SN"/>
  </r>
  <r>
    <x v="3"/>
    <x v="46"/>
    <n v="11"/>
    <x v="0"/>
    <n v="45"/>
    <d v="2010-11-11T00:00:00"/>
    <x v="1"/>
    <s v="Jueves"/>
    <n v="11"/>
    <n v="322.68030885606402"/>
    <n v="16824.746128599345"/>
    <n v="21"/>
    <n v="15.3"/>
    <s v="C"/>
  </r>
  <r>
    <x v="3"/>
    <x v="46"/>
    <n v="11"/>
    <x v="0"/>
    <n v="45"/>
    <d v="2010-11-12T00:00:00"/>
    <x v="1"/>
    <s v="Viernes"/>
    <n v="12"/>
    <n v="328.80436114445922"/>
    <n v="16745"/>
    <n v="20.03"/>
    <n v="18.100000000000001"/>
    <s v="C"/>
  </r>
  <r>
    <x v="3"/>
    <x v="46"/>
    <n v="11"/>
    <x v="0"/>
    <n v="45"/>
    <d v="2010-11-13T00:00:00"/>
    <x v="2"/>
    <s v="Sábado"/>
    <n v="13"/>
    <n v="302.98820577857492"/>
    <n v="15623"/>
    <n v="20.55"/>
    <n v="19.600000000000001"/>
    <s v="SN"/>
  </r>
  <r>
    <x v="3"/>
    <x v="46"/>
    <n v="11"/>
    <x v="0"/>
    <n v="45"/>
    <d v="2010-11-14T00:00:00"/>
    <x v="3"/>
    <s v="Domingo"/>
    <n v="14"/>
    <n v="274.73363739577979"/>
    <n v="14700"/>
    <n v="20.05"/>
    <n v="20.100000000000001"/>
    <s v="SN"/>
  </r>
  <r>
    <x v="3"/>
    <x v="46"/>
    <n v="11"/>
    <x v="0"/>
    <n v="46"/>
    <d v="2010-11-15T00:00:00"/>
    <x v="1"/>
    <s v="Lunes"/>
    <n v="15"/>
    <n v="319.48994692593209"/>
    <n v="16424"/>
    <n v="20.56"/>
    <n v="19.899999999999999"/>
    <s v="N"/>
  </r>
  <r>
    <x v="3"/>
    <x v="46"/>
    <n v="11"/>
    <x v="0"/>
    <n v="46"/>
    <d v="2010-11-16T00:00:00"/>
    <x v="1"/>
    <s v="Martes"/>
    <n v="16"/>
    <n v="326.75437612876885"/>
    <n v="16434"/>
    <n v="20.05"/>
    <n v="19.5"/>
    <s v="N"/>
  </r>
  <r>
    <x v="3"/>
    <x v="46"/>
    <n v="11"/>
    <x v="0"/>
    <n v="46"/>
    <d v="2010-11-17T00:00:00"/>
    <x v="1"/>
    <s v="Miércoles"/>
    <n v="17"/>
    <n v="333.06011087393756"/>
    <n v="17046"/>
    <n v="20.55"/>
    <n v="18.8"/>
    <s v="SN"/>
  </r>
  <r>
    <x v="3"/>
    <x v="46"/>
    <n v="11"/>
    <x v="0"/>
    <n v="46"/>
    <d v="2010-11-18T00:00:00"/>
    <x v="1"/>
    <s v="Jueves"/>
    <n v="18"/>
    <n v="339.66355462655002"/>
    <n v="17065"/>
    <n v="21.05"/>
    <n v="19.899999999999999"/>
    <s v="SN"/>
  </r>
  <r>
    <x v="3"/>
    <x v="46"/>
    <n v="11"/>
    <x v="0"/>
    <n v="46"/>
    <d v="2010-11-19T00:00:00"/>
    <x v="1"/>
    <s v="Viernes"/>
    <n v="19"/>
    <n v="341.55208693680089"/>
    <n v="17114"/>
    <n v="21"/>
    <n v="22.2"/>
    <s v="N"/>
  </r>
  <r>
    <x v="3"/>
    <x v="46"/>
    <n v="11"/>
    <x v="0"/>
    <n v="46"/>
    <d v="2010-11-20T00:00:00"/>
    <x v="2"/>
    <s v="Sábado"/>
    <n v="20"/>
    <n v="316.18124042136515"/>
    <n v="16028"/>
    <n v="20.05"/>
    <n v="23.7"/>
    <s v="SN"/>
  </r>
  <r>
    <x v="3"/>
    <x v="46"/>
    <n v="11"/>
    <x v="0"/>
    <n v="46"/>
    <d v="2010-11-21T00:00:00"/>
    <x v="3"/>
    <s v="Domingo"/>
    <n v="21"/>
    <n v="289.24101289889597"/>
    <n v="15106"/>
    <n v="21.05"/>
    <n v="24.8"/>
    <s v="SN"/>
  </r>
  <r>
    <x v="3"/>
    <x v="46"/>
    <n v="11"/>
    <x v="0"/>
    <n v="47"/>
    <d v="2010-11-22T00:00:00"/>
    <x v="0"/>
    <s v="Lunes"/>
    <n v="22"/>
    <n v="280.10177984303243"/>
    <n v="14735"/>
    <n v="21.18"/>
    <n v="21.1"/>
    <s v="SN"/>
  </r>
  <r>
    <x v="3"/>
    <x v="46"/>
    <n v="11"/>
    <x v="0"/>
    <n v="47"/>
    <d v="2010-11-23T00:00:00"/>
    <x v="1"/>
    <s v="Martes"/>
    <n v="23"/>
    <n v="330.51363884689511"/>
    <n v="17018"/>
    <n v="20.05"/>
    <n v="20.5"/>
    <s v="SN"/>
  </r>
  <r>
    <x v="3"/>
    <x v="46"/>
    <n v="11"/>
    <x v="0"/>
    <n v="47"/>
    <d v="2010-11-24T00:00:00"/>
    <x v="1"/>
    <s v="Miércoles"/>
    <n v="24"/>
    <n v="349.13296750120395"/>
    <n v="17596"/>
    <n v="21"/>
    <n v="23.5"/>
    <s v="SN"/>
  </r>
  <r>
    <x v="3"/>
    <x v="46"/>
    <n v="11"/>
    <x v="0"/>
    <n v="47"/>
    <d v="2010-11-25T00:00:00"/>
    <x v="1"/>
    <s v="Jueves"/>
    <n v="25"/>
    <n v="362.15948870756404"/>
    <n v="18055"/>
    <n v="20.05"/>
    <n v="23.6"/>
    <s v="SN"/>
  </r>
  <r>
    <x v="3"/>
    <x v="46"/>
    <n v="11"/>
    <x v="0"/>
    <n v="47"/>
    <d v="2010-11-26T00:00:00"/>
    <x v="1"/>
    <s v="Viernes"/>
    <n v="26"/>
    <n v="375.78086000289323"/>
    <n v="18353"/>
    <n v="21.05"/>
    <n v="26.9"/>
    <s v="N"/>
  </r>
  <r>
    <x v="3"/>
    <x v="46"/>
    <n v="11"/>
    <x v="0"/>
    <n v="47"/>
    <d v="2010-11-27T00:00:00"/>
    <x v="2"/>
    <s v="Sábado"/>
    <n v="27"/>
    <n v="329.67409393888204"/>
    <n v="15989.337226222455"/>
    <n v="21"/>
    <n v="24.3"/>
    <s v="SN"/>
  </r>
  <r>
    <x v="3"/>
    <x v="46"/>
    <n v="11"/>
    <x v="0"/>
    <n v="47"/>
    <d v="2010-11-28T00:00:00"/>
    <x v="3"/>
    <s v="Domingo"/>
    <n v="28"/>
    <n v="276.51660126744582"/>
    <n v="14523"/>
    <n v="21.04"/>
    <n v="18.899999999999999"/>
    <s v="SN"/>
  </r>
  <r>
    <x v="3"/>
    <x v="46"/>
    <n v="11"/>
    <x v="0"/>
    <n v="48"/>
    <d v="2010-11-29T00:00:00"/>
    <x v="1"/>
    <s v="Lunes"/>
    <n v="29"/>
    <n v="325.71272846929179"/>
    <n v="16773"/>
    <n v="20.05"/>
    <n v="19.5"/>
    <s v="C"/>
  </r>
  <r>
    <x v="3"/>
    <x v="46"/>
    <n v="11"/>
    <x v="0"/>
    <n v="48"/>
    <d v="2010-11-30T00:00:00"/>
    <x v="1"/>
    <s v="Martes"/>
    <n v="30"/>
    <n v="346.08208265140053"/>
    <n v="17067"/>
    <n v="20.52"/>
    <n v="24.8"/>
    <s v="SN"/>
  </r>
  <r>
    <x v="3"/>
    <x v="47"/>
    <n v="12"/>
    <x v="0"/>
    <n v="48"/>
    <d v="2010-12-01T00:00:00"/>
    <x v="1"/>
    <s v="Miércoles"/>
    <n v="1"/>
    <n v="364.67899463068034"/>
    <n v="18532"/>
    <n v="21"/>
    <n v="26.1"/>
    <s v="SN"/>
  </r>
  <r>
    <x v="3"/>
    <x v="47"/>
    <n v="12"/>
    <x v="0"/>
    <n v="48"/>
    <d v="2010-12-02T00:00:00"/>
    <x v="1"/>
    <s v="Jueves"/>
    <n v="2"/>
    <n v="368.25189197482359"/>
    <n v="18096"/>
    <n v="21.24"/>
    <n v="24.3"/>
    <s v="N"/>
  </r>
  <r>
    <x v="3"/>
    <x v="47"/>
    <n v="12"/>
    <x v="0"/>
    <n v="48"/>
    <d v="2010-12-03T00:00:00"/>
    <x v="1"/>
    <s v="Viernes"/>
    <n v="3"/>
    <n v="355.48258088471596"/>
    <n v="17035"/>
    <n v="21.09"/>
    <n v="20.6"/>
    <s v="C"/>
  </r>
  <r>
    <x v="3"/>
    <x v="47"/>
    <n v="12"/>
    <x v="0"/>
    <n v="48"/>
    <d v="2010-12-04T00:00:00"/>
    <x v="2"/>
    <s v="Sábado"/>
    <n v="4"/>
    <n v="315.03472179068098"/>
    <n v="15721"/>
    <n v="21.21"/>
    <n v="22.7"/>
    <s v="N"/>
  </r>
  <r>
    <x v="3"/>
    <x v="47"/>
    <n v="12"/>
    <x v="0"/>
    <n v="48"/>
    <d v="2010-12-05T00:00:00"/>
    <x v="3"/>
    <s v="Domingo"/>
    <n v="5"/>
    <n v="288.00652910849379"/>
    <n v="15202"/>
    <n v="21.28"/>
    <n v="21.6"/>
    <s v="SN"/>
  </r>
  <r>
    <x v="3"/>
    <x v="47"/>
    <n v="12"/>
    <x v="0"/>
    <n v="49"/>
    <d v="2010-12-06T00:00:00"/>
    <x v="1"/>
    <s v="Lunes"/>
    <n v="6"/>
    <n v="359.18469918916531"/>
    <n v="18418"/>
    <n v="20.05"/>
    <n v="25.8"/>
    <s v="C"/>
  </r>
  <r>
    <x v="3"/>
    <x v="47"/>
    <n v="12"/>
    <x v="0"/>
    <n v="49"/>
    <d v="2010-12-07T00:00:00"/>
    <x v="1"/>
    <s v="Martes"/>
    <n v="7"/>
    <n v="380.97514368886351"/>
    <n v="18310"/>
    <n v="20.59"/>
    <n v="28"/>
    <s v="SN"/>
  </r>
  <r>
    <x v="3"/>
    <x v="47"/>
    <n v="12"/>
    <x v="0"/>
    <n v="49"/>
    <d v="2010-12-08T00:00:00"/>
    <x v="0"/>
    <s v="Miércoles"/>
    <n v="8"/>
    <n v="315.98433700217902"/>
    <n v="15816"/>
    <n v="21.03"/>
    <n v="23"/>
    <s v="C"/>
  </r>
  <r>
    <x v="3"/>
    <x v="47"/>
    <n v="12"/>
    <x v="0"/>
    <n v="49"/>
    <d v="2010-12-09T00:00:00"/>
    <x v="1"/>
    <s v="Jueves"/>
    <n v="9"/>
    <n v="352.13185828347872"/>
    <n v="17530"/>
    <n v="21.17"/>
    <n v="21.8"/>
    <s v="N"/>
  </r>
  <r>
    <x v="3"/>
    <x v="47"/>
    <n v="12"/>
    <x v="0"/>
    <n v="49"/>
    <d v="2010-12-10T00:00:00"/>
    <x v="1"/>
    <s v="Viernes"/>
    <n v="10"/>
    <n v="361.3841963095449"/>
    <n v="17186"/>
    <n v="20.54"/>
    <n v="22.6"/>
    <s v="N"/>
  </r>
  <r>
    <x v="3"/>
    <x v="47"/>
    <n v="12"/>
    <x v="0"/>
    <n v="49"/>
    <d v="2010-12-11T00:00:00"/>
    <x v="2"/>
    <s v="Sábado"/>
    <n v="11"/>
    <n v="328.99095070057933"/>
    <n v="15781"/>
    <n v="21"/>
    <n v="23.4"/>
    <s v="SN"/>
  </r>
  <r>
    <x v="3"/>
    <x v="47"/>
    <n v="12"/>
    <x v="0"/>
    <n v="49"/>
    <d v="2010-12-12T00:00:00"/>
    <x v="3"/>
    <s v="Domingo"/>
    <n v="12"/>
    <n v="272.75235884689539"/>
    <n v="14260"/>
    <n v="21.42"/>
    <n v="15.6"/>
    <s v="SN"/>
  </r>
  <r>
    <x v="3"/>
    <x v="47"/>
    <n v="12"/>
    <x v="0"/>
    <n v="50"/>
    <d v="2010-12-13T00:00:00"/>
    <x v="1"/>
    <s v="Lunes"/>
    <n v="13"/>
    <n v="321.52419047449229"/>
    <n v="16807"/>
    <n v="21.21"/>
    <n v="19.5"/>
    <s v="C"/>
  </r>
  <r>
    <x v="3"/>
    <x v="47"/>
    <n v="12"/>
    <x v="0"/>
    <n v="50"/>
    <d v="2010-12-14T00:00:00"/>
    <x v="1"/>
    <s v="Martes"/>
    <n v="14"/>
    <n v="347.95954892832754"/>
    <n v="17765"/>
    <n v="21.26"/>
    <n v="24.9"/>
    <s v="C"/>
  </r>
  <r>
    <x v="3"/>
    <x v="47"/>
    <n v="12"/>
    <x v="0"/>
    <n v="50"/>
    <d v="2010-12-15T00:00:00"/>
    <x v="1"/>
    <s v="Miércoles"/>
    <n v="15"/>
    <n v="374.42498216925964"/>
    <n v="18529"/>
    <n v="21.11"/>
    <n v="26.8"/>
    <s v="C"/>
  </r>
  <r>
    <x v="3"/>
    <x v="47"/>
    <n v="12"/>
    <x v="0"/>
    <n v="50"/>
    <d v="2010-12-16T00:00:00"/>
    <x v="1"/>
    <s v="Jueves"/>
    <n v="16"/>
    <n v="389.07223297133834"/>
    <n v="18911"/>
    <n v="21.39"/>
    <n v="26.2"/>
    <s v="C"/>
  </r>
  <r>
    <x v="3"/>
    <x v="47"/>
    <n v="12"/>
    <x v="0"/>
    <n v="50"/>
    <d v="2010-12-17T00:00:00"/>
    <x v="1"/>
    <s v="Viernes"/>
    <n v="17"/>
    <n v="398.34184749750221"/>
    <n v="19259"/>
    <n v="15.04"/>
    <n v="28.7"/>
    <s v="N"/>
  </r>
  <r>
    <x v="3"/>
    <x v="47"/>
    <n v="12"/>
    <x v="0"/>
    <n v="50"/>
    <d v="2010-12-18T00:00:00"/>
    <x v="2"/>
    <s v="Sábado"/>
    <n v="18"/>
    <n v="331.28257003921959"/>
    <n v="15699"/>
    <n v="21.15"/>
    <n v="22.7"/>
    <s v="N"/>
  </r>
  <r>
    <x v="3"/>
    <x v="47"/>
    <n v="12"/>
    <x v="0"/>
    <n v="50"/>
    <d v="2010-12-19T00:00:00"/>
    <x v="3"/>
    <s v="Domingo"/>
    <n v="19"/>
    <n v="298.09289237839539"/>
    <n v="15572"/>
    <n v="21.29"/>
    <n v="22.6"/>
    <s v="SN"/>
  </r>
  <r>
    <x v="3"/>
    <x v="47"/>
    <n v="12"/>
    <x v="0"/>
    <n v="51"/>
    <d v="2010-12-20T00:00:00"/>
    <x v="1"/>
    <s v="Lunes"/>
    <n v="20"/>
    <n v="368.53193559149014"/>
    <n v="18603"/>
    <n v="21.03"/>
    <n v="26.6"/>
    <s v="C"/>
  </r>
  <r>
    <x v="3"/>
    <x v="47"/>
    <n v="12"/>
    <x v="0"/>
    <n v="51"/>
    <d v="2010-12-21T00:00:00"/>
    <x v="1"/>
    <s v="Martes"/>
    <n v="21"/>
    <n v="397.63108168377437"/>
    <n v="19539"/>
    <n v="21.02"/>
    <n v="27"/>
    <s v="C"/>
  </r>
  <r>
    <x v="3"/>
    <x v="47"/>
    <n v="12"/>
    <x v="0"/>
    <n v="51"/>
    <d v="2010-12-22T00:00:00"/>
    <x v="1"/>
    <s v="Miércoles"/>
    <n v="22"/>
    <n v="418.27149219970397"/>
    <n v="19894"/>
    <n v="21.25"/>
    <n v="29.3"/>
    <s v="C"/>
  </r>
  <r>
    <x v="3"/>
    <x v="47"/>
    <n v="12"/>
    <x v="0"/>
    <n v="51"/>
    <d v="2010-12-23T00:00:00"/>
    <x v="1"/>
    <s v="Jueves"/>
    <n v="23"/>
    <n v="419.12091955289014"/>
    <n v="19843"/>
    <n v="15.05"/>
    <n v="29.6"/>
    <s v="C"/>
  </r>
  <r>
    <x v="3"/>
    <x v="47"/>
    <n v="12"/>
    <x v="0"/>
    <n v="51"/>
    <d v="2010-12-24T00:00:00"/>
    <x v="1"/>
    <s v="Viernes"/>
    <n v="24"/>
    <n v="356.18744117468992"/>
    <n v="16489"/>
    <n v="21.01"/>
    <n v="27.6"/>
    <s v="C"/>
  </r>
  <r>
    <x v="3"/>
    <x v="47"/>
    <n v="12"/>
    <x v="0"/>
    <n v="51"/>
    <d v="2010-12-25T00:00:00"/>
    <x v="0"/>
    <s v="Sábado"/>
    <n v="25"/>
    <n v="311.28374971907783"/>
    <n v="15828"/>
    <n v="22.15"/>
    <n v="28.6"/>
    <s v="C"/>
  </r>
  <r>
    <x v="3"/>
    <x v="47"/>
    <n v="12"/>
    <x v="0"/>
    <n v="51"/>
    <d v="2010-12-26T00:00:00"/>
    <x v="3"/>
    <s v="Domingo"/>
    <n v="26"/>
    <n v="336.60441379239188"/>
    <n v="16887"/>
    <n v="23"/>
    <n v="27.8"/>
    <s v="C"/>
  </r>
  <r>
    <x v="3"/>
    <x v="47"/>
    <n v="12"/>
    <x v="0"/>
    <n v="52"/>
    <d v="2010-12-27T00:00:00"/>
    <x v="1"/>
    <s v="Lunes"/>
    <n v="27"/>
    <n v="413.61704369503553"/>
    <n v="20209"/>
    <n v="15.01"/>
    <n v="28.9"/>
    <s v="C"/>
  </r>
  <r>
    <x v="3"/>
    <x v="47"/>
    <n v="12"/>
    <x v="0"/>
    <n v="52"/>
    <d v="2010-12-28T00:00:00"/>
    <x v="1"/>
    <s v="Martes"/>
    <n v="28"/>
    <n v="407.93417111095295"/>
    <n v="19114"/>
    <n v="14.56"/>
    <n v="29.3"/>
    <s v="C"/>
  </r>
  <r>
    <x v="3"/>
    <x v="47"/>
    <n v="12"/>
    <x v="0"/>
    <n v="52"/>
    <d v="2010-12-29T00:00:00"/>
    <x v="1"/>
    <s v="Miércoles"/>
    <n v="29"/>
    <n v="394.98358059363164"/>
    <n v="18424"/>
    <n v="15.15"/>
    <n v="26.4"/>
    <s v="SN"/>
  </r>
  <r>
    <x v="3"/>
    <x v="47"/>
    <n v="12"/>
    <x v="0"/>
    <n v="52"/>
    <d v="2010-12-30T00:00:00"/>
    <x v="1"/>
    <s v="Jueves"/>
    <n v="30"/>
    <n v="384.83014453525931"/>
    <n v="17919"/>
    <n v="21.12"/>
    <n v="26.2"/>
    <s v="SN"/>
  </r>
  <r>
    <x v="3"/>
    <x v="47"/>
    <n v="12"/>
    <x v="0"/>
    <n v="52"/>
    <d v="2010-12-31T00:00:00"/>
    <x v="1"/>
    <s v="Viernes"/>
    <n v="31"/>
    <n v="338.35746598760477"/>
    <n v="15796"/>
    <n v="21.01"/>
    <n v="26.8"/>
    <s v="SN"/>
  </r>
  <r>
    <x v="4"/>
    <x v="48"/>
    <n v="1"/>
    <x v="0"/>
    <n v="52"/>
    <d v="2011-01-01T00:00:00"/>
    <x v="0"/>
    <s v="Sábado"/>
    <n v="1"/>
    <n v="294.45286289129257"/>
    <n v="14577"/>
    <n v="22"/>
    <n v="24.7"/>
    <s v="SN"/>
  </r>
  <r>
    <x v="4"/>
    <x v="48"/>
    <n v="1"/>
    <x v="0"/>
    <n v="52"/>
    <d v="2011-01-02T00:00:00"/>
    <x v="3"/>
    <s v="Domingo"/>
    <n v="2"/>
    <n v="306.25027749454301"/>
    <n v="15660"/>
    <n v="22.05"/>
    <n v="26"/>
    <s v="SN"/>
  </r>
  <r>
    <x v="4"/>
    <x v="48"/>
    <n v="1"/>
    <x v="0"/>
    <n v="1"/>
    <d v="2011-01-03T00:00:00"/>
    <x v="1"/>
    <s v="Lunes"/>
    <n v="3"/>
    <n v="363.50627075826486"/>
    <n v="17393"/>
    <n v="21.25"/>
    <n v="25.9"/>
    <s v="N"/>
  </r>
  <r>
    <x v="4"/>
    <x v="48"/>
    <n v="1"/>
    <x v="0"/>
    <n v="1"/>
    <d v="2011-01-04T00:00:00"/>
    <x v="1"/>
    <s v="Martes"/>
    <n v="4"/>
    <n v="367.90378213248914"/>
    <n v="17134"/>
    <n v="21.03"/>
    <n v="25.7"/>
    <s v="SN"/>
  </r>
  <r>
    <x v="4"/>
    <x v="48"/>
    <n v="1"/>
    <x v="0"/>
    <n v="1"/>
    <d v="2011-01-05T00:00:00"/>
    <x v="1"/>
    <s v="Miércoles"/>
    <n v="5"/>
    <n v="353.88192730853098"/>
    <n v="17019"/>
    <n v="21.23"/>
    <n v="25.7"/>
    <s v="N"/>
  </r>
  <r>
    <x v="4"/>
    <x v="48"/>
    <n v="1"/>
    <x v="0"/>
    <n v="1"/>
    <d v="2011-01-06T00:00:00"/>
    <x v="1"/>
    <s v="Jueves"/>
    <n v="6"/>
    <n v="352.39318498792483"/>
    <n v="17148"/>
    <n v="21.14"/>
    <n v="25.2"/>
    <s v="SN"/>
  </r>
  <r>
    <x v="4"/>
    <x v="48"/>
    <n v="1"/>
    <x v="0"/>
    <n v="1"/>
    <d v="2011-01-07T00:00:00"/>
    <x v="1"/>
    <s v="Viernes"/>
    <n v="7"/>
    <n v="367.77249174150586"/>
    <n v="17847"/>
    <n v="21.24"/>
    <n v="27"/>
    <s v="SN"/>
  </r>
  <r>
    <x v="4"/>
    <x v="48"/>
    <n v="1"/>
    <x v="0"/>
    <n v="1"/>
    <d v="2011-01-08T00:00:00"/>
    <x v="2"/>
    <s v="Sábado"/>
    <n v="8"/>
    <n v="337.89755015583523"/>
    <n v="16540"/>
    <n v="21.35"/>
    <n v="25.7"/>
    <s v="N"/>
  </r>
  <r>
    <x v="4"/>
    <x v="48"/>
    <n v="1"/>
    <x v="0"/>
    <n v="1"/>
    <d v="2011-01-09T00:00:00"/>
    <x v="3"/>
    <s v="Domingo"/>
    <n v="9"/>
    <n v="300.57155895617791"/>
    <n v="14982"/>
    <n v="22.05"/>
    <n v="25.4"/>
    <s v="N"/>
  </r>
  <r>
    <x v="4"/>
    <x v="48"/>
    <n v="1"/>
    <x v="0"/>
    <n v="2"/>
    <d v="2011-01-10T00:00:00"/>
    <x v="1"/>
    <s v="Lunes"/>
    <n v="10"/>
    <n v="344.80779435376928"/>
    <n v="17119"/>
    <n v="21.34"/>
    <n v="24.1"/>
    <s v="N"/>
  </r>
  <r>
    <x v="4"/>
    <x v="48"/>
    <n v="1"/>
    <x v="0"/>
    <n v="2"/>
    <d v="2011-01-11T00:00:00"/>
    <x v="1"/>
    <s v="Martes"/>
    <n v="11"/>
    <n v="355.42043447034558"/>
    <n v="17086"/>
    <n v="21.02"/>
    <n v="24.2"/>
    <s v="N"/>
  </r>
  <r>
    <x v="4"/>
    <x v="48"/>
    <n v="1"/>
    <x v="0"/>
    <n v="2"/>
    <d v="2011-01-12T00:00:00"/>
    <x v="1"/>
    <s v="Miércoles"/>
    <n v="12"/>
    <n v="366.05147698364863"/>
    <n v="17728"/>
    <n v="21.35"/>
    <n v="24.9"/>
    <s v="SN"/>
  </r>
  <r>
    <x v="4"/>
    <x v="48"/>
    <n v="1"/>
    <x v="0"/>
    <n v="2"/>
    <d v="2011-01-13T00:00:00"/>
    <x v="1"/>
    <s v="Jueves"/>
    <n v="13"/>
    <n v="384.99481442786322"/>
    <n v="18567"/>
    <n v="21.39"/>
    <n v="26.7"/>
    <s v="SN"/>
  </r>
  <r>
    <x v="4"/>
    <x v="48"/>
    <n v="1"/>
    <x v="0"/>
    <n v="2"/>
    <d v="2011-01-14T00:00:00"/>
    <x v="1"/>
    <s v="Viernes"/>
    <n v="14"/>
    <n v="389.09689061714192"/>
    <n v="18404"/>
    <n v="14.36"/>
    <n v="26.5"/>
    <s v="SN"/>
  </r>
  <r>
    <x v="4"/>
    <x v="48"/>
    <n v="1"/>
    <x v="0"/>
    <n v="2"/>
    <d v="2011-01-15T00:00:00"/>
    <x v="2"/>
    <s v="Sábado"/>
    <n v="15"/>
    <n v="362.80450032781141"/>
    <n v="17642"/>
    <n v="21.37"/>
    <n v="26"/>
    <s v="C"/>
  </r>
  <r>
    <x v="4"/>
    <x v="48"/>
    <n v="1"/>
    <x v="0"/>
    <n v="2"/>
    <d v="2011-01-16T00:00:00"/>
    <x v="3"/>
    <s v="Domingo"/>
    <n v="16"/>
    <n v="330.67455749092341"/>
    <n v="15240"/>
    <n v="22.16"/>
    <n v="26.4"/>
    <s v="N"/>
  </r>
  <r>
    <x v="4"/>
    <x v="48"/>
    <n v="1"/>
    <x v="0"/>
    <n v="3"/>
    <d v="2011-01-17T00:00:00"/>
    <x v="1"/>
    <s v="Lunes"/>
    <n v="17"/>
    <n v="342.73443704719256"/>
    <n v="16877"/>
    <n v="21.33"/>
    <n v="21.7"/>
    <s v="C"/>
  </r>
  <r>
    <x v="4"/>
    <x v="48"/>
    <n v="1"/>
    <x v="0"/>
    <n v="3"/>
    <d v="2011-01-18T00:00:00"/>
    <x v="1"/>
    <s v="Martes"/>
    <n v="18"/>
    <n v="365.56414498531967"/>
    <n v="18325"/>
    <n v="21.04"/>
    <n v="24.6"/>
    <s v="C"/>
  </r>
  <r>
    <x v="4"/>
    <x v="48"/>
    <n v="1"/>
    <x v="0"/>
    <n v="3"/>
    <d v="2011-01-19T00:00:00"/>
    <x v="1"/>
    <s v="Miércoles"/>
    <n v="19"/>
    <n v="373.32707119377773"/>
    <n v="16889"/>
    <n v="21.01"/>
    <n v="22.8"/>
    <s v="N"/>
  </r>
  <r>
    <x v="4"/>
    <x v="48"/>
    <n v="1"/>
    <x v="0"/>
    <n v="3"/>
    <d v="2011-01-20T00:00:00"/>
    <x v="1"/>
    <s v="Jueves"/>
    <n v="20"/>
    <n v="348.04855721054975"/>
    <n v="17102"/>
    <n v="21.28"/>
    <n v="21.4"/>
    <s v="C"/>
  </r>
  <r>
    <x v="4"/>
    <x v="48"/>
    <n v="1"/>
    <x v="0"/>
    <n v="3"/>
    <d v="2011-01-21T00:00:00"/>
    <x v="1"/>
    <s v="Viernes"/>
    <n v="21"/>
    <n v="356.79080899539213"/>
    <n v="17620"/>
    <n v="21.03"/>
    <n v="24"/>
    <s v="C"/>
  </r>
  <r>
    <x v="4"/>
    <x v="48"/>
    <n v="1"/>
    <x v="0"/>
    <n v="3"/>
    <d v="2011-01-22T00:00:00"/>
    <x v="2"/>
    <s v="Sábado"/>
    <n v="22"/>
    <n v="348.83310407927934"/>
    <n v="17232"/>
    <n v="21.34"/>
    <n v="27"/>
    <s v="C"/>
  </r>
  <r>
    <x v="4"/>
    <x v="48"/>
    <n v="1"/>
    <x v="0"/>
    <n v="3"/>
    <d v="2011-01-23T00:00:00"/>
    <x v="3"/>
    <s v="Domingo"/>
    <n v="23"/>
    <n v="340.58651714369222"/>
    <n v="17342"/>
    <n v="21.53"/>
    <n v="28.4"/>
    <s v="C"/>
  </r>
  <r>
    <x v="4"/>
    <x v="48"/>
    <n v="1"/>
    <x v="0"/>
    <n v="4"/>
    <d v="2011-01-24T00:00:00"/>
    <x v="1"/>
    <s v="Lunes"/>
    <n v="24"/>
    <n v="416.95171815627498"/>
    <n v="20531"/>
    <n v="14.05"/>
    <n v="29.3"/>
    <s v="C"/>
  </r>
  <r>
    <x v="4"/>
    <x v="48"/>
    <n v="1"/>
    <x v="0"/>
    <n v="4"/>
    <d v="2011-01-25T00:00:00"/>
    <x v="1"/>
    <s v="Martes"/>
    <n v="25"/>
    <n v="425.15126968876291"/>
    <n v="20079"/>
    <n v="14.37"/>
    <n v="29.3"/>
    <s v="SN"/>
  </r>
  <r>
    <x v="4"/>
    <x v="48"/>
    <n v="1"/>
    <x v="0"/>
    <n v="4"/>
    <d v="2011-01-26T00:00:00"/>
    <x v="1"/>
    <s v="Miércoles"/>
    <n v="26"/>
    <n v="404.62501607667377"/>
    <n v="19189"/>
    <n v="21.25"/>
    <n v="27.2"/>
    <s v="N"/>
  </r>
  <r>
    <x v="4"/>
    <x v="48"/>
    <n v="1"/>
    <x v="0"/>
    <n v="4"/>
    <d v="2011-01-27T00:00:00"/>
    <x v="1"/>
    <s v="Jueves"/>
    <n v="27"/>
    <n v="403.42056516295838"/>
    <n v="19204"/>
    <n v="21.31"/>
    <n v="25.5"/>
    <s v="SN"/>
  </r>
  <r>
    <x v="4"/>
    <x v="48"/>
    <n v="1"/>
    <x v="0"/>
    <n v="4"/>
    <d v="2011-01-28T00:00:00"/>
    <x v="1"/>
    <s v="Viernes"/>
    <n v="28"/>
    <n v="402.07967913552022"/>
    <n v="18777"/>
    <n v="15.02"/>
    <n v="28"/>
    <s v="C"/>
  </r>
  <r>
    <x v="4"/>
    <x v="48"/>
    <n v="1"/>
    <x v="0"/>
    <n v="4"/>
    <d v="2011-01-29T00:00:00"/>
    <x v="2"/>
    <s v="Sábado"/>
    <n v="29"/>
    <n v="359.14653087434192"/>
    <n v="17309"/>
    <n v="21.23"/>
    <n v="24.5"/>
    <s v="N"/>
  </r>
  <r>
    <x v="4"/>
    <x v="48"/>
    <n v="1"/>
    <x v="0"/>
    <n v="4"/>
    <d v="2011-01-30T00:00:00"/>
    <x v="3"/>
    <s v="Domingo"/>
    <n v="30"/>
    <n v="346.15642056697618"/>
    <n v="17824"/>
    <n v="21.58"/>
    <n v="27.9"/>
    <s v="N"/>
  </r>
  <r>
    <x v="4"/>
    <x v="48"/>
    <n v="1"/>
    <x v="0"/>
    <n v="5"/>
    <d v="2011-01-31T00:00:00"/>
    <x v="1"/>
    <s v="Lunes"/>
    <n v="31"/>
    <n v="389.61124496368336"/>
    <n v="18407.601945196657"/>
    <n v="21.03"/>
    <n v="26.9"/>
    <s v="N"/>
  </r>
  <r>
    <x v="4"/>
    <x v="49"/>
    <n v="2"/>
    <x v="0"/>
    <n v="5"/>
    <d v="2011-02-01T00:00:00"/>
    <x v="1"/>
    <s v="Martes"/>
    <n v="1"/>
    <n v="353.67697640552456"/>
    <n v="17046"/>
    <n v="21.17"/>
    <n v="21.3"/>
    <s v="SN"/>
  </r>
  <r>
    <x v="4"/>
    <x v="49"/>
    <n v="2"/>
    <x v="0"/>
    <n v="5"/>
    <d v="2011-02-02T00:00:00"/>
    <x v="1"/>
    <s v="Miércoles"/>
    <n v="2"/>
    <n v="363.34350961552713"/>
    <n v="18090"/>
    <n v="21.01"/>
    <n v="24.1"/>
    <s v="C"/>
  </r>
  <r>
    <x v="4"/>
    <x v="49"/>
    <n v="2"/>
    <x v="0"/>
    <n v="5"/>
    <d v="2011-02-03T00:00:00"/>
    <x v="1"/>
    <s v="Jueves"/>
    <n v="3"/>
    <n v="393.52217300666217"/>
    <n v="19395"/>
    <n v="21.15"/>
    <n v="28"/>
    <s v="SN"/>
  </r>
  <r>
    <x v="4"/>
    <x v="49"/>
    <n v="2"/>
    <x v="0"/>
    <n v="5"/>
    <d v="2011-02-04T00:00:00"/>
    <x v="1"/>
    <s v="Viernes"/>
    <n v="4"/>
    <n v="380.1639833970446"/>
    <n v="18019"/>
    <n v="21.01"/>
    <n v="23.9"/>
    <s v="SN"/>
  </r>
  <r>
    <x v="4"/>
    <x v="49"/>
    <n v="2"/>
    <x v="0"/>
    <n v="5"/>
    <d v="2011-02-05T00:00:00"/>
    <x v="2"/>
    <s v="Sábado"/>
    <n v="5"/>
    <n v="354.45780775294139"/>
    <n v="16869"/>
    <n v="21.12"/>
    <n v="25.9"/>
    <s v="SN"/>
  </r>
  <r>
    <x v="4"/>
    <x v="49"/>
    <n v="2"/>
    <x v="0"/>
    <n v="5"/>
    <d v="2011-02-06T00:00:00"/>
    <x v="3"/>
    <s v="Domingo"/>
    <n v="6"/>
    <n v="306.05024766781941"/>
    <n v="15659"/>
    <n v="21.36"/>
    <n v="20.100000000000001"/>
    <s v="SN"/>
  </r>
  <r>
    <x v="4"/>
    <x v="49"/>
    <n v="2"/>
    <x v="0"/>
    <n v="6"/>
    <d v="2011-02-07T00:00:00"/>
    <x v="1"/>
    <s v="Lunes"/>
    <n v="7"/>
    <n v="357.12513195613144"/>
    <n v="17117"/>
    <n v="21"/>
    <n v="22.6"/>
    <s v="SN"/>
  </r>
  <r>
    <x v="4"/>
    <x v="49"/>
    <n v="2"/>
    <x v="0"/>
    <n v="6"/>
    <d v="2011-02-08T00:00:00"/>
    <x v="1"/>
    <s v="Martes"/>
    <n v="8"/>
    <n v="348.34284953210653"/>
    <n v="16932"/>
    <n v="21.02"/>
    <n v="22.2"/>
    <s v="N"/>
  </r>
  <r>
    <x v="4"/>
    <x v="49"/>
    <n v="2"/>
    <x v="0"/>
    <n v="6"/>
    <d v="2011-02-09T00:00:00"/>
    <x v="1"/>
    <s v="Miércoles"/>
    <n v="9"/>
    <n v="349.27278882194275"/>
    <n v="17299"/>
    <n v="21.05"/>
    <n v="22"/>
    <s v="SN"/>
  </r>
  <r>
    <x v="4"/>
    <x v="49"/>
    <n v="2"/>
    <x v="0"/>
    <n v="6"/>
    <d v="2011-02-10T00:00:00"/>
    <x v="1"/>
    <s v="Jueves"/>
    <n v="10"/>
    <n v="350.28854378534783"/>
    <n v="17305"/>
    <n v="20.55"/>
    <n v="21.5"/>
    <s v="N"/>
  </r>
  <r>
    <x v="4"/>
    <x v="49"/>
    <n v="2"/>
    <x v="0"/>
    <n v="6"/>
    <d v="2011-02-11T00:00:00"/>
    <x v="1"/>
    <s v="Viernes"/>
    <n v="11"/>
    <n v="358.24819397430809"/>
    <n v="17480"/>
    <n v="20.55"/>
    <n v="23.1"/>
    <s v="SN"/>
  </r>
  <r>
    <x v="4"/>
    <x v="49"/>
    <n v="2"/>
    <x v="0"/>
    <n v="6"/>
    <d v="2011-02-12T00:00:00"/>
    <x v="2"/>
    <s v="Sábado"/>
    <n v="12"/>
    <n v="338.0007406428814"/>
    <n v="17148"/>
    <n v="21.06"/>
    <n v="24.2"/>
    <s v="SN"/>
  </r>
  <r>
    <x v="4"/>
    <x v="49"/>
    <n v="2"/>
    <x v="0"/>
    <n v="6"/>
    <d v="2011-02-13T00:00:00"/>
    <x v="3"/>
    <s v="Domingo"/>
    <n v="13"/>
    <n v="318.08867369691473"/>
    <n v="16563"/>
    <n v="21.25"/>
    <n v="26.3"/>
    <s v="SN"/>
  </r>
  <r>
    <x v="4"/>
    <x v="49"/>
    <n v="2"/>
    <x v="0"/>
    <n v="7"/>
    <d v="2011-02-14T00:00:00"/>
    <x v="1"/>
    <s v="Lunes"/>
    <n v="14"/>
    <n v="370.42602140724404"/>
    <n v="18609"/>
    <n v="21.14"/>
    <n v="23.3"/>
    <s v="C"/>
  </r>
  <r>
    <x v="4"/>
    <x v="49"/>
    <n v="2"/>
    <x v="0"/>
    <n v="7"/>
    <d v="2011-02-15T00:00:00"/>
    <x v="1"/>
    <s v="Martes"/>
    <n v="15"/>
    <n v="384.62015869720199"/>
    <n v="18850"/>
    <n v="21.07"/>
    <n v="25.1"/>
    <s v="C"/>
  </r>
  <r>
    <x v="4"/>
    <x v="49"/>
    <n v="2"/>
    <x v="0"/>
    <n v="7"/>
    <d v="2011-02-16T00:00:00"/>
    <x v="1"/>
    <s v="Miércoles"/>
    <n v="16"/>
    <n v="396.6428695679104"/>
    <n v="19556"/>
    <n v="21.03"/>
    <n v="25.8"/>
    <s v="C"/>
  </r>
  <r>
    <x v="4"/>
    <x v="49"/>
    <n v="2"/>
    <x v="0"/>
    <n v="7"/>
    <d v="2011-02-17T00:00:00"/>
    <x v="1"/>
    <s v="Jueves"/>
    <n v="17"/>
    <n v="417.10428553242116"/>
    <n v="20171"/>
    <n v="20.56"/>
    <n v="28.7"/>
    <s v="SN"/>
  </r>
  <r>
    <x v="4"/>
    <x v="49"/>
    <n v="2"/>
    <x v="0"/>
    <n v="7"/>
    <d v="2011-02-18T00:00:00"/>
    <x v="1"/>
    <s v="Viernes"/>
    <n v="18"/>
    <n v="389.21900567325122"/>
    <n v="18096"/>
    <n v="20.05"/>
    <n v="24.5"/>
    <s v="N"/>
  </r>
  <r>
    <x v="4"/>
    <x v="49"/>
    <n v="2"/>
    <x v="0"/>
    <n v="7"/>
    <d v="2011-02-19T00:00:00"/>
    <x v="2"/>
    <s v="Sábado"/>
    <n v="19"/>
    <n v="337.49146350420915"/>
    <n v="16511"/>
    <n v="21.19"/>
    <n v="24.3"/>
    <s v="SN"/>
  </r>
  <r>
    <x v="4"/>
    <x v="49"/>
    <n v="2"/>
    <x v="0"/>
    <n v="7"/>
    <d v="2011-02-20T00:00:00"/>
    <x v="3"/>
    <s v="Domingo"/>
    <n v="20"/>
    <n v="308.29738126059402"/>
    <n v="15986"/>
    <n v="21.15"/>
    <n v="24.2"/>
    <s v="N"/>
  </r>
  <r>
    <x v="4"/>
    <x v="49"/>
    <n v="2"/>
    <x v="0"/>
    <n v="8"/>
    <d v="2011-02-21T00:00:00"/>
    <x v="1"/>
    <s v="Lunes"/>
    <n v="21"/>
    <n v="369.34834008374503"/>
    <n v="18587"/>
    <n v="20.58"/>
    <n v="24.9"/>
    <s v="N"/>
  </r>
  <r>
    <x v="4"/>
    <x v="49"/>
    <n v="2"/>
    <x v="0"/>
    <n v="8"/>
    <d v="2011-02-22T00:00:00"/>
    <x v="1"/>
    <s v="Martes"/>
    <n v="22"/>
    <n v="380.61087330995144"/>
    <n v="18560"/>
    <n v="20.47"/>
    <n v="25.2"/>
    <s v="SN"/>
  </r>
  <r>
    <x v="4"/>
    <x v="49"/>
    <n v="2"/>
    <x v="0"/>
    <n v="8"/>
    <d v="2011-02-23T00:00:00"/>
    <x v="1"/>
    <s v="Miércoles"/>
    <n v="23"/>
    <n v="369.02318376317862"/>
    <n v="17743"/>
    <n v="20.41"/>
    <n v="23.3"/>
    <s v="N"/>
  </r>
  <r>
    <x v="4"/>
    <x v="49"/>
    <n v="2"/>
    <x v="0"/>
    <n v="8"/>
    <d v="2011-02-24T00:00:00"/>
    <x v="1"/>
    <s v="Jueves"/>
    <n v="24"/>
    <n v="351.98310579515538"/>
    <n v="17310"/>
    <n v="21"/>
    <n v="22.7"/>
    <s v="N"/>
  </r>
  <r>
    <x v="4"/>
    <x v="49"/>
    <n v="2"/>
    <x v="0"/>
    <n v="8"/>
    <d v="2011-02-25T00:00:00"/>
    <x v="1"/>
    <s v="Viernes"/>
    <n v="25"/>
    <n v="348.74293368592845"/>
    <n v="17360"/>
    <n v="21.19"/>
    <n v="22.2"/>
    <s v="SN"/>
  </r>
  <r>
    <x v="4"/>
    <x v="49"/>
    <n v="2"/>
    <x v="0"/>
    <n v="8"/>
    <d v="2011-02-26T00:00:00"/>
    <x v="2"/>
    <s v="Sábado"/>
    <n v="26"/>
    <n v="329.782340716909"/>
    <n v="16987"/>
    <n v="20.59"/>
    <n v="22.8"/>
    <s v="SN"/>
  </r>
  <r>
    <x v="4"/>
    <x v="49"/>
    <n v="2"/>
    <x v="0"/>
    <n v="8"/>
    <d v="2011-02-27T00:00:00"/>
    <x v="3"/>
    <s v="Domingo"/>
    <n v="27"/>
    <n v="317.8370090757997"/>
    <n v="17006"/>
    <n v="21.01"/>
    <n v="24.6"/>
    <s v="SN"/>
  </r>
  <r>
    <x v="4"/>
    <x v="49"/>
    <n v="2"/>
    <x v="0"/>
    <n v="9"/>
    <d v="2011-02-28T00:00:00"/>
    <x v="1"/>
    <s v="Lunes"/>
    <n v="28"/>
    <n v="379.15981670615702"/>
    <n v="18774"/>
    <n v="20.45"/>
    <n v="24.3"/>
    <s v="SN"/>
  </r>
  <r>
    <x v="4"/>
    <x v="50"/>
    <n v="3"/>
    <x v="0"/>
    <n v="9"/>
    <d v="2011-03-01T00:00:00"/>
    <x v="1"/>
    <s v="Martes"/>
    <n v="1"/>
    <n v="380.30187011007541"/>
    <n v="18869"/>
    <n v="20.55"/>
    <n v="24.1"/>
    <s v="SN"/>
  </r>
  <r>
    <x v="4"/>
    <x v="50"/>
    <n v="3"/>
    <x v="0"/>
    <n v="9"/>
    <d v="2011-03-02T00:00:00"/>
    <x v="1"/>
    <s v="Miércoles"/>
    <n v="2"/>
    <n v="380.87450119481088"/>
    <n v="18908"/>
    <n v="20.350000000000001"/>
    <n v="24.7"/>
    <s v="C"/>
  </r>
  <r>
    <x v="4"/>
    <x v="50"/>
    <n v="3"/>
    <x v="0"/>
    <n v="9"/>
    <d v="2011-03-03T00:00:00"/>
    <x v="1"/>
    <s v="Jueves"/>
    <n v="3"/>
    <n v="387.46572322716924"/>
    <n v="19170"/>
    <n v="20.03"/>
    <n v="25.5"/>
    <s v="SN"/>
  </r>
  <r>
    <x v="4"/>
    <x v="50"/>
    <n v="3"/>
    <x v="0"/>
    <n v="9"/>
    <d v="2011-03-04T00:00:00"/>
    <x v="1"/>
    <s v="Viernes"/>
    <n v="4"/>
    <n v="397.23227847824995"/>
    <n v="19245"/>
    <n v="20.54"/>
    <n v="25.1"/>
    <s v="C"/>
  </r>
  <r>
    <x v="4"/>
    <x v="50"/>
    <n v="3"/>
    <x v="0"/>
    <n v="9"/>
    <d v="2011-03-05T00:00:00"/>
    <x v="2"/>
    <s v="Sábado"/>
    <n v="5"/>
    <n v="359.11520984764303"/>
    <n v="17585"/>
    <n v="21.05"/>
    <n v="25.8"/>
    <s v="C"/>
  </r>
  <r>
    <x v="4"/>
    <x v="50"/>
    <n v="3"/>
    <x v="0"/>
    <n v="9"/>
    <d v="2011-03-06T00:00:00"/>
    <x v="3"/>
    <s v="Domingo"/>
    <n v="6"/>
    <n v="322.63102667670421"/>
    <n v="16260"/>
    <n v="21.21"/>
    <n v="25.2"/>
    <s v="C"/>
  </r>
  <r>
    <x v="4"/>
    <x v="50"/>
    <n v="3"/>
    <x v="0"/>
    <n v="10"/>
    <d v="2011-03-07T00:00:00"/>
    <x v="0"/>
    <s v="Lunes"/>
    <n v="7"/>
    <n v="324.71691185737973"/>
    <n v="16772"/>
    <n v="20.05"/>
    <n v="25.7"/>
    <s v="SN"/>
  </r>
  <r>
    <x v="4"/>
    <x v="50"/>
    <n v="3"/>
    <x v="0"/>
    <n v="10"/>
    <d v="2011-03-08T00:00:00"/>
    <x v="0"/>
    <s v="Martes"/>
    <n v="8"/>
    <n v="344.80606759486028"/>
    <n v="18036"/>
    <n v="21.26"/>
    <n v="27.1"/>
    <s v="C"/>
  </r>
  <r>
    <x v="4"/>
    <x v="50"/>
    <n v="3"/>
    <x v="0"/>
    <n v="10"/>
    <d v="2011-03-09T00:00:00"/>
    <x v="1"/>
    <s v="Miércoles"/>
    <n v="9"/>
    <n v="417.78172634451403"/>
    <n v="20839"/>
    <n v="20.38"/>
    <n v="28.1"/>
    <s v="C"/>
  </r>
  <r>
    <x v="4"/>
    <x v="50"/>
    <n v="3"/>
    <x v="0"/>
    <n v="10"/>
    <d v="2011-03-10T00:00:00"/>
    <x v="1"/>
    <s v="Jueves"/>
    <n v="10"/>
    <n v="432.75693091739794"/>
    <n v="20913"/>
    <n v="20.309999999999999"/>
    <n v="27.7"/>
    <s v="SN"/>
  </r>
  <r>
    <x v="4"/>
    <x v="50"/>
    <n v="3"/>
    <x v="0"/>
    <n v="10"/>
    <d v="2011-03-11T00:00:00"/>
    <x v="1"/>
    <s v="Viernes"/>
    <n v="11"/>
    <n v="429.49044023060065"/>
    <n v="20443"/>
    <n v="20.39"/>
    <n v="27.4"/>
    <s v="SN"/>
  </r>
  <r>
    <x v="4"/>
    <x v="50"/>
    <n v="3"/>
    <x v="0"/>
    <n v="10"/>
    <d v="2011-03-12T00:00:00"/>
    <x v="2"/>
    <s v="Sábado"/>
    <n v="12"/>
    <n v="368.7241346622427"/>
    <n v="16686"/>
    <n v="20.16"/>
    <n v="24.9"/>
    <s v="N"/>
  </r>
  <r>
    <x v="4"/>
    <x v="50"/>
    <n v="3"/>
    <x v="0"/>
    <n v="10"/>
    <d v="2011-03-13T00:00:00"/>
    <x v="3"/>
    <s v="Domingo"/>
    <n v="13"/>
    <n v="287.06356103799084"/>
    <n v="15005"/>
    <n v="21.11"/>
    <n v="16.8"/>
    <s v="N"/>
  </r>
  <r>
    <x v="4"/>
    <x v="50"/>
    <n v="3"/>
    <x v="0"/>
    <n v="11"/>
    <d v="2011-03-14T00:00:00"/>
    <x v="1"/>
    <s v="Lunes"/>
    <n v="14"/>
    <n v="327.55937438967447"/>
    <n v="17039"/>
    <n v="20.350000000000001"/>
    <n v="17.100000000000001"/>
    <s v="SN"/>
  </r>
  <r>
    <x v="4"/>
    <x v="50"/>
    <n v="3"/>
    <x v="0"/>
    <n v="11"/>
    <d v="2011-03-15T00:00:00"/>
    <x v="1"/>
    <s v="Martes"/>
    <n v="15"/>
    <n v="340.23766292079443"/>
    <n v="17404"/>
    <n v="20.52"/>
    <n v="20.100000000000001"/>
    <s v="SN"/>
  </r>
  <r>
    <x v="4"/>
    <x v="50"/>
    <n v="3"/>
    <x v="0"/>
    <n v="11"/>
    <d v="2011-03-16T00:00:00"/>
    <x v="1"/>
    <s v="Miércoles"/>
    <n v="16"/>
    <n v="350.80609943936366"/>
    <n v="17737"/>
    <n v="20.03"/>
    <n v="22.3"/>
    <s v="SN"/>
  </r>
  <r>
    <x v="4"/>
    <x v="50"/>
    <n v="3"/>
    <x v="0"/>
    <n v="11"/>
    <d v="2011-03-17T00:00:00"/>
    <x v="1"/>
    <s v="Jueves"/>
    <n v="17"/>
    <n v="356.46075925213512"/>
    <n v="17966"/>
    <n v="20.27"/>
    <n v="23.8"/>
    <s v="N"/>
  </r>
  <r>
    <x v="4"/>
    <x v="50"/>
    <n v="3"/>
    <x v="0"/>
    <n v="11"/>
    <d v="2011-03-18T00:00:00"/>
    <x v="1"/>
    <s v="Viernes"/>
    <n v="18"/>
    <n v="345.29377937608632"/>
    <n v="17420"/>
    <n v="20.350000000000001"/>
    <n v="19.7"/>
    <s v="C"/>
  </r>
  <r>
    <x v="4"/>
    <x v="50"/>
    <n v="3"/>
    <x v="0"/>
    <n v="11"/>
    <d v="2011-03-19T00:00:00"/>
    <x v="2"/>
    <s v="Sábado"/>
    <n v="19"/>
    <n v="322.92610405558884"/>
    <n v="16472"/>
    <n v="20.149999999999999"/>
    <n v="18.600000000000001"/>
    <s v="SN"/>
  </r>
  <r>
    <x v="4"/>
    <x v="50"/>
    <n v="3"/>
    <x v="0"/>
    <n v="11"/>
    <d v="2011-03-20T00:00:00"/>
    <x v="3"/>
    <s v="Domingo"/>
    <n v="20"/>
    <n v="298.94591143950947"/>
    <n v="15828"/>
    <n v="20.38"/>
    <n v="21.6"/>
    <s v="SN"/>
  </r>
  <r>
    <x v="4"/>
    <x v="50"/>
    <n v="3"/>
    <x v="0"/>
    <n v="12"/>
    <d v="2011-03-21T00:00:00"/>
    <x v="1"/>
    <s v="Lunes"/>
    <n v="21"/>
    <n v="363.26302444045848"/>
    <n v="18882"/>
    <n v="20.32"/>
    <n v="23.7"/>
    <s v="SN"/>
  </r>
  <r>
    <x v="4"/>
    <x v="50"/>
    <n v="3"/>
    <x v="0"/>
    <n v="12"/>
    <d v="2011-03-22T00:00:00"/>
    <x v="1"/>
    <s v="Martes"/>
    <n v="22"/>
    <n v="390.34598805924884"/>
    <n v="19998"/>
    <n v="20.260000000000002"/>
    <n v="26.5"/>
    <s v="SN"/>
  </r>
  <r>
    <x v="4"/>
    <x v="50"/>
    <n v="3"/>
    <x v="0"/>
    <n v="12"/>
    <d v="2011-03-23T00:00:00"/>
    <x v="1"/>
    <s v="Miércoles"/>
    <n v="23"/>
    <n v="360.20383549146283"/>
    <n v="17045"/>
    <n v="20.260000000000002"/>
    <n v="20.6"/>
    <s v="N"/>
  </r>
  <r>
    <x v="4"/>
    <x v="50"/>
    <n v="3"/>
    <x v="0"/>
    <n v="12"/>
    <d v="2011-03-24T00:00:00"/>
    <x v="0"/>
    <s v="Jueves"/>
    <n v="24"/>
    <n v="304.69957350377388"/>
    <n v="15400"/>
    <n v="20.34"/>
    <n v="18.2"/>
    <s v="N"/>
  </r>
  <r>
    <x v="4"/>
    <x v="50"/>
    <n v="3"/>
    <x v="0"/>
    <n v="12"/>
    <d v="2011-03-25T00:00:00"/>
    <x v="0"/>
    <s v="Viernes"/>
    <n v="25"/>
    <n v="299.11609266506065"/>
    <n v="15539"/>
    <n v="20.239999999999998"/>
    <n v="19.899999999999999"/>
    <s v="SN"/>
  </r>
  <r>
    <x v="4"/>
    <x v="50"/>
    <n v="3"/>
    <x v="0"/>
    <n v="12"/>
    <d v="2011-03-26T00:00:00"/>
    <x v="2"/>
    <s v="Sábado"/>
    <n v="26"/>
    <n v="302.20986818533601"/>
    <n v="15612"/>
    <n v="20.25"/>
    <n v="21.7"/>
    <s v="N"/>
  </r>
  <r>
    <x v="4"/>
    <x v="50"/>
    <n v="3"/>
    <x v="0"/>
    <n v="12"/>
    <d v="2011-03-27T00:00:00"/>
    <x v="3"/>
    <s v="Domingo"/>
    <n v="27"/>
    <n v="280.56032990525205"/>
    <n v="14986"/>
    <n v="20.37"/>
    <n v="17.399999999999999"/>
    <s v="C"/>
  </r>
  <r>
    <x v="4"/>
    <x v="50"/>
    <n v="3"/>
    <x v="0"/>
    <n v="13"/>
    <d v="2011-03-28T00:00:00"/>
    <x v="1"/>
    <s v="Lunes"/>
    <n v="28"/>
    <n v="330.26977025104435"/>
    <n v="17087"/>
    <n v="20.52"/>
    <n v="17.3"/>
    <s v="C"/>
  </r>
  <r>
    <x v="4"/>
    <x v="50"/>
    <n v="3"/>
    <x v="0"/>
    <n v="13"/>
    <d v="2011-03-29T00:00:00"/>
    <x v="1"/>
    <s v="Martes"/>
    <n v="29"/>
    <n v="341.04542829522705"/>
    <n v="17491"/>
    <n v="20.079999999999998"/>
    <n v="19.3"/>
    <s v="C"/>
  </r>
  <r>
    <x v="4"/>
    <x v="50"/>
    <n v="3"/>
    <x v="0"/>
    <n v="13"/>
    <d v="2011-03-30T00:00:00"/>
    <x v="1"/>
    <s v="Miércoles"/>
    <n v="30"/>
    <n v="349.1259021745571"/>
    <n v="17910"/>
    <n v="20.11"/>
    <n v="20.3"/>
    <s v="C"/>
  </r>
  <r>
    <x v="4"/>
    <x v="50"/>
    <n v="3"/>
    <x v="0"/>
    <n v="13"/>
    <d v="2011-03-31T00:00:00"/>
    <x v="1"/>
    <s v="Jueves"/>
    <n v="31"/>
    <n v="358.82400624345468"/>
    <n v="18400"/>
    <n v="20.149999999999999"/>
    <n v="22.2"/>
    <s v="C"/>
  </r>
  <r>
    <x v="4"/>
    <x v="51"/>
    <n v="4"/>
    <x v="1"/>
    <n v="13"/>
    <d v="2011-04-01T00:00:00"/>
    <x v="1"/>
    <s v="Viernes"/>
    <n v="1"/>
    <n v="362.10621325277759"/>
    <n v="18309.119858883787"/>
    <n v="20"/>
    <n v="23.5"/>
    <s v="SN"/>
  </r>
  <r>
    <x v="4"/>
    <x v="51"/>
    <n v="4"/>
    <x v="1"/>
    <n v="13"/>
    <d v="2011-04-02T00:00:00"/>
    <x v="0"/>
    <s v="Sábado"/>
    <n v="2"/>
    <n v="313.4400790222183"/>
    <n v="16051"/>
    <n v="20.059999999999999"/>
    <n v="22.3"/>
    <s v="SN"/>
  </r>
  <r>
    <x v="4"/>
    <x v="51"/>
    <n v="4"/>
    <x v="1"/>
    <n v="13"/>
    <d v="2011-04-03T00:00:00"/>
    <x v="3"/>
    <s v="Domingo"/>
    <n v="3"/>
    <n v="295.30391007243759"/>
    <n v="15711"/>
    <n v="20.350000000000001"/>
    <n v="22.1"/>
    <s v="N"/>
  </r>
  <r>
    <x v="4"/>
    <x v="51"/>
    <n v="4"/>
    <x v="1"/>
    <n v="14"/>
    <d v="2011-04-04T00:00:00"/>
    <x v="1"/>
    <s v="Lunes"/>
    <n v="4"/>
    <n v="339.18218039433657"/>
    <n v="17435"/>
    <n v="19.57"/>
    <n v="17.100000000000001"/>
    <s v="SN"/>
  </r>
  <r>
    <x v="4"/>
    <x v="51"/>
    <n v="4"/>
    <x v="1"/>
    <n v="14"/>
    <d v="2011-04-05T00:00:00"/>
    <x v="1"/>
    <s v="Martes"/>
    <n v="5"/>
    <n v="344.0690674522566"/>
    <n v="17719"/>
    <n v="19.55"/>
    <n v="18.600000000000001"/>
    <s v="C"/>
  </r>
  <r>
    <x v="4"/>
    <x v="51"/>
    <n v="4"/>
    <x v="1"/>
    <n v="14"/>
    <d v="2011-04-06T00:00:00"/>
    <x v="1"/>
    <s v="Miércoles"/>
    <n v="6"/>
    <n v="349.96397562325672"/>
    <n v="17701"/>
    <n v="20.02"/>
    <n v="18.399999999999999"/>
    <s v="C"/>
  </r>
  <r>
    <x v="4"/>
    <x v="51"/>
    <n v="4"/>
    <x v="1"/>
    <n v="14"/>
    <d v="2011-04-07T00:00:00"/>
    <x v="1"/>
    <s v="Jueves"/>
    <n v="7"/>
    <n v="351.25168799607741"/>
    <n v="17581"/>
    <n v="20"/>
    <n v="21.4"/>
    <s v="SN"/>
  </r>
  <r>
    <x v="4"/>
    <x v="51"/>
    <n v="4"/>
    <x v="1"/>
    <n v="14"/>
    <d v="2011-04-08T00:00:00"/>
    <x v="1"/>
    <s v="Viernes"/>
    <n v="8"/>
    <n v="343.78548866193142"/>
    <n v="17248"/>
    <n v="19.05"/>
    <n v="18.7"/>
    <s v="C"/>
  </r>
  <r>
    <x v="4"/>
    <x v="51"/>
    <n v="4"/>
    <x v="1"/>
    <n v="14"/>
    <d v="2011-04-09T00:00:00"/>
    <x v="2"/>
    <s v="Sábado"/>
    <n v="9"/>
    <n v="310.60323749874254"/>
    <n v="16159"/>
    <n v="20.09"/>
    <n v="17"/>
    <s v="C"/>
  </r>
  <r>
    <x v="4"/>
    <x v="51"/>
    <n v="4"/>
    <x v="1"/>
    <n v="14"/>
    <d v="2011-04-10T00:00:00"/>
    <x v="3"/>
    <s v="Domingo"/>
    <n v="10"/>
    <n v="287.09547441435154"/>
    <n v="15176"/>
    <n v="21.01"/>
    <n v="20.8"/>
    <s v="C"/>
  </r>
  <r>
    <x v="4"/>
    <x v="51"/>
    <n v="4"/>
    <x v="1"/>
    <n v="15"/>
    <d v="2011-04-11T00:00:00"/>
    <x v="1"/>
    <s v="Lunes"/>
    <n v="11"/>
    <n v="339.5219930117338"/>
    <n v="17729"/>
    <n v="19.489999999999998"/>
    <n v="21.3"/>
    <s v="C"/>
  </r>
  <r>
    <x v="4"/>
    <x v="51"/>
    <n v="4"/>
    <x v="1"/>
    <n v="15"/>
    <d v="2011-04-12T00:00:00"/>
    <x v="1"/>
    <s v="Martes"/>
    <n v="12"/>
    <n v="351.26353803618292"/>
    <n v="17978"/>
    <n v="19.53"/>
    <n v="23"/>
    <s v="C"/>
  </r>
  <r>
    <x v="4"/>
    <x v="51"/>
    <n v="4"/>
    <x v="1"/>
    <n v="15"/>
    <d v="2011-04-13T00:00:00"/>
    <x v="1"/>
    <s v="Miércoles"/>
    <n v="13"/>
    <n v="349.84053094748737"/>
    <n v="18196"/>
    <n v="19.53"/>
    <n v="23.8"/>
    <s v="C"/>
  </r>
  <r>
    <x v="4"/>
    <x v="51"/>
    <n v="4"/>
    <x v="1"/>
    <n v="15"/>
    <d v="2011-04-14T00:00:00"/>
    <x v="1"/>
    <s v="Jueves"/>
    <n v="14"/>
    <n v="339.53532928802366"/>
    <n v="17284"/>
    <n v="20.079999999999998"/>
    <n v="19.600000000000001"/>
    <s v="SN"/>
  </r>
  <r>
    <x v="4"/>
    <x v="51"/>
    <n v="4"/>
    <x v="1"/>
    <n v="15"/>
    <d v="2011-04-15T00:00:00"/>
    <x v="1"/>
    <s v="Viernes"/>
    <n v="15"/>
    <n v="333.75220693972125"/>
    <n v="16921"/>
    <n v="19.53"/>
    <n v="16.7"/>
    <s v="N"/>
  </r>
  <r>
    <x v="4"/>
    <x v="51"/>
    <n v="4"/>
    <x v="1"/>
    <n v="15"/>
    <d v="2011-04-16T00:00:00"/>
    <x v="2"/>
    <s v="Sábado"/>
    <n v="16"/>
    <n v="306.88392326770077"/>
    <n v="15776"/>
    <n v="20.239999999999998"/>
    <n v="16.100000000000001"/>
    <s v="C"/>
  </r>
  <r>
    <x v="4"/>
    <x v="51"/>
    <n v="4"/>
    <x v="1"/>
    <n v="15"/>
    <d v="2011-04-17T00:00:00"/>
    <x v="3"/>
    <s v="Domingo"/>
    <n v="17"/>
    <n v="280.44540169929439"/>
    <n v="14898"/>
    <n v="20.37"/>
    <n v="17.5"/>
    <s v="C"/>
  </r>
  <r>
    <x v="4"/>
    <x v="51"/>
    <n v="4"/>
    <x v="1"/>
    <n v="16"/>
    <d v="2011-04-18T00:00:00"/>
    <x v="1"/>
    <s v="Lunes"/>
    <n v="18"/>
    <n v="324.87493939265056"/>
    <n v="17067"/>
    <n v="19.54"/>
    <n v="15.8"/>
    <s v="C"/>
  </r>
  <r>
    <x v="4"/>
    <x v="51"/>
    <n v="4"/>
    <x v="1"/>
    <n v="16"/>
    <d v="2011-04-19T00:00:00"/>
    <x v="1"/>
    <s v="Martes"/>
    <n v="19"/>
    <n v="330.22195783656292"/>
    <n v="17070"/>
    <n v="19.48"/>
    <n v="16.7"/>
    <s v="SN"/>
  </r>
  <r>
    <x v="4"/>
    <x v="51"/>
    <n v="4"/>
    <x v="1"/>
    <n v="16"/>
    <d v="2011-04-20T00:00:00"/>
    <x v="1"/>
    <s v="Miércoles"/>
    <n v="20"/>
    <n v="336.62563224931199"/>
    <n v="17204"/>
    <n v="19.47"/>
    <n v="17.2"/>
    <s v="N"/>
  </r>
  <r>
    <x v="4"/>
    <x v="51"/>
    <n v="4"/>
    <x v="1"/>
    <n v="16"/>
    <d v="2011-04-21T00:00:00"/>
    <x v="2"/>
    <s v="Jueves"/>
    <n v="21"/>
    <n v="327.06528349146521"/>
    <n v="16732"/>
    <n v="19.489999999999998"/>
    <n v="14.6"/>
    <s v="SN"/>
  </r>
  <r>
    <x v="4"/>
    <x v="51"/>
    <n v="4"/>
    <x v="1"/>
    <n v="16"/>
    <d v="2011-04-22T00:00:00"/>
    <x v="0"/>
    <s v="Viernes"/>
    <n v="22"/>
    <n v="285.0249652488219"/>
    <n v="14844"/>
    <n v="20"/>
    <n v="19"/>
    <s v="SN"/>
  </r>
  <r>
    <x v="4"/>
    <x v="51"/>
    <n v="4"/>
    <x v="1"/>
    <n v="16"/>
    <d v="2011-04-23T00:00:00"/>
    <x v="2"/>
    <s v="Sábado"/>
    <n v="23"/>
    <n v="293.283620284091"/>
    <n v="15547"/>
    <n v="20.12"/>
    <n v="15.4"/>
    <s v="SN"/>
  </r>
  <r>
    <x v="4"/>
    <x v="51"/>
    <n v="4"/>
    <x v="1"/>
    <n v="16"/>
    <d v="2011-04-24T00:00:00"/>
    <x v="3"/>
    <s v="Domingo"/>
    <n v="24"/>
    <n v="274.46998142777119"/>
    <n v="14781"/>
    <n v="20.45"/>
    <n v="16.899999999999999"/>
    <s v="SN"/>
  </r>
  <r>
    <x v="4"/>
    <x v="51"/>
    <n v="4"/>
    <x v="1"/>
    <n v="17"/>
    <d v="2011-04-25T00:00:00"/>
    <x v="1"/>
    <s v="Lunes"/>
    <n v="25"/>
    <n v="326.76063650615441"/>
    <n v="17295"/>
    <n v="19.45"/>
    <n v="17.3"/>
    <s v="SN"/>
  </r>
  <r>
    <x v="4"/>
    <x v="51"/>
    <n v="4"/>
    <x v="1"/>
    <n v="17"/>
    <d v="2011-04-26T00:00:00"/>
    <x v="1"/>
    <s v="Martes"/>
    <n v="26"/>
    <n v="335.88772572737071"/>
    <n v="17360"/>
    <n v="19.47"/>
    <n v="18.100000000000001"/>
    <s v="C"/>
  </r>
  <r>
    <x v="4"/>
    <x v="51"/>
    <n v="4"/>
    <x v="1"/>
    <n v="17"/>
    <d v="2011-04-27T00:00:00"/>
    <x v="1"/>
    <s v="Miércoles"/>
    <n v="27"/>
    <n v="339.54477292065042"/>
    <n v="17652"/>
    <n v="19.559999999999999"/>
    <n v="20.5"/>
    <s v="SN"/>
  </r>
  <r>
    <x v="4"/>
    <x v="51"/>
    <n v="4"/>
    <x v="1"/>
    <n v="17"/>
    <d v="2011-04-28T00:00:00"/>
    <x v="1"/>
    <s v="Jueves"/>
    <n v="28"/>
    <n v="340.62481024433322"/>
    <n v="17511"/>
    <n v="19.32"/>
    <n v="21.9"/>
    <s v="N"/>
  </r>
  <r>
    <x v="4"/>
    <x v="51"/>
    <n v="4"/>
    <x v="1"/>
    <n v="17"/>
    <d v="2011-04-29T00:00:00"/>
    <x v="1"/>
    <s v="Viernes"/>
    <n v="29"/>
    <n v="337.68707084194517"/>
    <n v="17368"/>
    <n v="19.420000000000002"/>
    <n v="18.3"/>
    <s v="N"/>
  </r>
  <r>
    <x v="4"/>
    <x v="51"/>
    <n v="4"/>
    <x v="1"/>
    <n v="17"/>
    <d v="2011-04-30T00:00:00"/>
    <x v="2"/>
    <s v="Sábado"/>
    <n v="30"/>
    <n v="310.00131016818483"/>
    <n v="15941"/>
    <n v="19.37"/>
    <n v="18"/>
    <s v="N"/>
  </r>
  <r>
    <x v="4"/>
    <x v="52"/>
    <n v="5"/>
    <x v="1"/>
    <n v="17"/>
    <d v="2011-05-01T00:00:00"/>
    <x v="0"/>
    <s v="Domingo"/>
    <n v="1"/>
    <n v="271.81393989961475"/>
    <n v="14921"/>
    <n v="20.420000000000002"/>
    <n v="12.9"/>
    <s v="SN"/>
  </r>
  <r>
    <x v="4"/>
    <x v="52"/>
    <n v="5"/>
    <x v="1"/>
    <n v="18"/>
    <d v="2011-05-02T00:00:00"/>
    <x v="1"/>
    <s v="Lunes"/>
    <n v="2"/>
    <n v="338.13293636732448"/>
    <n v="18174"/>
    <n v="20.25"/>
    <n v="11.1"/>
    <s v="C"/>
  </r>
  <r>
    <x v="4"/>
    <x v="52"/>
    <n v="5"/>
    <x v="1"/>
    <n v="18"/>
    <d v="2011-05-03T00:00:00"/>
    <x v="1"/>
    <s v="Martes"/>
    <n v="3"/>
    <n v="352.02138631527424"/>
    <n v="18088"/>
    <n v="20.18"/>
    <n v="11.7"/>
    <s v="C"/>
  </r>
  <r>
    <x v="4"/>
    <x v="52"/>
    <n v="5"/>
    <x v="1"/>
    <n v="18"/>
    <d v="2011-05-04T00:00:00"/>
    <x v="1"/>
    <s v="Miércoles"/>
    <n v="4"/>
    <n v="348.32597404706479"/>
    <n v="17814"/>
    <n v="20.12"/>
    <n v="15.7"/>
    <s v="SN"/>
  </r>
  <r>
    <x v="4"/>
    <x v="52"/>
    <n v="5"/>
    <x v="1"/>
    <n v="18"/>
    <d v="2011-05-05T00:00:00"/>
    <x v="1"/>
    <s v="Jueves"/>
    <n v="5"/>
    <n v="343.39103306244169"/>
    <n v="17613"/>
    <n v="20.149999999999999"/>
    <n v="17.7"/>
    <s v="SN"/>
  </r>
  <r>
    <x v="4"/>
    <x v="52"/>
    <n v="5"/>
    <x v="1"/>
    <n v="18"/>
    <d v="2011-05-06T00:00:00"/>
    <x v="1"/>
    <s v="Viernes"/>
    <n v="6"/>
    <n v="340.5614678778395"/>
    <n v="17369"/>
    <n v="19.05"/>
    <n v="14.4"/>
    <s v="C"/>
  </r>
  <r>
    <x v="4"/>
    <x v="52"/>
    <n v="5"/>
    <x v="1"/>
    <n v="18"/>
    <d v="2011-05-07T00:00:00"/>
    <x v="2"/>
    <s v="Sábado"/>
    <n v="7"/>
    <n v="315.92802930210826"/>
    <n v="16158"/>
    <n v="20.34"/>
    <n v="17.8"/>
    <s v="C"/>
  </r>
  <r>
    <x v="4"/>
    <x v="52"/>
    <n v="5"/>
    <x v="1"/>
    <n v="18"/>
    <d v="2011-05-08T00:00:00"/>
    <x v="3"/>
    <s v="Domingo"/>
    <n v="8"/>
    <n v="288.63723840652693"/>
    <n v="15893"/>
    <n v="20.21"/>
    <n v="13.6"/>
    <s v="C"/>
  </r>
  <r>
    <x v="4"/>
    <x v="52"/>
    <n v="5"/>
    <x v="1"/>
    <n v="19"/>
    <d v="2011-05-09T00:00:00"/>
    <x v="1"/>
    <s v="Lunes"/>
    <n v="9"/>
    <n v="344.09659862636994"/>
    <n v="18046"/>
    <n v="19.45"/>
    <n v="12.6"/>
    <s v="C"/>
  </r>
  <r>
    <x v="4"/>
    <x v="52"/>
    <n v="5"/>
    <x v="1"/>
    <n v="19"/>
    <d v="2011-05-10T00:00:00"/>
    <x v="1"/>
    <s v="Martes"/>
    <n v="10"/>
    <n v="348.99177735166171"/>
    <n v="17737"/>
    <n v="19.55"/>
    <n v="16.100000000000001"/>
    <s v="C"/>
  </r>
  <r>
    <x v="4"/>
    <x v="52"/>
    <n v="5"/>
    <x v="1"/>
    <n v="19"/>
    <d v="2011-05-11T00:00:00"/>
    <x v="1"/>
    <s v="Miércoles"/>
    <n v="11"/>
    <n v="345.88325718444128"/>
    <n v="17587"/>
    <n v="20"/>
    <n v="19.3"/>
    <s v="N"/>
  </r>
  <r>
    <x v="4"/>
    <x v="52"/>
    <n v="5"/>
    <x v="1"/>
    <n v="19"/>
    <d v="2011-05-12T00:00:00"/>
    <x v="1"/>
    <s v="Jueves"/>
    <n v="12"/>
    <n v="343.64729005982571"/>
    <n v="17738"/>
    <n v="19.350000000000001"/>
    <n v="15.3"/>
    <s v="C"/>
  </r>
  <r>
    <x v="4"/>
    <x v="52"/>
    <n v="5"/>
    <x v="1"/>
    <n v="19"/>
    <d v="2011-05-13T00:00:00"/>
    <x v="1"/>
    <s v="Viernes"/>
    <n v="13"/>
    <n v="347.70689227426652"/>
    <n v="17648"/>
    <n v="19.32"/>
    <n v="16.5"/>
    <s v="N"/>
  </r>
  <r>
    <x v="4"/>
    <x v="52"/>
    <n v="5"/>
    <x v="1"/>
    <n v="19"/>
    <d v="2011-05-14T00:00:00"/>
    <x v="2"/>
    <s v="Sábado"/>
    <n v="14"/>
    <n v="320.18412096375891"/>
    <n v="16388"/>
    <n v="20.21"/>
    <n v="16.399999999999999"/>
    <s v="N"/>
  </r>
  <r>
    <x v="4"/>
    <x v="52"/>
    <n v="5"/>
    <x v="1"/>
    <n v="19"/>
    <d v="2011-05-15T00:00:00"/>
    <x v="3"/>
    <s v="Domingo"/>
    <n v="15"/>
    <n v="292.69616700324701"/>
    <n v="15803"/>
    <n v="20.03"/>
    <n v="14.1"/>
    <s v="C"/>
  </r>
  <r>
    <x v="4"/>
    <x v="52"/>
    <n v="5"/>
    <x v="1"/>
    <n v="20"/>
    <d v="2011-05-16T00:00:00"/>
    <x v="1"/>
    <s v="Lunes"/>
    <n v="16"/>
    <n v="339.93664886460977"/>
    <n v="17650"/>
    <n v="20.03"/>
    <n v="16.100000000000001"/>
    <s v="N"/>
  </r>
  <r>
    <x v="4"/>
    <x v="52"/>
    <n v="5"/>
    <x v="1"/>
    <n v="20"/>
    <d v="2011-05-17T00:00:00"/>
    <x v="1"/>
    <s v="Martes"/>
    <n v="17"/>
    <n v="347.15140102920009"/>
    <n v="17938"/>
    <n v="19.55"/>
    <n v="17.100000000000001"/>
    <s v="N"/>
  </r>
  <r>
    <x v="4"/>
    <x v="52"/>
    <n v="5"/>
    <x v="1"/>
    <n v="20"/>
    <d v="2011-05-18T00:00:00"/>
    <x v="1"/>
    <s v="Miércoles"/>
    <n v="18"/>
    <n v="346.91818372496658"/>
    <n v="17770"/>
    <n v="20.23"/>
    <n v="16.8"/>
    <s v="C"/>
  </r>
  <r>
    <x v="4"/>
    <x v="52"/>
    <n v="5"/>
    <x v="1"/>
    <n v="20"/>
    <d v="2011-05-19T00:00:00"/>
    <x v="1"/>
    <s v="Jueves"/>
    <n v="19"/>
    <n v="346.99842000918983"/>
    <n v="17782"/>
    <n v="19.43"/>
    <n v="17.600000000000001"/>
    <s v="C"/>
  </r>
  <r>
    <x v="4"/>
    <x v="52"/>
    <n v="5"/>
    <x v="1"/>
    <n v="20"/>
    <d v="2011-05-20T00:00:00"/>
    <x v="1"/>
    <s v="Viernes"/>
    <n v="20"/>
    <n v="347.58122102042728"/>
    <n v="17642"/>
    <n v="19.04"/>
    <n v="18.5"/>
    <s v="N"/>
  </r>
  <r>
    <x v="4"/>
    <x v="52"/>
    <n v="5"/>
    <x v="1"/>
    <n v="20"/>
    <d v="2011-05-21T00:00:00"/>
    <x v="2"/>
    <s v="Sábado"/>
    <n v="21"/>
    <n v="318.44591499004764"/>
    <n v="16236"/>
    <n v="20.02"/>
    <n v="19.5"/>
    <s v="N"/>
  </r>
  <r>
    <x v="4"/>
    <x v="52"/>
    <n v="5"/>
    <x v="1"/>
    <n v="20"/>
    <d v="2011-05-22T00:00:00"/>
    <x v="3"/>
    <s v="Domingo"/>
    <n v="22"/>
    <n v="294.36276193985287"/>
    <n v="15868"/>
    <n v="20.37"/>
    <n v="15.4"/>
    <s v="N"/>
  </r>
  <r>
    <x v="4"/>
    <x v="52"/>
    <n v="5"/>
    <x v="1"/>
    <n v="21"/>
    <d v="2011-05-23T00:00:00"/>
    <x v="1"/>
    <s v="Lunes"/>
    <n v="23"/>
    <n v="353.32895550952105"/>
    <n v="18714"/>
    <n v="20.059999999999999"/>
    <n v="10.6"/>
    <s v="SN"/>
  </r>
  <r>
    <x v="4"/>
    <x v="52"/>
    <n v="5"/>
    <x v="1"/>
    <n v="21"/>
    <d v="2011-05-24T00:00:00"/>
    <x v="1"/>
    <s v="Martes"/>
    <n v="24"/>
    <n v="366.64415417169778"/>
    <n v="18585"/>
    <n v="19.36"/>
    <n v="11.8"/>
    <s v="N"/>
  </r>
  <r>
    <x v="4"/>
    <x v="52"/>
    <n v="5"/>
    <x v="1"/>
    <n v="21"/>
    <d v="2011-05-25T00:00:00"/>
    <x v="0"/>
    <s v="Miércoles"/>
    <n v="25"/>
    <n v="317.47336268220243"/>
    <n v="16614"/>
    <n v="20.350000000000001"/>
    <n v="14.4"/>
    <s v="N"/>
  </r>
  <r>
    <x v="4"/>
    <x v="52"/>
    <n v="5"/>
    <x v="1"/>
    <n v="21"/>
    <d v="2011-05-26T00:00:00"/>
    <x v="1"/>
    <s v="Jueves"/>
    <n v="26"/>
    <n v="360.19500441999583"/>
    <n v="18765"/>
    <n v="20.21"/>
    <n v="11.3"/>
    <s v="SN"/>
  </r>
  <r>
    <x v="4"/>
    <x v="52"/>
    <n v="5"/>
    <x v="1"/>
    <n v="21"/>
    <d v="2011-05-27T00:00:00"/>
    <x v="1"/>
    <s v="Viernes"/>
    <n v="27"/>
    <n v="364.58074473944305"/>
    <n v="18511"/>
    <n v="19.52"/>
    <n v="12.8"/>
    <s v="SN"/>
  </r>
  <r>
    <x v="4"/>
    <x v="52"/>
    <n v="5"/>
    <x v="1"/>
    <n v="21"/>
    <d v="2011-05-28T00:00:00"/>
    <x v="2"/>
    <s v="Sábado"/>
    <n v="28"/>
    <n v="334.69231456805539"/>
    <n v="16996"/>
    <n v="19.420000000000002"/>
    <n v="14.3"/>
    <s v="SN"/>
  </r>
  <r>
    <x v="4"/>
    <x v="52"/>
    <n v="5"/>
    <x v="1"/>
    <n v="21"/>
    <d v="2011-05-29T00:00:00"/>
    <x v="3"/>
    <s v="Domingo"/>
    <n v="29"/>
    <n v="307.22399340373494"/>
    <n v="16468"/>
    <n v="20.03"/>
    <n v="12.2"/>
    <s v="SN"/>
  </r>
  <r>
    <x v="4"/>
    <x v="52"/>
    <n v="5"/>
    <x v="1"/>
    <n v="22"/>
    <d v="2011-05-30T00:00:00"/>
    <x v="1"/>
    <s v="Lunes"/>
    <n v="30"/>
    <n v="360.42229664888379"/>
    <n v="18500"/>
    <n v="20.149999999999999"/>
    <n v="13.9"/>
    <s v="SN"/>
  </r>
  <r>
    <x v="4"/>
    <x v="52"/>
    <n v="5"/>
    <x v="1"/>
    <n v="22"/>
    <d v="2011-05-31T00:00:00"/>
    <x v="1"/>
    <s v="Martes"/>
    <n v="31"/>
    <n v="361.71022001872058"/>
    <n v="18473"/>
    <n v="19.38"/>
    <n v="14.2"/>
    <s v="SN"/>
  </r>
  <r>
    <x v="4"/>
    <x v="53"/>
    <n v="6"/>
    <x v="1"/>
    <n v="22"/>
    <d v="2011-06-01T00:00:00"/>
    <x v="1"/>
    <s v="Miércoles"/>
    <n v="1"/>
    <n v="361.0488253472567"/>
    <n v="18340"/>
    <n v="20.079999999999998"/>
    <n v="12.1"/>
    <s v="SN"/>
  </r>
  <r>
    <x v="4"/>
    <x v="53"/>
    <n v="6"/>
    <x v="1"/>
    <n v="22"/>
    <d v="2011-06-02T00:00:00"/>
    <x v="1"/>
    <s v="Jueves"/>
    <n v="2"/>
    <n v="366.6448026405252"/>
    <n v="18522"/>
    <n v="19.05"/>
    <n v="13.1"/>
    <s v="SN"/>
  </r>
  <r>
    <x v="4"/>
    <x v="53"/>
    <n v="6"/>
    <x v="1"/>
    <n v="22"/>
    <d v="2011-06-03T00:00:00"/>
    <x v="1"/>
    <s v="Viernes"/>
    <n v="3"/>
    <n v="367.43322326286437"/>
    <n v="18749"/>
    <n v="20.14"/>
    <n v="12.2"/>
    <s v="SN"/>
  </r>
  <r>
    <x v="4"/>
    <x v="53"/>
    <n v="6"/>
    <x v="1"/>
    <n v="22"/>
    <d v="2011-06-04T00:00:00"/>
    <x v="2"/>
    <s v="Sábado"/>
    <n v="4"/>
    <n v="348.86379224536421"/>
    <n v="18016"/>
    <n v="20.13"/>
    <n v="7.6"/>
    <s v="SN"/>
  </r>
  <r>
    <x v="4"/>
    <x v="53"/>
    <n v="6"/>
    <x v="1"/>
    <n v="22"/>
    <d v="2011-06-05T00:00:00"/>
    <x v="3"/>
    <s v="Domingo"/>
    <n v="5"/>
    <n v="326.89864808341076"/>
    <n v="17216"/>
    <n v="20.38"/>
    <n v="9.3000000000000007"/>
    <s v="SN"/>
  </r>
  <r>
    <x v="4"/>
    <x v="53"/>
    <n v="6"/>
    <x v="1"/>
    <n v="23"/>
    <d v="2011-06-06T00:00:00"/>
    <x v="1"/>
    <s v="Lunes"/>
    <n v="6"/>
    <n v="381.88774605805128"/>
    <n v="19534"/>
    <n v="19.579999999999998"/>
    <n v="11.1"/>
    <s v="N"/>
  </r>
  <r>
    <x v="4"/>
    <x v="53"/>
    <n v="6"/>
    <x v="1"/>
    <n v="23"/>
    <d v="2011-06-07T00:00:00"/>
    <x v="1"/>
    <s v="Martes"/>
    <n v="7"/>
    <n v="383.18375592619077"/>
    <n v="19564"/>
    <n v="19.489999999999998"/>
    <n v="10.4"/>
    <s v="SN"/>
  </r>
  <r>
    <x v="4"/>
    <x v="53"/>
    <n v="6"/>
    <x v="1"/>
    <n v="23"/>
    <d v="2011-06-08T00:00:00"/>
    <x v="1"/>
    <s v="Miércoles"/>
    <n v="8"/>
    <n v="382.71793275043365"/>
    <n v="19510"/>
    <n v="20.23"/>
    <n v="11.2"/>
    <s v="SN"/>
  </r>
  <r>
    <x v="4"/>
    <x v="53"/>
    <n v="6"/>
    <x v="1"/>
    <n v="23"/>
    <d v="2011-06-09T00:00:00"/>
    <x v="1"/>
    <s v="Jueves"/>
    <n v="9"/>
    <n v="377.54198244307787"/>
    <n v="19157"/>
    <n v="20.56"/>
    <n v="13.5"/>
    <s v="SN"/>
  </r>
  <r>
    <x v="4"/>
    <x v="53"/>
    <n v="6"/>
    <x v="1"/>
    <n v="23"/>
    <d v="2011-06-10T00:00:00"/>
    <x v="1"/>
    <s v="Viernes"/>
    <n v="10"/>
    <n v="371.84693463747561"/>
    <n v="18638"/>
    <n v="19.260000000000002"/>
    <n v="13.7"/>
    <s v="SN"/>
  </r>
  <r>
    <x v="4"/>
    <x v="53"/>
    <n v="6"/>
    <x v="1"/>
    <n v="23"/>
    <d v="2011-06-11T00:00:00"/>
    <x v="2"/>
    <s v="Sábado"/>
    <n v="11"/>
    <n v="331.70581359656228"/>
    <n v="16875"/>
    <n v="20.149999999999999"/>
    <n v="16.399999999999999"/>
    <s v="SN"/>
  </r>
  <r>
    <x v="4"/>
    <x v="53"/>
    <n v="6"/>
    <x v="1"/>
    <n v="23"/>
    <d v="2011-06-12T00:00:00"/>
    <x v="3"/>
    <s v="Domingo"/>
    <n v="12"/>
    <n v="303.67767102764168"/>
    <n v="16276"/>
    <n v="21.02"/>
    <n v="15.7"/>
    <s v="SN"/>
  </r>
  <r>
    <x v="4"/>
    <x v="53"/>
    <n v="6"/>
    <x v="1"/>
    <n v="24"/>
    <d v="2011-06-13T00:00:00"/>
    <x v="1"/>
    <s v="Lunes"/>
    <n v="13"/>
    <n v="367.60702745395588"/>
    <n v="19356"/>
    <n v="20.010000000000002"/>
    <n v="11.6"/>
    <s v="SN"/>
  </r>
  <r>
    <x v="4"/>
    <x v="53"/>
    <n v="6"/>
    <x v="1"/>
    <n v="24"/>
    <d v="2011-06-14T00:00:00"/>
    <x v="1"/>
    <s v="Martes"/>
    <n v="14"/>
    <n v="381.24295215367675"/>
    <n v="19371"/>
    <n v="19.04"/>
    <n v="11.5"/>
    <s v="SN"/>
  </r>
  <r>
    <x v="4"/>
    <x v="53"/>
    <n v="6"/>
    <x v="1"/>
    <n v="24"/>
    <d v="2011-06-15T00:00:00"/>
    <x v="1"/>
    <s v="Miércoles"/>
    <n v="15"/>
    <n v="375.38918728902354"/>
    <n v="18795"/>
    <n v="19.45"/>
    <n v="14.7"/>
    <s v="N"/>
  </r>
  <r>
    <x v="4"/>
    <x v="53"/>
    <n v="6"/>
    <x v="1"/>
    <n v="24"/>
    <d v="2011-06-16T00:00:00"/>
    <x v="1"/>
    <s v="Jueves"/>
    <n v="16"/>
    <n v="366.11140677909424"/>
    <n v="18322"/>
    <n v="19.39"/>
    <n v="17.899999999999999"/>
    <s v="N"/>
  </r>
  <r>
    <x v="4"/>
    <x v="53"/>
    <n v="6"/>
    <x v="1"/>
    <n v="24"/>
    <d v="2011-06-17T00:00:00"/>
    <x v="1"/>
    <s v="Viernes"/>
    <n v="17"/>
    <n v="368.68586732326861"/>
    <n v="18580"/>
    <n v="20.03"/>
    <n v="14.8"/>
    <s v="SN"/>
  </r>
  <r>
    <x v="4"/>
    <x v="53"/>
    <n v="6"/>
    <x v="1"/>
    <n v="24"/>
    <d v="2011-06-18T00:00:00"/>
    <x v="2"/>
    <s v="Sábado"/>
    <n v="18"/>
    <n v="348.82454075629073"/>
    <n v="17400"/>
    <n v="19.23"/>
    <n v="13.6"/>
    <s v="SN"/>
  </r>
  <r>
    <x v="4"/>
    <x v="53"/>
    <n v="6"/>
    <x v="1"/>
    <n v="24"/>
    <d v="2011-06-19T00:00:00"/>
    <x v="3"/>
    <s v="Domingo"/>
    <n v="19"/>
    <n v="303.65026878276149"/>
    <n v="15568"/>
    <n v="20.53"/>
    <n v="16.8"/>
    <s v="N"/>
  </r>
  <r>
    <x v="4"/>
    <x v="53"/>
    <n v="6"/>
    <x v="1"/>
    <n v="25"/>
    <d v="2011-06-20T00:00:00"/>
    <x v="0"/>
    <s v="Lunes"/>
    <n v="20"/>
    <n v="313.39823956597701"/>
    <n v="17274"/>
    <n v="20.37"/>
    <n v="13.8"/>
    <s v="N"/>
  </r>
  <r>
    <x v="4"/>
    <x v="53"/>
    <n v="6"/>
    <x v="1"/>
    <n v="25"/>
    <d v="2011-06-21T00:00:00"/>
    <x v="1"/>
    <s v="Martes"/>
    <n v="21"/>
    <n v="376.79614134120487"/>
    <n v="19648"/>
    <n v="20.02"/>
    <n v="11.8"/>
    <s v="SN"/>
  </r>
  <r>
    <x v="4"/>
    <x v="53"/>
    <n v="6"/>
    <x v="1"/>
    <n v="25"/>
    <d v="2011-06-22T00:00:00"/>
    <x v="1"/>
    <s v="Miércoles"/>
    <n v="22"/>
    <n v="384.81803967684516"/>
    <n v="19632"/>
    <n v="20.170000000000002"/>
    <n v="12.4"/>
    <s v="N"/>
  </r>
  <r>
    <x v="4"/>
    <x v="53"/>
    <n v="6"/>
    <x v="1"/>
    <n v="25"/>
    <d v="2011-06-23T00:00:00"/>
    <x v="1"/>
    <s v="Jueves"/>
    <n v="23"/>
    <n v="384.43796519272325"/>
    <n v="19666"/>
    <n v="20.27"/>
    <n v="11.3"/>
    <s v="N"/>
  </r>
  <r>
    <x v="4"/>
    <x v="53"/>
    <n v="6"/>
    <x v="1"/>
    <n v="25"/>
    <d v="2011-06-24T00:00:00"/>
    <x v="1"/>
    <s v="Viernes"/>
    <n v="24"/>
    <n v="383.39317780853503"/>
    <n v="19309"/>
    <n v="20.010000000000002"/>
    <n v="12"/>
    <s v="SN"/>
  </r>
  <r>
    <x v="4"/>
    <x v="53"/>
    <n v="6"/>
    <x v="1"/>
    <n v="25"/>
    <d v="2011-06-25T00:00:00"/>
    <x v="2"/>
    <s v="Sábado"/>
    <n v="25"/>
    <n v="373.01728142139905"/>
    <n v="19229"/>
    <n v="20.059999999999999"/>
    <n v="8.5"/>
    <s v="N"/>
  </r>
  <r>
    <x v="4"/>
    <x v="53"/>
    <n v="6"/>
    <x v="1"/>
    <n v="25"/>
    <d v="2011-06-26T00:00:00"/>
    <x v="3"/>
    <s v="Domingo"/>
    <n v="26"/>
    <n v="350.67118912011972"/>
    <n v="19101"/>
    <n v="20.350000000000001"/>
    <n v="6.4"/>
    <s v="SN"/>
  </r>
  <r>
    <x v="4"/>
    <x v="53"/>
    <n v="6"/>
    <x v="1"/>
    <n v="26"/>
    <d v="2011-06-27T00:00:00"/>
    <x v="1"/>
    <s v="Lunes"/>
    <n v="27"/>
    <n v="403.99134041836248"/>
    <n v="20706"/>
    <n v="20.260000000000002"/>
    <n v="8.4"/>
    <s v="C"/>
  </r>
  <r>
    <x v="4"/>
    <x v="53"/>
    <n v="6"/>
    <x v="1"/>
    <n v="26"/>
    <d v="2011-06-28T00:00:00"/>
    <x v="1"/>
    <s v="Martes"/>
    <n v="28"/>
    <n v="407.2841784248352"/>
    <n v="20717"/>
    <n v="20.079999999999998"/>
    <n v="10.1"/>
    <s v="C"/>
  </r>
  <r>
    <x v="4"/>
    <x v="53"/>
    <n v="6"/>
    <x v="1"/>
    <n v="26"/>
    <d v="2011-06-29T00:00:00"/>
    <x v="1"/>
    <s v="Miércoles"/>
    <n v="29"/>
    <n v="404.75515558185583"/>
    <n v="20264"/>
    <n v="20.22"/>
    <n v="11.1"/>
    <s v="SN"/>
  </r>
  <r>
    <x v="4"/>
    <x v="53"/>
    <n v="6"/>
    <x v="1"/>
    <n v="26"/>
    <d v="2011-06-30T00:00:00"/>
    <x v="1"/>
    <s v="Jueves"/>
    <n v="30"/>
    <n v="409.6248779390931"/>
    <n v="21024"/>
    <n v="19.57"/>
    <n v="9.1"/>
    <s v="N"/>
  </r>
  <r>
    <x v="4"/>
    <x v="54"/>
    <n v="7"/>
    <x v="1"/>
    <n v="26"/>
    <d v="2011-07-01T00:00:00"/>
    <x v="1"/>
    <s v="Viernes"/>
    <n v="1"/>
    <n v="413.92792475153209"/>
    <n v="20917"/>
    <n v="20.03"/>
    <n v="6.7"/>
    <s v="C"/>
  </r>
  <r>
    <x v="4"/>
    <x v="54"/>
    <n v="7"/>
    <x v="1"/>
    <n v="26"/>
    <d v="2011-07-02T00:00:00"/>
    <x v="2"/>
    <s v="Sábado"/>
    <n v="2"/>
    <n v="386.32383774560537"/>
    <n v="19761"/>
    <n v="20.260000000000002"/>
    <n v="5.9"/>
    <s v="C"/>
  </r>
  <r>
    <x v="4"/>
    <x v="54"/>
    <n v="7"/>
    <x v="1"/>
    <n v="26"/>
    <d v="2011-07-03T00:00:00"/>
    <x v="3"/>
    <s v="Domingo"/>
    <n v="3"/>
    <n v="363.42296880654027"/>
    <n v="19389"/>
    <n v="21"/>
    <n v="5.7"/>
    <s v="C"/>
  </r>
  <r>
    <x v="4"/>
    <x v="54"/>
    <n v="7"/>
    <x v="1"/>
    <n v="27"/>
    <d v="2011-07-04T00:00:00"/>
    <x v="1"/>
    <s v="Lunes"/>
    <n v="4"/>
    <n v="416.21046317161614"/>
    <n v="21403"/>
    <n v="20.02"/>
    <n v="6.6"/>
    <s v="SN"/>
  </r>
  <r>
    <x v="4"/>
    <x v="54"/>
    <n v="7"/>
    <x v="1"/>
    <n v="27"/>
    <d v="2011-07-05T00:00:00"/>
    <x v="1"/>
    <s v="Martes"/>
    <n v="5"/>
    <n v="416.55384465654191"/>
    <n v="21120"/>
    <n v="20.440000000000001"/>
    <n v="8.1999999999999993"/>
    <s v="C"/>
  </r>
  <r>
    <x v="4"/>
    <x v="54"/>
    <n v="7"/>
    <x v="1"/>
    <n v="27"/>
    <d v="2011-07-06T00:00:00"/>
    <x v="1"/>
    <s v="Miércoles"/>
    <n v="6"/>
    <n v="415.16831540701082"/>
    <n v="21035"/>
    <n v="20.02"/>
    <n v="7.6"/>
    <s v="C"/>
  </r>
  <r>
    <x v="4"/>
    <x v="54"/>
    <n v="7"/>
    <x v="1"/>
    <n v="27"/>
    <d v="2011-07-07T00:00:00"/>
    <x v="1"/>
    <s v="Jueves"/>
    <n v="7"/>
    <n v="406.11091177399157"/>
    <n v="20563"/>
    <n v="20.53"/>
    <n v="11.2"/>
    <s v="SN"/>
  </r>
  <r>
    <x v="4"/>
    <x v="54"/>
    <n v="7"/>
    <x v="1"/>
    <n v="27"/>
    <d v="2011-07-08T00:00:00"/>
    <x v="1"/>
    <s v="Viernes"/>
    <n v="8"/>
    <n v="392.28004179409146"/>
    <n v="19404"/>
    <n v="20.28"/>
    <n v="12.1"/>
    <s v="SN"/>
  </r>
  <r>
    <x v="4"/>
    <x v="54"/>
    <n v="7"/>
    <x v="1"/>
    <n v="27"/>
    <d v="2011-07-09T00:00:00"/>
    <x v="0"/>
    <s v="Sábado"/>
    <n v="9"/>
    <n v="333.25691799433531"/>
    <n v="16973"/>
    <n v="20.41"/>
    <n v="15.5"/>
    <s v="SN"/>
  </r>
  <r>
    <x v="4"/>
    <x v="54"/>
    <n v="7"/>
    <x v="1"/>
    <n v="27"/>
    <d v="2011-07-10T00:00:00"/>
    <x v="3"/>
    <s v="Domingo"/>
    <n v="10"/>
    <n v="307.51042873595355"/>
    <n v="16486"/>
    <n v="20.58"/>
    <n v="14"/>
    <s v="SN"/>
  </r>
  <r>
    <x v="4"/>
    <x v="54"/>
    <n v="7"/>
    <x v="1"/>
    <n v="28"/>
    <d v="2011-07-11T00:00:00"/>
    <x v="1"/>
    <s v="Lunes"/>
    <n v="11"/>
    <n v="353.90056201025538"/>
    <n v="18157"/>
    <n v="20"/>
    <n v="15.3"/>
    <s v="SN"/>
  </r>
  <r>
    <x v="4"/>
    <x v="54"/>
    <n v="7"/>
    <x v="1"/>
    <n v="28"/>
    <d v="2011-07-12T00:00:00"/>
    <x v="1"/>
    <s v="Martes"/>
    <n v="12"/>
    <n v="350.50121671525835"/>
    <n v="17770"/>
    <n v="20.23"/>
    <n v="17.2"/>
    <s v="SN"/>
  </r>
  <r>
    <x v="4"/>
    <x v="54"/>
    <n v="7"/>
    <x v="1"/>
    <n v="28"/>
    <d v="2011-07-13T00:00:00"/>
    <x v="1"/>
    <s v="Miércoles"/>
    <n v="13"/>
    <n v="358.72977518485487"/>
    <n v="18550"/>
    <n v="19.36"/>
    <n v="12.5"/>
    <s v="SN"/>
  </r>
  <r>
    <x v="4"/>
    <x v="54"/>
    <n v="7"/>
    <x v="1"/>
    <n v="28"/>
    <d v="2011-07-14T00:00:00"/>
    <x v="1"/>
    <s v="Jueves"/>
    <n v="14"/>
    <n v="366.44501370728904"/>
    <n v="18431"/>
    <n v="19.39"/>
    <n v="12.9"/>
    <s v="SN"/>
  </r>
  <r>
    <x v="4"/>
    <x v="54"/>
    <n v="7"/>
    <x v="1"/>
    <n v="28"/>
    <d v="2011-07-15T00:00:00"/>
    <x v="1"/>
    <s v="Viernes"/>
    <n v="15"/>
    <n v="362.20524929999999"/>
    <n v="18461"/>
    <n v="19.38"/>
    <n v="16.100000000000001"/>
    <s v="N"/>
  </r>
  <r>
    <x v="4"/>
    <x v="54"/>
    <n v="7"/>
    <x v="1"/>
    <n v="28"/>
    <d v="2011-07-16T00:00:00"/>
    <x v="2"/>
    <s v="Sábado"/>
    <n v="16"/>
    <n v="331.91029428760709"/>
    <n v="16831"/>
    <n v="20.190000000000001"/>
    <n v="14"/>
    <s v="SN"/>
  </r>
  <r>
    <x v="4"/>
    <x v="54"/>
    <n v="7"/>
    <x v="1"/>
    <n v="28"/>
    <d v="2011-07-17T00:00:00"/>
    <x v="3"/>
    <s v="Domingo"/>
    <n v="17"/>
    <n v="312.85921818140446"/>
    <n v="16908"/>
    <n v="20.51"/>
    <n v="9.5"/>
    <s v="SN"/>
  </r>
  <r>
    <x v="4"/>
    <x v="54"/>
    <n v="7"/>
    <x v="1"/>
    <n v="29"/>
    <d v="2011-07-18T00:00:00"/>
    <x v="1"/>
    <s v="Lunes"/>
    <n v="18"/>
    <n v="381.76540099674457"/>
    <n v="19777"/>
    <n v="19.05"/>
    <n v="11.5"/>
    <s v="N"/>
  </r>
  <r>
    <x v="4"/>
    <x v="54"/>
    <n v="7"/>
    <x v="1"/>
    <n v="29"/>
    <d v="2011-07-19T00:00:00"/>
    <x v="1"/>
    <s v="Martes"/>
    <n v="19"/>
    <n v="402.25074268038338"/>
    <n v="20491"/>
    <n v="19.43"/>
    <n v="9.1"/>
    <s v="N"/>
  </r>
  <r>
    <x v="4"/>
    <x v="54"/>
    <n v="7"/>
    <x v="1"/>
    <n v="29"/>
    <d v="2011-07-20T00:00:00"/>
    <x v="1"/>
    <s v="Miércoles"/>
    <n v="20"/>
    <n v="405.50777029992696"/>
    <n v="20340"/>
    <n v="19.05"/>
    <n v="7.4"/>
    <s v="N"/>
  </r>
  <r>
    <x v="4"/>
    <x v="54"/>
    <n v="7"/>
    <x v="1"/>
    <n v="29"/>
    <d v="2011-07-21T00:00:00"/>
    <x v="1"/>
    <s v="Jueves"/>
    <n v="21"/>
    <n v="393.92912963885067"/>
    <n v="20008"/>
    <n v="20.350000000000001"/>
    <n v="10.6"/>
    <s v="N"/>
  </r>
  <r>
    <x v="4"/>
    <x v="54"/>
    <n v="7"/>
    <x v="1"/>
    <n v="29"/>
    <d v="2011-07-22T00:00:00"/>
    <x v="1"/>
    <s v="Viernes"/>
    <n v="22"/>
    <n v="383.40509203530837"/>
    <n v="19179"/>
    <n v="19.52"/>
    <n v="12"/>
    <s v="C"/>
  </r>
  <r>
    <x v="4"/>
    <x v="54"/>
    <n v="7"/>
    <x v="1"/>
    <n v="29"/>
    <d v="2011-07-23T00:00:00"/>
    <x v="2"/>
    <s v="Sábado"/>
    <n v="23"/>
    <n v="346.09963078082126"/>
    <n v="17540"/>
    <n v="20.29"/>
    <n v="12"/>
    <s v="C"/>
  </r>
  <r>
    <x v="4"/>
    <x v="54"/>
    <n v="7"/>
    <x v="1"/>
    <n v="29"/>
    <d v="2011-07-24T00:00:00"/>
    <x v="3"/>
    <s v="Domingo"/>
    <n v="24"/>
    <n v="307.91839037385284"/>
    <n v="16054"/>
    <n v="21.12"/>
    <n v="13.7"/>
    <s v="SN"/>
  </r>
  <r>
    <x v="4"/>
    <x v="54"/>
    <n v="7"/>
    <x v="1"/>
    <n v="30"/>
    <d v="2011-07-25T00:00:00"/>
    <x v="1"/>
    <s v="Lunes"/>
    <n v="25"/>
    <n v="338.10380106068999"/>
    <n v="16574"/>
    <n v="19.260000000000002"/>
    <n v="18.899999999999999"/>
    <s v="N"/>
  </r>
  <r>
    <x v="4"/>
    <x v="54"/>
    <n v="7"/>
    <x v="1"/>
    <n v="30"/>
    <d v="2011-07-26T00:00:00"/>
    <x v="1"/>
    <s v="Martes"/>
    <n v="26"/>
    <n v="352.11571631175656"/>
    <n v="18067"/>
    <n v="20.05"/>
    <n v="13"/>
    <s v="SN"/>
  </r>
  <r>
    <x v="4"/>
    <x v="54"/>
    <n v="7"/>
    <x v="1"/>
    <n v="30"/>
    <d v="2011-07-27T00:00:00"/>
    <x v="1"/>
    <s v="Miércoles"/>
    <n v="27"/>
    <n v="364.56114211177226"/>
    <n v="18480"/>
    <n v="20"/>
    <n v="10.8"/>
    <s v="SN"/>
  </r>
  <r>
    <x v="4"/>
    <x v="54"/>
    <n v="7"/>
    <x v="1"/>
    <n v="30"/>
    <d v="2011-07-28T00:00:00"/>
    <x v="1"/>
    <s v="Jueves"/>
    <n v="28"/>
    <n v="359.25984727003271"/>
    <n v="18179"/>
    <n v="19.53"/>
    <n v="13.8"/>
    <s v="SN"/>
  </r>
  <r>
    <x v="4"/>
    <x v="54"/>
    <n v="7"/>
    <x v="1"/>
    <n v="30"/>
    <d v="2011-07-29T00:00:00"/>
    <x v="1"/>
    <s v="Viernes"/>
    <n v="29"/>
    <n v="373.21163022066344"/>
    <n v="19179"/>
    <n v="19.32"/>
    <n v="10.7"/>
    <s v="SN"/>
  </r>
  <r>
    <x v="4"/>
    <x v="54"/>
    <n v="7"/>
    <x v="1"/>
    <n v="30"/>
    <d v="2011-07-30T00:00:00"/>
    <x v="2"/>
    <s v="Sábado"/>
    <n v="30"/>
    <n v="365.31126612394746"/>
    <n v="18967"/>
    <n v="19.510000000000002"/>
    <n v="5.7"/>
    <s v="SN"/>
  </r>
  <r>
    <x v="4"/>
    <x v="54"/>
    <n v="7"/>
    <x v="1"/>
    <n v="30"/>
    <d v="2011-07-31T00:00:00"/>
    <x v="3"/>
    <s v="Domingo"/>
    <n v="31"/>
    <n v="353.46107306659064"/>
    <n v="19005"/>
    <n v="20.57"/>
    <n v="5.9"/>
    <s v="SN"/>
  </r>
  <r>
    <x v="4"/>
    <x v="55"/>
    <n v="8"/>
    <x v="1"/>
    <n v="31"/>
    <d v="2011-08-01T00:00:00"/>
    <x v="1"/>
    <s v="Lunes"/>
    <n v="1"/>
    <n v="416.43493845892544"/>
    <n v="21564"/>
    <n v="20.18"/>
    <n v="5.9"/>
    <s v="N"/>
  </r>
  <r>
    <x v="4"/>
    <x v="55"/>
    <n v="8"/>
    <x v="1"/>
    <n v="31"/>
    <d v="2011-08-02T00:00:00"/>
    <x v="1"/>
    <s v="Martes"/>
    <n v="2"/>
    <n v="420.2657503108702"/>
    <n v="20988"/>
    <n v="19.559999999999999"/>
    <n v="8.4"/>
    <s v="SN"/>
  </r>
  <r>
    <x v="4"/>
    <x v="55"/>
    <n v="8"/>
    <x v="1"/>
    <n v="31"/>
    <d v="2011-08-03T00:00:00"/>
    <x v="1"/>
    <s v="Miércoles"/>
    <n v="3"/>
    <n v="405.42582313315717"/>
    <n v="20594"/>
    <n v="20.440000000000001"/>
    <n v="10.8"/>
    <s v="N"/>
  </r>
  <r>
    <x v="4"/>
    <x v="55"/>
    <n v="8"/>
    <x v="1"/>
    <n v="31"/>
    <d v="2011-08-04T00:00:00"/>
    <x v="1"/>
    <s v="Jueves"/>
    <n v="4"/>
    <n v="402.18465666723552"/>
    <n v="20375"/>
    <n v="20.309999999999999"/>
    <n v="7.6"/>
    <s v="SN"/>
  </r>
  <r>
    <x v="4"/>
    <x v="55"/>
    <n v="8"/>
    <x v="1"/>
    <n v="31"/>
    <d v="2011-08-05T00:00:00"/>
    <x v="1"/>
    <s v="Viernes"/>
    <n v="5"/>
    <n v="382.98213682565381"/>
    <n v="18605"/>
    <n v="20.25"/>
    <n v="13.7"/>
    <s v="SN"/>
  </r>
  <r>
    <x v="4"/>
    <x v="55"/>
    <n v="8"/>
    <x v="1"/>
    <n v="31"/>
    <d v="2011-08-06T00:00:00"/>
    <x v="2"/>
    <s v="Sábado"/>
    <n v="6"/>
    <n v="335.62969658479687"/>
    <n v="16834"/>
    <n v="20.27"/>
    <n v="12.7"/>
    <s v="SN"/>
  </r>
  <r>
    <x v="4"/>
    <x v="55"/>
    <n v="8"/>
    <x v="1"/>
    <n v="31"/>
    <d v="2011-08-07T00:00:00"/>
    <x v="3"/>
    <s v="Domingo"/>
    <n v="7"/>
    <n v="303.50128958708348"/>
    <n v="16297"/>
    <n v="21.09"/>
    <n v="13.7"/>
    <s v="SN"/>
  </r>
  <r>
    <x v="4"/>
    <x v="55"/>
    <n v="8"/>
    <x v="1"/>
    <n v="32"/>
    <d v="2011-08-08T00:00:00"/>
    <x v="1"/>
    <s v="Lunes"/>
    <n v="8"/>
    <n v="365.57531023162005"/>
    <n v="18812"/>
    <n v="19.55"/>
    <n v="13.2"/>
    <s v="SN"/>
  </r>
  <r>
    <x v="4"/>
    <x v="55"/>
    <n v="8"/>
    <x v="1"/>
    <n v="32"/>
    <d v="2011-08-09T00:00:00"/>
    <x v="1"/>
    <s v="Martes"/>
    <n v="9"/>
    <n v="364.40482418376502"/>
    <n v="18473"/>
    <n v="20.010000000000002"/>
    <n v="14.4"/>
    <s v="N"/>
  </r>
  <r>
    <x v="4"/>
    <x v="55"/>
    <n v="8"/>
    <x v="1"/>
    <n v="32"/>
    <d v="2011-08-10T00:00:00"/>
    <x v="1"/>
    <s v="Miércoles"/>
    <n v="10"/>
    <n v="355.16202974793913"/>
    <n v="17843"/>
    <n v="19.53"/>
    <n v="16"/>
    <s v="N"/>
  </r>
  <r>
    <x v="4"/>
    <x v="55"/>
    <n v="8"/>
    <x v="1"/>
    <n v="32"/>
    <d v="2011-08-11T00:00:00"/>
    <x v="1"/>
    <s v="Jueves"/>
    <n v="11"/>
    <n v="344.04050444385632"/>
    <n v="17425"/>
    <n v="20.27"/>
    <n v="18.3"/>
    <s v="SN"/>
  </r>
  <r>
    <x v="4"/>
    <x v="55"/>
    <n v="8"/>
    <x v="1"/>
    <n v="32"/>
    <d v="2011-08-12T00:00:00"/>
    <x v="1"/>
    <s v="Viernes"/>
    <n v="12"/>
    <n v="350.68229015506421"/>
    <n v="17936"/>
    <n v="19.54"/>
    <n v="15.8"/>
    <s v="N"/>
  </r>
  <r>
    <x v="4"/>
    <x v="55"/>
    <n v="8"/>
    <x v="1"/>
    <n v="32"/>
    <d v="2011-08-13T00:00:00"/>
    <x v="2"/>
    <s v="Sábado"/>
    <n v="13"/>
    <n v="321.03889144779288"/>
    <n v="16394"/>
    <n v="20.14"/>
    <n v="13"/>
    <s v="SN"/>
  </r>
  <r>
    <x v="4"/>
    <x v="55"/>
    <n v="8"/>
    <x v="1"/>
    <n v="32"/>
    <d v="2011-08-14T00:00:00"/>
    <x v="3"/>
    <s v="Domingo"/>
    <n v="14"/>
    <n v="294.13208129360669"/>
    <n v="15863"/>
    <n v="21.04"/>
    <n v="10.6"/>
    <s v="SN"/>
  </r>
  <r>
    <x v="4"/>
    <x v="55"/>
    <n v="8"/>
    <x v="1"/>
    <n v="33"/>
    <d v="2011-08-15T00:00:00"/>
    <x v="1"/>
    <s v="Lunes"/>
    <n v="15"/>
    <n v="357.80796036370396"/>
    <n v="18487"/>
    <n v="19.48"/>
    <n v="12.3"/>
    <s v="N"/>
  </r>
  <r>
    <x v="4"/>
    <x v="55"/>
    <n v="8"/>
    <x v="1"/>
    <n v="33"/>
    <d v="2011-08-16T00:00:00"/>
    <x v="1"/>
    <s v="Martes"/>
    <n v="16"/>
    <n v="368.60748753314613"/>
    <n v="18966"/>
    <n v="19.46"/>
    <n v="12.7"/>
    <s v="N"/>
  </r>
  <r>
    <x v="4"/>
    <x v="55"/>
    <n v="8"/>
    <x v="1"/>
    <n v="33"/>
    <d v="2011-08-17T00:00:00"/>
    <x v="1"/>
    <s v="Miércoles"/>
    <n v="17"/>
    <n v="371.83266714282928"/>
    <n v="18786"/>
    <n v="20.329999999999998"/>
    <n v="11.4"/>
    <s v="SN"/>
  </r>
  <r>
    <x v="4"/>
    <x v="55"/>
    <n v="8"/>
    <x v="1"/>
    <n v="33"/>
    <d v="2011-08-18T00:00:00"/>
    <x v="1"/>
    <s v="Jueves"/>
    <n v="18"/>
    <n v="373.52309289225633"/>
    <n v="18953"/>
    <n v="19.579999999999998"/>
    <n v="12.7"/>
    <s v="N"/>
  </r>
  <r>
    <x v="4"/>
    <x v="55"/>
    <n v="8"/>
    <x v="1"/>
    <n v="33"/>
    <d v="2011-08-19T00:00:00"/>
    <x v="1"/>
    <s v="Viernes"/>
    <n v="19"/>
    <n v="388.29761384247092"/>
    <n v="19859"/>
    <n v="20.36"/>
    <n v="9.1"/>
    <s v="N"/>
  </r>
  <r>
    <x v="4"/>
    <x v="55"/>
    <n v="8"/>
    <x v="1"/>
    <n v="33"/>
    <d v="2011-08-20T00:00:00"/>
    <x v="2"/>
    <s v="Sábado"/>
    <n v="20"/>
    <n v="365.89438856801377"/>
    <n v="18586"/>
    <n v="20.440000000000001"/>
    <n v="10.1"/>
    <s v="N"/>
  </r>
  <r>
    <x v="4"/>
    <x v="55"/>
    <n v="8"/>
    <x v="1"/>
    <n v="33"/>
    <d v="2011-08-21T00:00:00"/>
    <x v="3"/>
    <s v="Domingo"/>
    <n v="21"/>
    <n v="333.35370185957839"/>
    <n v="17602"/>
    <n v="20.49"/>
    <n v="5.9"/>
    <s v="SN"/>
  </r>
  <r>
    <x v="4"/>
    <x v="55"/>
    <n v="8"/>
    <x v="1"/>
    <n v="34"/>
    <d v="2011-08-22T00:00:00"/>
    <x v="0"/>
    <s v="Lunes"/>
    <n v="22"/>
    <n v="341.27008783637274"/>
    <n v="18615"/>
    <n v="21.07"/>
    <n v="5.8"/>
    <s v="SN"/>
  </r>
  <r>
    <x v="4"/>
    <x v="55"/>
    <n v="8"/>
    <x v="1"/>
    <n v="34"/>
    <d v="2011-08-23T00:00:00"/>
    <x v="1"/>
    <s v="Martes"/>
    <n v="23"/>
    <n v="384.36638715208244"/>
    <n v="19701"/>
    <n v="20.28"/>
    <n v="8"/>
    <s v="SN"/>
  </r>
  <r>
    <x v="4"/>
    <x v="55"/>
    <n v="8"/>
    <x v="1"/>
    <n v="34"/>
    <d v="2011-08-24T00:00:00"/>
    <x v="1"/>
    <s v="Miércoles"/>
    <n v="24"/>
    <n v="381.09139310144184"/>
    <n v="19158"/>
    <n v="20.02"/>
    <n v="11.7"/>
    <s v="SN"/>
  </r>
  <r>
    <x v="4"/>
    <x v="55"/>
    <n v="8"/>
    <x v="1"/>
    <n v="34"/>
    <d v="2011-08-25T00:00:00"/>
    <x v="1"/>
    <s v="Jueves"/>
    <n v="25"/>
    <n v="373.00113329673769"/>
    <n v="19011"/>
    <n v="20.239999999999998"/>
    <n v="11.7"/>
    <s v="SN"/>
  </r>
  <r>
    <x v="4"/>
    <x v="55"/>
    <n v="8"/>
    <x v="1"/>
    <n v="34"/>
    <d v="2011-08-26T00:00:00"/>
    <x v="1"/>
    <s v="Viernes"/>
    <n v="26"/>
    <n v="375.62976627608521"/>
    <n v="18921"/>
    <n v="20.37"/>
    <n v="9.6"/>
    <s v="SN"/>
  </r>
  <r>
    <x v="4"/>
    <x v="55"/>
    <n v="8"/>
    <x v="1"/>
    <n v="34"/>
    <d v="2011-08-27T00:00:00"/>
    <x v="2"/>
    <s v="Sábado"/>
    <n v="27"/>
    <n v="349.50311636572769"/>
    <n v="17756"/>
    <n v="19.04"/>
    <n v="11.1"/>
    <s v="SN"/>
  </r>
  <r>
    <x v="4"/>
    <x v="55"/>
    <n v="8"/>
    <x v="1"/>
    <n v="34"/>
    <d v="2011-08-28T00:00:00"/>
    <x v="3"/>
    <s v="Domingo"/>
    <n v="28"/>
    <n v="303.77348714480098"/>
    <n v="16227"/>
    <n v="21.05"/>
    <n v="13.5"/>
    <s v="SN"/>
  </r>
  <r>
    <x v="4"/>
    <x v="55"/>
    <n v="8"/>
    <x v="1"/>
    <n v="35"/>
    <d v="2011-08-29T00:00:00"/>
    <x v="1"/>
    <s v="Lunes"/>
    <n v="29"/>
    <n v="349.29763062052353"/>
    <n v="18003"/>
    <n v="20.02"/>
    <n v="12.9"/>
    <s v="SN"/>
  </r>
  <r>
    <x v="4"/>
    <x v="55"/>
    <n v="8"/>
    <x v="1"/>
    <n v="35"/>
    <d v="2011-08-30T00:00:00"/>
    <x v="1"/>
    <s v="Martes"/>
    <n v="30"/>
    <n v="356.78605254024109"/>
    <n v="18382"/>
    <n v="20.46"/>
    <n v="13.4"/>
    <s v="SN"/>
  </r>
  <r>
    <x v="4"/>
    <x v="55"/>
    <n v="8"/>
    <x v="1"/>
    <n v="35"/>
    <d v="2011-08-31T00:00:00"/>
    <x v="1"/>
    <s v="Miércoles"/>
    <n v="31"/>
    <n v="362.99882809965311"/>
    <n v="18461"/>
    <n v="20.149999999999999"/>
    <n v="10.8"/>
    <s v="C"/>
  </r>
  <r>
    <x v="4"/>
    <x v="56"/>
    <n v="9"/>
    <x v="1"/>
    <n v="35"/>
    <d v="2011-09-01T00:00:00"/>
    <x v="1"/>
    <s v="Jueves"/>
    <n v="1"/>
    <n v="364.22755861067458"/>
    <n v="18648"/>
    <n v="20.23"/>
    <n v="10.4"/>
    <s v="SN"/>
  </r>
  <r>
    <x v="4"/>
    <x v="56"/>
    <n v="9"/>
    <x v="1"/>
    <n v="35"/>
    <d v="2011-09-02T00:00:00"/>
    <x v="1"/>
    <s v="Viernes"/>
    <n v="2"/>
    <n v="359.07466274969579"/>
    <n v="17951"/>
    <n v="20.18"/>
    <n v="13.3"/>
    <s v="SN"/>
  </r>
  <r>
    <x v="4"/>
    <x v="56"/>
    <n v="9"/>
    <x v="1"/>
    <n v="35"/>
    <d v="2011-09-03T00:00:00"/>
    <x v="2"/>
    <s v="Sábado"/>
    <n v="3"/>
    <n v="318.10772496365303"/>
    <n v="16026"/>
    <n v="20.28"/>
    <n v="18.100000000000001"/>
    <s v="SN"/>
  </r>
  <r>
    <x v="4"/>
    <x v="56"/>
    <n v="9"/>
    <x v="1"/>
    <n v="35"/>
    <d v="2011-09-04T00:00:00"/>
    <x v="3"/>
    <s v="Domingo"/>
    <n v="4"/>
    <n v="298.54765088363587"/>
    <n v="16138"/>
    <n v="21.01"/>
    <n v="14"/>
    <s v="SN"/>
  </r>
  <r>
    <x v="4"/>
    <x v="56"/>
    <n v="9"/>
    <x v="1"/>
    <n v="36"/>
    <d v="2011-09-05T00:00:00"/>
    <x v="1"/>
    <s v="Lunes"/>
    <n v="5"/>
    <n v="346.77222959865617"/>
    <n v="17796"/>
    <n v="20.04"/>
    <n v="12.1"/>
    <s v="SN"/>
  </r>
  <r>
    <x v="4"/>
    <x v="56"/>
    <n v="9"/>
    <x v="1"/>
    <n v="36"/>
    <d v="2011-09-06T00:00:00"/>
    <x v="1"/>
    <s v="Martes"/>
    <n v="6"/>
    <n v="348.2447897771001"/>
    <n v="17624"/>
    <n v="20.350000000000001"/>
    <n v="13.8"/>
    <s v="SN"/>
  </r>
  <r>
    <x v="4"/>
    <x v="56"/>
    <n v="9"/>
    <x v="1"/>
    <n v="36"/>
    <d v="2011-09-07T00:00:00"/>
    <x v="1"/>
    <s v="Miércoles"/>
    <n v="7"/>
    <n v="334.15059642902304"/>
    <n v="16948"/>
    <n v="20.190000000000001"/>
    <n v="15"/>
    <s v="SN"/>
  </r>
  <r>
    <x v="4"/>
    <x v="56"/>
    <n v="9"/>
    <x v="1"/>
    <n v="36"/>
    <d v="2011-09-08T00:00:00"/>
    <x v="1"/>
    <s v="Jueves"/>
    <n v="8"/>
    <n v="336.43350827164204"/>
    <n v="17292"/>
    <n v="20.25"/>
    <n v="17.5"/>
    <s v="C"/>
  </r>
  <r>
    <x v="4"/>
    <x v="56"/>
    <n v="9"/>
    <x v="1"/>
    <n v="36"/>
    <d v="2011-09-09T00:00:00"/>
    <x v="1"/>
    <s v="Viernes"/>
    <n v="9"/>
    <n v="335.31576697824886"/>
    <n v="17032"/>
    <n v="19.54"/>
    <n v="18.399999999999999"/>
    <s v="SN"/>
  </r>
  <r>
    <x v="4"/>
    <x v="56"/>
    <n v="9"/>
    <x v="1"/>
    <n v="36"/>
    <d v="2011-09-10T00:00:00"/>
    <x v="2"/>
    <s v="Sábado"/>
    <n v="10"/>
    <n v="307.4965872162461"/>
    <n v="15941"/>
    <n v="20.05"/>
    <n v="17.5"/>
    <s v="SN"/>
  </r>
  <r>
    <x v="4"/>
    <x v="56"/>
    <n v="9"/>
    <x v="1"/>
    <n v="36"/>
    <d v="2011-09-11T00:00:00"/>
    <x v="3"/>
    <s v="Domingo"/>
    <n v="11"/>
    <n v="283.31592788331506"/>
    <n v="15394"/>
    <n v="21.02"/>
    <n v="12.3"/>
    <s v="C"/>
  </r>
  <r>
    <x v="4"/>
    <x v="56"/>
    <n v="9"/>
    <x v="1"/>
    <n v="37"/>
    <d v="2011-09-12T00:00:00"/>
    <x v="1"/>
    <s v="Lunes"/>
    <n v="12"/>
    <n v="328.03163989796036"/>
    <n v="17128"/>
    <n v="20.27"/>
    <n v="19.8"/>
    <s v="C"/>
  </r>
  <r>
    <x v="4"/>
    <x v="56"/>
    <n v="9"/>
    <x v="1"/>
    <n v="37"/>
    <d v="2011-09-13T00:00:00"/>
    <x v="1"/>
    <s v="Martes"/>
    <n v="13"/>
    <n v="337.5063920555167"/>
    <n v="17611"/>
    <n v="20.260000000000002"/>
    <n v="13.8"/>
    <s v="C"/>
  </r>
  <r>
    <x v="4"/>
    <x v="56"/>
    <n v="9"/>
    <x v="1"/>
    <n v="37"/>
    <d v="2011-09-14T00:00:00"/>
    <x v="1"/>
    <s v="Miércoles"/>
    <n v="14"/>
    <n v="343.26996270481942"/>
    <n v="17527"/>
    <n v="20.03"/>
    <n v="14.2"/>
    <s v="SN"/>
  </r>
  <r>
    <x v="4"/>
    <x v="56"/>
    <n v="9"/>
    <x v="1"/>
    <n v="37"/>
    <d v="2011-09-15T00:00:00"/>
    <x v="1"/>
    <s v="Jueves"/>
    <n v="15"/>
    <n v="340.59192151500213"/>
    <n v="17455"/>
    <n v="20.29"/>
    <n v="15.5"/>
    <s v="SN"/>
  </r>
  <r>
    <x v="4"/>
    <x v="56"/>
    <n v="9"/>
    <x v="1"/>
    <n v="37"/>
    <d v="2011-09-16T00:00:00"/>
    <x v="1"/>
    <s v="Viernes"/>
    <n v="16"/>
    <n v="345.36086400347131"/>
    <n v="17302"/>
    <n v="20.04"/>
    <n v="17.3"/>
    <s v="SN"/>
  </r>
  <r>
    <x v="4"/>
    <x v="56"/>
    <n v="9"/>
    <x v="1"/>
    <n v="37"/>
    <d v="2011-09-17T00:00:00"/>
    <x v="2"/>
    <s v="Sábado"/>
    <n v="17"/>
    <n v="307.17634018173811"/>
    <n v="15842"/>
    <n v="20.03"/>
    <n v="17.600000000000001"/>
    <s v="SN"/>
  </r>
  <r>
    <x v="4"/>
    <x v="56"/>
    <n v="9"/>
    <x v="1"/>
    <n v="37"/>
    <d v="2011-09-18T00:00:00"/>
    <x v="3"/>
    <s v="Domingo"/>
    <n v="18"/>
    <n v="283.03707762725759"/>
    <n v="15276"/>
    <n v="20.440000000000001"/>
    <n v="13.3"/>
    <s v="SN"/>
  </r>
  <r>
    <x v="4"/>
    <x v="56"/>
    <n v="9"/>
    <x v="1"/>
    <n v="38"/>
    <d v="2011-09-19T00:00:00"/>
    <x v="1"/>
    <s v="Lunes"/>
    <n v="19"/>
    <n v="327.12645576913576"/>
    <n v="16953"/>
    <n v="20.07"/>
    <n v="15"/>
    <s v="SN"/>
  </r>
  <r>
    <x v="4"/>
    <x v="56"/>
    <n v="9"/>
    <x v="1"/>
    <n v="38"/>
    <d v="2011-09-20T00:00:00"/>
    <x v="1"/>
    <s v="Martes"/>
    <n v="20"/>
    <n v="331.83911400508134"/>
    <n v="17024"/>
    <n v="20.16"/>
    <n v="15.1"/>
    <s v="C"/>
  </r>
  <r>
    <x v="4"/>
    <x v="56"/>
    <n v="9"/>
    <x v="1"/>
    <n v="38"/>
    <d v="2011-09-21T00:00:00"/>
    <x v="1"/>
    <s v="Miércoles"/>
    <n v="21"/>
    <n v="329.69806791573654"/>
    <n v="16981"/>
    <n v="20.23"/>
    <n v="19.3"/>
    <s v="SN"/>
  </r>
  <r>
    <x v="4"/>
    <x v="56"/>
    <n v="9"/>
    <x v="1"/>
    <n v="38"/>
    <d v="2011-09-22T00:00:00"/>
    <x v="1"/>
    <s v="Jueves"/>
    <n v="22"/>
    <n v="342.64402949549003"/>
    <n v="18005"/>
    <n v="20.079999999999998"/>
    <n v="15.4"/>
    <s v="N"/>
  </r>
  <r>
    <x v="4"/>
    <x v="56"/>
    <n v="9"/>
    <x v="1"/>
    <n v="38"/>
    <d v="2011-09-23T00:00:00"/>
    <x v="1"/>
    <s v="Viernes"/>
    <n v="23"/>
    <n v="345.32221987347151"/>
    <n v="17456"/>
    <n v="20.149999999999999"/>
    <n v="13.1"/>
    <s v="N"/>
  </r>
  <r>
    <x v="4"/>
    <x v="56"/>
    <n v="9"/>
    <x v="1"/>
    <n v="38"/>
    <d v="2011-09-24T00:00:00"/>
    <x v="2"/>
    <s v="Sábado"/>
    <n v="24"/>
    <n v="311.92665939355265"/>
    <n v="15895"/>
    <n v="20.149999999999999"/>
    <n v="15"/>
    <s v="SN"/>
  </r>
  <r>
    <x v="4"/>
    <x v="56"/>
    <n v="9"/>
    <x v="1"/>
    <n v="38"/>
    <d v="2011-09-25T00:00:00"/>
    <x v="3"/>
    <s v="Domingo"/>
    <n v="25"/>
    <n v="279.23150906013319"/>
    <n v="14959"/>
    <n v="20.04"/>
    <n v="18.899999999999999"/>
    <s v="SN"/>
  </r>
  <r>
    <x v="4"/>
    <x v="56"/>
    <n v="9"/>
    <x v="1"/>
    <n v="39"/>
    <d v="2011-09-26T00:00:00"/>
    <x v="1"/>
    <s v="Lunes"/>
    <n v="26"/>
    <n v="328.93120471370435"/>
    <n v="17166"/>
    <n v="20.14"/>
    <n v="21.9"/>
    <s v="N"/>
  </r>
  <r>
    <x v="4"/>
    <x v="56"/>
    <n v="9"/>
    <x v="1"/>
    <n v="39"/>
    <d v="2011-09-27T00:00:00"/>
    <x v="1"/>
    <s v="Martes"/>
    <n v="27"/>
    <n v="337.31679880084613"/>
    <n v="17410"/>
    <n v="20.329999999999998"/>
    <n v="18.899999999999999"/>
    <s v="C"/>
  </r>
  <r>
    <x v="4"/>
    <x v="56"/>
    <n v="9"/>
    <x v="1"/>
    <n v="39"/>
    <d v="2011-09-28T00:00:00"/>
    <x v="1"/>
    <s v="Miércoles"/>
    <n v="28"/>
    <n v="344.03889695930775"/>
    <n v="17587"/>
    <n v="19.54"/>
    <n v="20.6"/>
    <s v="SN"/>
  </r>
  <r>
    <x v="4"/>
    <x v="56"/>
    <n v="9"/>
    <x v="1"/>
    <n v="39"/>
    <d v="2011-09-29T00:00:00"/>
    <x v="1"/>
    <s v="Jueves"/>
    <n v="29"/>
    <n v="343.85902242321373"/>
    <n v="17499"/>
    <n v="20.03"/>
    <n v="19.600000000000001"/>
    <s v="N"/>
  </r>
  <r>
    <x v="4"/>
    <x v="56"/>
    <n v="9"/>
    <x v="1"/>
    <n v="39"/>
    <d v="2011-09-30T00:00:00"/>
    <x v="1"/>
    <s v="Viernes"/>
    <n v="30"/>
    <n v="343.15158553495405"/>
    <n v="17303"/>
    <n v="20.18"/>
    <n v="18"/>
    <s v="SN"/>
  </r>
  <r>
    <x v="4"/>
    <x v="57"/>
    <n v="10"/>
    <x v="0"/>
    <n v="39"/>
    <d v="2011-10-01T00:00:00"/>
    <x v="2"/>
    <s v="Sábado"/>
    <n v="1"/>
    <n v="308.04132732575243"/>
    <n v="15730"/>
    <n v="20.420000000000002"/>
    <n v="17.3"/>
    <s v="C"/>
  </r>
  <r>
    <x v="4"/>
    <x v="57"/>
    <n v="10"/>
    <x v="0"/>
    <n v="39"/>
    <d v="2011-10-02T00:00:00"/>
    <x v="3"/>
    <s v="Domingo"/>
    <n v="2"/>
    <n v="276.4226678798691"/>
    <n v="14980"/>
    <n v="21.16"/>
    <n v="18"/>
    <s v="C"/>
  </r>
  <r>
    <x v="4"/>
    <x v="57"/>
    <n v="10"/>
    <x v="0"/>
    <n v="40"/>
    <d v="2011-10-03T00:00:00"/>
    <x v="1"/>
    <s v="Lunes"/>
    <n v="3"/>
    <n v="326.62441968365647"/>
    <n v="17110"/>
    <n v="20.05"/>
    <n v="11.2"/>
    <s v="C"/>
  </r>
  <r>
    <x v="4"/>
    <x v="57"/>
    <n v="10"/>
    <x v="0"/>
    <n v="40"/>
    <d v="2011-10-04T00:00:00"/>
    <x v="1"/>
    <s v="Martes"/>
    <n v="4"/>
    <n v="339.8615389881864"/>
    <n v="17373"/>
    <n v="20.350000000000001"/>
    <n v="13.9"/>
    <s v="N"/>
  </r>
  <r>
    <x v="4"/>
    <x v="57"/>
    <n v="10"/>
    <x v="0"/>
    <n v="40"/>
    <d v="2011-10-05T00:00:00"/>
    <x v="1"/>
    <s v="Miércoles"/>
    <n v="5"/>
    <n v="337.24842417131282"/>
    <n v="17204"/>
    <n v="20.03"/>
    <n v="16"/>
    <s v="SN"/>
  </r>
  <r>
    <x v="4"/>
    <x v="57"/>
    <n v="10"/>
    <x v="0"/>
    <n v="40"/>
    <d v="2011-10-06T00:00:00"/>
    <x v="1"/>
    <s v="Jueves"/>
    <n v="6"/>
    <n v="340.84196150104401"/>
    <n v="17381"/>
    <n v="19.579999999999998"/>
    <n v="18.3"/>
    <s v="SN"/>
  </r>
  <r>
    <x v="4"/>
    <x v="57"/>
    <n v="10"/>
    <x v="0"/>
    <n v="40"/>
    <d v="2011-10-07T00:00:00"/>
    <x v="1"/>
    <s v="Viernes"/>
    <n v="7"/>
    <n v="344.49077454667759"/>
    <n v="17003"/>
    <n v="20.079999999999998"/>
    <n v="16.5"/>
    <s v="N"/>
  </r>
  <r>
    <x v="4"/>
    <x v="57"/>
    <n v="10"/>
    <x v="0"/>
    <n v="40"/>
    <d v="2011-10-08T00:00:00"/>
    <x v="2"/>
    <s v="Sábado"/>
    <n v="8"/>
    <n v="309.91535894870157"/>
    <n v="15608"/>
    <n v="20.12"/>
    <n v="17.100000000000001"/>
    <s v="N"/>
  </r>
  <r>
    <x v="4"/>
    <x v="57"/>
    <n v="10"/>
    <x v="0"/>
    <n v="40"/>
    <d v="2011-10-09T00:00:00"/>
    <x v="3"/>
    <s v="Domingo"/>
    <n v="9"/>
    <n v="277.8897708726584"/>
    <n v="14651"/>
    <n v="21"/>
    <n v="18.5"/>
    <s v="N"/>
  </r>
  <r>
    <x v="4"/>
    <x v="57"/>
    <n v="10"/>
    <x v="0"/>
    <n v="41"/>
    <d v="2011-10-10T00:00:00"/>
    <x v="0"/>
    <s v="Lunes"/>
    <n v="10"/>
    <n v="277.81159996088144"/>
    <n v="15162"/>
    <n v="20.37"/>
    <n v="17"/>
    <s v="SN"/>
  </r>
  <r>
    <x v="4"/>
    <x v="57"/>
    <n v="10"/>
    <x v="0"/>
    <n v="41"/>
    <d v="2011-10-11T00:00:00"/>
    <x v="1"/>
    <s v="Martes"/>
    <n v="11"/>
    <n v="326.46661263704863"/>
    <n v="17140"/>
    <n v="20.29"/>
    <n v="17.8"/>
    <s v="SN"/>
  </r>
  <r>
    <x v="4"/>
    <x v="57"/>
    <n v="10"/>
    <x v="0"/>
    <n v="41"/>
    <d v="2011-10-12T00:00:00"/>
    <x v="1"/>
    <s v="Miércoles"/>
    <n v="12"/>
    <n v="338.95988889812611"/>
    <n v="17215"/>
    <n v="20.16"/>
    <n v="15.2"/>
    <s v="N"/>
  </r>
  <r>
    <x v="4"/>
    <x v="57"/>
    <n v="10"/>
    <x v="0"/>
    <n v="41"/>
    <d v="2011-10-13T00:00:00"/>
    <x v="1"/>
    <s v="Jueves"/>
    <n v="13"/>
    <n v="333.45606842960552"/>
    <n v="17010"/>
    <n v="20.260000000000002"/>
    <n v="18.3"/>
    <s v="N"/>
  </r>
  <r>
    <x v="4"/>
    <x v="57"/>
    <n v="10"/>
    <x v="0"/>
    <n v="41"/>
    <d v="2011-10-14T00:00:00"/>
    <x v="1"/>
    <s v="Viernes"/>
    <n v="14"/>
    <n v="329.83607804264432"/>
    <n v="16790"/>
    <n v="20.36"/>
    <n v="17.7"/>
    <s v="SN"/>
  </r>
  <r>
    <x v="4"/>
    <x v="57"/>
    <n v="10"/>
    <x v="0"/>
    <n v="41"/>
    <d v="2011-10-15T00:00:00"/>
    <x v="2"/>
    <s v="Sábado"/>
    <n v="15"/>
    <n v="304.42793802997761"/>
    <n v="15577"/>
    <n v="20.39"/>
    <n v="20.8"/>
    <s v="SN"/>
  </r>
  <r>
    <x v="4"/>
    <x v="57"/>
    <n v="10"/>
    <x v="0"/>
    <n v="41"/>
    <d v="2011-10-16T00:00:00"/>
    <x v="3"/>
    <s v="Domingo"/>
    <n v="16"/>
    <n v="270.04142062754181"/>
    <n v="14383"/>
    <n v="21.15"/>
    <n v="19.3"/>
    <s v="SN"/>
  </r>
  <r>
    <x v="4"/>
    <x v="57"/>
    <n v="10"/>
    <x v="0"/>
    <n v="42"/>
    <d v="2011-10-17T00:00:00"/>
    <x v="1"/>
    <s v="Lunes"/>
    <n v="17"/>
    <n v="322.14319379882068"/>
    <n v="17046"/>
    <n v="20.329999999999998"/>
    <n v="15.5"/>
    <s v="SN"/>
  </r>
  <r>
    <x v="4"/>
    <x v="57"/>
    <n v="10"/>
    <x v="0"/>
    <n v="42"/>
    <d v="2011-10-18T00:00:00"/>
    <x v="1"/>
    <s v="Martes"/>
    <n v="18"/>
    <n v="333.08183839132107"/>
    <n v="17055"/>
    <n v="20.13"/>
    <n v="16.7"/>
    <s v="N"/>
  </r>
  <r>
    <x v="4"/>
    <x v="57"/>
    <n v="10"/>
    <x v="0"/>
    <n v="42"/>
    <d v="2011-10-19T00:00:00"/>
    <x v="1"/>
    <s v="Miércoles"/>
    <n v="19"/>
    <n v="333.08943379172899"/>
    <n v="17144"/>
    <n v="20.350000000000001"/>
    <n v="17.100000000000001"/>
    <s v="SN"/>
  </r>
  <r>
    <x v="4"/>
    <x v="57"/>
    <n v="10"/>
    <x v="0"/>
    <n v="42"/>
    <d v="2011-10-20T00:00:00"/>
    <x v="1"/>
    <s v="Jueves"/>
    <n v="20"/>
    <n v="338.43063609622561"/>
    <n v="17414"/>
    <n v="20.25"/>
    <n v="20.3"/>
    <s v="C"/>
  </r>
  <r>
    <x v="4"/>
    <x v="57"/>
    <n v="10"/>
    <x v="0"/>
    <n v="42"/>
    <d v="2011-10-21T00:00:00"/>
    <x v="1"/>
    <s v="Viernes"/>
    <n v="21"/>
    <n v="344.2190545414029"/>
    <n v="17565"/>
    <n v="20.190000000000001"/>
    <n v="21.4"/>
    <s v="C"/>
  </r>
  <r>
    <x v="4"/>
    <x v="57"/>
    <n v="10"/>
    <x v="0"/>
    <n v="42"/>
    <d v="2011-10-22T00:00:00"/>
    <x v="2"/>
    <s v="Sábado"/>
    <n v="22"/>
    <n v="311.31608181330552"/>
    <n v="15674"/>
    <n v="20.38"/>
    <n v="19.399999999999999"/>
    <s v="N"/>
  </r>
  <r>
    <x v="4"/>
    <x v="57"/>
    <n v="10"/>
    <x v="0"/>
    <n v="42"/>
    <d v="2011-10-23T00:00:00"/>
    <x v="3"/>
    <s v="Domingo"/>
    <n v="23"/>
    <n v="275.56445939143958"/>
    <n v="14761"/>
    <n v="21.09"/>
    <n v="15.7"/>
    <s v="SN"/>
  </r>
  <r>
    <x v="4"/>
    <x v="57"/>
    <n v="10"/>
    <x v="0"/>
    <n v="43"/>
    <d v="2011-10-24T00:00:00"/>
    <x v="1"/>
    <s v="Lunes"/>
    <n v="24"/>
    <n v="323.74102989493861"/>
    <n v="16761"/>
    <n v="20.27"/>
    <n v="18.5"/>
    <s v="N"/>
  </r>
  <r>
    <x v="4"/>
    <x v="57"/>
    <n v="10"/>
    <x v="0"/>
    <n v="43"/>
    <d v="2011-10-25T00:00:00"/>
    <x v="1"/>
    <s v="Martes"/>
    <n v="25"/>
    <n v="327.35774098386833"/>
    <n v="16812"/>
    <n v="20.260000000000002"/>
    <n v="18"/>
    <s v="N"/>
  </r>
  <r>
    <x v="4"/>
    <x v="57"/>
    <n v="10"/>
    <x v="0"/>
    <n v="43"/>
    <d v="2011-10-26T00:00:00"/>
    <x v="1"/>
    <s v="Miércoles"/>
    <n v="26"/>
    <n v="324.8855600860204"/>
    <n v="16604"/>
    <n v="20.03"/>
    <n v="15.6"/>
    <s v="N"/>
  </r>
  <r>
    <x v="4"/>
    <x v="57"/>
    <n v="10"/>
    <x v="0"/>
    <n v="43"/>
    <d v="2011-10-27T00:00:00"/>
    <x v="1"/>
    <s v="Jueves"/>
    <n v="27"/>
    <n v="327.27184427158454"/>
    <n v="16999"/>
    <n v="20.45"/>
    <n v="15.4"/>
    <s v="SN"/>
  </r>
  <r>
    <x v="4"/>
    <x v="57"/>
    <n v="10"/>
    <x v="0"/>
    <n v="43"/>
    <d v="2011-10-28T00:00:00"/>
    <x v="1"/>
    <s v="Viernes"/>
    <n v="28"/>
    <n v="333.26632953130485"/>
    <n v="16963"/>
    <n v="20.53"/>
    <n v="18.8"/>
    <s v="SN"/>
  </r>
  <r>
    <x v="4"/>
    <x v="57"/>
    <n v="10"/>
    <x v="0"/>
    <n v="43"/>
    <d v="2011-10-29T00:00:00"/>
    <x v="2"/>
    <s v="Sábado"/>
    <n v="29"/>
    <n v="300.59368279554951"/>
    <n v="15416"/>
    <n v="20.52"/>
    <n v="19.899999999999999"/>
    <s v="SN"/>
  </r>
  <r>
    <x v="4"/>
    <x v="57"/>
    <n v="10"/>
    <x v="0"/>
    <n v="43"/>
    <d v="2011-10-30T00:00:00"/>
    <x v="3"/>
    <s v="Domingo"/>
    <n v="30"/>
    <n v="267.29423714394682"/>
    <n v="14667"/>
    <n v="21.01"/>
    <n v="16"/>
    <s v="SN"/>
  </r>
  <r>
    <x v="4"/>
    <x v="57"/>
    <n v="10"/>
    <x v="0"/>
    <n v="44"/>
    <d v="2011-10-31T00:00:00"/>
    <x v="1"/>
    <s v="Lunes"/>
    <n v="31"/>
    <n v="319.72801188885086"/>
    <n v="16786"/>
    <n v="20.239999999999998"/>
    <n v="15.6"/>
    <s v="SN"/>
  </r>
  <r>
    <x v="4"/>
    <x v="58"/>
    <n v="11"/>
    <x v="0"/>
    <n v="44"/>
    <d v="2011-11-01T00:00:00"/>
    <x v="1"/>
    <s v="Martes"/>
    <n v="1"/>
    <n v="329.42350189875538"/>
    <n v="17132"/>
    <n v="20.38"/>
    <n v="18.8"/>
    <s v="C"/>
  </r>
  <r>
    <x v="4"/>
    <x v="58"/>
    <n v="11"/>
    <x v="0"/>
    <n v="44"/>
    <d v="2011-11-02T00:00:00"/>
    <x v="1"/>
    <s v="Miércoles"/>
    <n v="2"/>
    <n v="336.55948316245741"/>
    <n v="17446"/>
    <n v="20.440000000000001"/>
    <n v="20.399999999999999"/>
    <s v="SN"/>
  </r>
  <r>
    <x v="4"/>
    <x v="58"/>
    <n v="11"/>
    <x v="0"/>
    <n v="44"/>
    <d v="2011-11-03T00:00:00"/>
    <x v="1"/>
    <s v="Jueves"/>
    <n v="3"/>
    <n v="350.45180268696657"/>
    <n v="17908"/>
    <n v="20.39"/>
    <n v="22.9"/>
    <s v="SN"/>
  </r>
  <r>
    <x v="4"/>
    <x v="58"/>
    <n v="11"/>
    <x v="0"/>
    <n v="44"/>
    <d v="2011-11-04T00:00:00"/>
    <x v="1"/>
    <s v="Viernes"/>
    <n v="4"/>
    <n v="357.94505095264867"/>
    <n v="17581"/>
    <n v="20.04"/>
    <n v="22"/>
    <s v="N"/>
  </r>
  <r>
    <x v="4"/>
    <x v="58"/>
    <n v="11"/>
    <x v="0"/>
    <n v="44"/>
    <d v="2011-11-05T00:00:00"/>
    <x v="2"/>
    <s v="Sábado"/>
    <n v="5"/>
    <n v="326.12447039282057"/>
    <n v="16475"/>
    <n v="20.329999999999998"/>
    <n v="23.3"/>
    <s v="SN"/>
  </r>
  <r>
    <x v="4"/>
    <x v="58"/>
    <n v="11"/>
    <x v="0"/>
    <n v="44"/>
    <d v="2011-11-06T00:00:00"/>
    <x v="3"/>
    <s v="Domingo"/>
    <n v="6"/>
    <n v="295.78841788842232"/>
    <n v="15343"/>
    <n v="20.45"/>
    <n v="19.899999999999999"/>
    <s v="SN"/>
  </r>
  <r>
    <x v="4"/>
    <x v="58"/>
    <n v="11"/>
    <x v="0"/>
    <n v="45"/>
    <d v="2011-11-07T00:00:00"/>
    <x v="1"/>
    <s v="Lunes"/>
    <n v="7"/>
    <n v="358.04708214613566"/>
    <n v="18327"/>
    <n v="20.29"/>
    <n v="23.1"/>
    <s v="SN"/>
  </r>
  <r>
    <x v="4"/>
    <x v="58"/>
    <n v="11"/>
    <x v="0"/>
    <n v="45"/>
    <d v="2011-11-08T00:00:00"/>
    <x v="1"/>
    <s v="Martes"/>
    <n v="8"/>
    <n v="373.07791461716596"/>
    <n v="18237"/>
    <n v="20.03"/>
    <n v="23.8"/>
    <s v="SN"/>
  </r>
  <r>
    <x v="4"/>
    <x v="58"/>
    <n v="11"/>
    <x v="0"/>
    <n v="45"/>
    <d v="2011-11-09T00:00:00"/>
    <x v="1"/>
    <s v="Miércoles"/>
    <n v="9"/>
    <n v="356.35115565306398"/>
    <n v="17161"/>
    <n v="21.11"/>
    <n v="22.4"/>
    <s v="N"/>
  </r>
  <r>
    <x v="4"/>
    <x v="58"/>
    <n v="11"/>
    <x v="0"/>
    <n v="45"/>
    <d v="2011-11-10T00:00:00"/>
    <x v="1"/>
    <s v="Jueves"/>
    <n v="10"/>
    <n v="333.23340482890006"/>
    <n v="16616"/>
    <n v="20.51"/>
    <n v="18.3"/>
    <s v="SN"/>
  </r>
  <r>
    <x v="4"/>
    <x v="58"/>
    <n v="11"/>
    <x v="0"/>
    <n v="45"/>
    <d v="2011-11-11T00:00:00"/>
    <x v="1"/>
    <s v="Viernes"/>
    <n v="11"/>
    <n v="332.02408833489153"/>
    <n v="16594"/>
    <n v="20.37"/>
    <n v="17.399999999999999"/>
    <s v="C"/>
  </r>
  <r>
    <x v="4"/>
    <x v="58"/>
    <n v="11"/>
    <x v="0"/>
    <n v="45"/>
    <d v="2011-11-12T00:00:00"/>
    <x v="2"/>
    <s v="Sábado"/>
    <n v="12"/>
    <n v="309.63692553800269"/>
    <n v="15695"/>
    <n v="21.05"/>
    <n v="22.6"/>
    <s v="SN"/>
  </r>
  <r>
    <x v="4"/>
    <x v="58"/>
    <n v="11"/>
    <x v="0"/>
    <n v="45"/>
    <d v="2011-11-13T00:00:00"/>
    <x v="3"/>
    <s v="Domingo"/>
    <n v="13"/>
    <n v="276.7645853020428"/>
    <n v="14851"/>
    <n v="21.22"/>
    <n v="22.5"/>
    <s v="SN"/>
  </r>
  <r>
    <x v="4"/>
    <x v="58"/>
    <n v="11"/>
    <x v="0"/>
    <n v="46"/>
    <d v="2011-11-14T00:00:00"/>
    <x v="1"/>
    <s v="Lunes"/>
    <n v="14"/>
    <n v="326.95087148296392"/>
    <n v="16947"/>
    <n v="20.41"/>
    <n v="20.100000000000001"/>
    <s v="SN"/>
  </r>
  <r>
    <x v="4"/>
    <x v="58"/>
    <n v="11"/>
    <x v="0"/>
    <n v="46"/>
    <d v="2011-11-15T00:00:00"/>
    <x v="1"/>
    <s v="Martes"/>
    <n v="15"/>
    <n v="341.29289775168593"/>
    <n v="17597"/>
    <n v="20.51"/>
    <n v="22.4"/>
    <s v="C"/>
  </r>
  <r>
    <x v="4"/>
    <x v="58"/>
    <n v="11"/>
    <x v="0"/>
    <n v="46"/>
    <d v="2011-11-16T00:00:00"/>
    <x v="1"/>
    <s v="Miércoles"/>
    <n v="16"/>
    <n v="353.27752233454277"/>
    <n v="17776"/>
    <n v="20.58"/>
    <n v="22.1"/>
    <s v="C"/>
  </r>
  <r>
    <x v="4"/>
    <x v="58"/>
    <n v="11"/>
    <x v="0"/>
    <n v="46"/>
    <d v="2011-11-17T00:00:00"/>
    <x v="1"/>
    <s v="Jueves"/>
    <n v="17"/>
    <n v="352.8906071466252"/>
    <n v="17660"/>
    <n v="20.46"/>
    <n v="22.6"/>
    <s v="SN"/>
  </r>
  <r>
    <x v="4"/>
    <x v="58"/>
    <n v="11"/>
    <x v="0"/>
    <n v="46"/>
    <d v="2011-11-18T00:00:00"/>
    <x v="1"/>
    <s v="Viernes"/>
    <n v="18"/>
    <n v="362.61789815655641"/>
    <n v="17889"/>
    <n v="20.51"/>
    <n v="23.4"/>
    <s v="SN"/>
  </r>
  <r>
    <x v="4"/>
    <x v="58"/>
    <n v="11"/>
    <x v="0"/>
    <n v="46"/>
    <d v="2011-11-19T00:00:00"/>
    <x v="2"/>
    <s v="Sábado"/>
    <n v="19"/>
    <n v="336.91257675001623"/>
    <n v="16273"/>
    <n v="20.45"/>
    <n v="25.8"/>
    <s v="N"/>
  </r>
  <r>
    <x v="4"/>
    <x v="58"/>
    <n v="11"/>
    <x v="0"/>
    <n v="46"/>
    <d v="2011-11-20T00:00:00"/>
    <x v="3"/>
    <s v="Domingo"/>
    <n v="20"/>
    <n v="291.3414418427538"/>
    <n v="15381"/>
    <n v="21.26"/>
    <n v="22.1"/>
    <s v="N"/>
  </r>
  <r>
    <x v="4"/>
    <x v="58"/>
    <n v="11"/>
    <x v="0"/>
    <n v="47"/>
    <d v="2011-11-21T00:00:00"/>
    <x v="1"/>
    <s v="Lunes"/>
    <n v="21"/>
    <n v="328.98867494905295"/>
    <n v="16826"/>
    <n v="21.09"/>
    <n v="20.9"/>
    <s v="N"/>
  </r>
  <r>
    <x v="4"/>
    <x v="58"/>
    <n v="11"/>
    <x v="0"/>
    <n v="47"/>
    <d v="2011-11-22T00:00:00"/>
    <x v="1"/>
    <s v="Martes"/>
    <n v="22"/>
    <n v="343.72780171025175"/>
    <n v="17451"/>
    <n v="20.57"/>
    <n v="21.1"/>
    <s v="C"/>
  </r>
  <r>
    <x v="4"/>
    <x v="58"/>
    <n v="11"/>
    <x v="0"/>
    <n v="47"/>
    <d v="2011-11-23T00:00:00"/>
    <x v="1"/>
    <s v="Miércoles"/>
    <n v="23"/>
    <n v="355.56495659472341"/>
    <n v="17909"/>
    <n v="21.05"/>
    <n v="22.6"/>
    <s v="C"/>
  </r>
  <r>
    <x v="4"/>
    <x v="58"/>
    <n v="11"/>
    <x v="0"/>
    <n v="47"/>
    <d v="2011-11-24T00:00:00"/>
    <x v="1"/>
    <s v="Jueves"/>
    <n v="24"/>
    <n v="383.68437276300489"/>
    <n v="19076"/>
    <n v="21.05"/>
    <n v="25.3"/>
    <s v="SN"/>
  </r>
  <r>
    <x v="4"/>
    <x v="58"/>
    <n v="11"/>
    <x v="0"/>
    <n v="47"/>
    <d v="2011-11-25T00:00:00"/>
    <x v="1"/>
    <s v="Viernes"/>
    <n v="25"/>
    <n v="400.95119660861229"/>
    <n v="19310"/>
    <n v="20.47"/>
    <n v="27.2"/>
    <s v="N"/>
  </r>
  <r>
    <x v="4"/>
    <x v="58"/>
    <n v="11"/>
    <x v="0"/>
    <n v="47"/>
    <d v="2011-11-26T00:00:00"/>
    <x v="2"/>
    <s v="Sábado"/>
    <n v="26"/>
    <n v="359.55020679465537"/>
    <n v="17543"/>
    <n v="20.05"/>
    <n v="24.4"/>
    <s v="C"/>
  </r>
  <r>
    <x v="4"/>
    <x v="58"/>
    <n v="11"/>
    <x v="0"/>
    <n v="47"/>
    <d v="2011-11-27T00:00:00"/>
    <x v="3"/>
    <s v="Domingo"/>
    <n v="27"/>
    <n v="334.27104093603492"/>
    <n v="17034"/>
    <n v="21.03"/>
    <n v="28.5"/>
    <s v="N"/>
  </r>
  <r>
    <x v="4"/>
    <x v="58"/>
    <n v="11"/>
    <x v="0"/>
    <n v="48"/>
    <d v="2011-11-28T00:00:00"/>
    <x v="0"/>
    <s v="Lunes"/>
    <n v="28"/>
    <n v="339.71371549546126"/>
    <n v="17314"/>
    <n v="21.42"/>
    <n v="27.3"/>
    <s v="SN"/>
  </r>
  <r>
    <x v="4"/>
    <x v="58"/>
    <n v="11"/>
    <x v="0"/>
    <n v="48"/>
    <d v="2011-11-29T00:00:00"/>
    <x v="1"/>
    <s v="Martes"/>
    <n v="29"/>
    <n v="401.83507348596754"/>
    <n v="19508"/>
    <n v="15.57"/>
    <n v="26.4"/>
    <s v="N"/>
  </r>
  <r>
    <x v="4"/>
    <x v="58"/>
    <n v="11"/>
    <x v="0"/>
    <n v="48"/>
    <d v="2011-11-30T00:00:00"/>
    <x v="1"/>
    <s v="Miércoles"/>
    <n v="30"/>
    <n v="346.32531775000388"/>
    <n v="16462"/>
    <n v="21.01"/>
    <n v="19.3"/>
    <s v="N"/>
  </r>
  <r>
    <x v="4"/>
    <x v="59"/>
    <n v="12"/>
    <x v="0"/>
    <n v="48"/>
    <d v="2011-12-01T00:00:00"/>
    <x v="1"/>
    <s v="Jueves"/>
    <n v="1"/>
    <n v="333.59852283289797"/>
    <n v="16728"/>
    <n v="21.06"/>
    <n v="15.8"/>
    <s v="C"/>
  </r>
  <r>
    <x v="4"/>
    <x v="59"/>
    <n v="12"/>
    <x v="0"/>
    <n v="48"/>
    <d v="2011-12-02T00:00:00"/>
    <x v="1"/>
    <s v="Viernes"/>
    <n v="2"/>
    <n v="349.47508115882351"/>
    <n v="17253"/>
    <n v="21.17"/>
    <n v="19.399999999999999"/>
    <s v="C"/>
  </r>
  <r>
    <x v="4"/>
    <x v="59"/>
    <n v="12"/>
    <x v="0"/>
    <n v="48"/>
    <d v="2011-12-03T00:00:00"/>
    <x v="2"/>
    <s v="Sábado"/>
    <n v="3"/>
    <n v="332.23796312984229"/>
    <n v="16530"/>
    <n v="21.08"/>
    <n v="21.5"/>
    <s v="SN"/>
  </r>
  <r>
    <x v="4"/>
    <x v="59"/>
    <n v="12"/>
    <x v="0"/>
    <n v="48"/>
    <d v="2011-12-04T00:00:00"/>
    <x v="3"/>
    <s v="Domingo"/>
    <n v="4"/>
    <n v="304.10248357839578"/>
    <n v="15638"/>
    <n v="21.47"/>
    <n v="22.6"/>
    <s v="SN"/>
  </r>
  <r>
    <x v="4"/>
    <x v="59"/>
    <n v="12"/>
    <x v="0"/>
    <n v="49"/>
    <d v="2011-12-05T00:00:00"/>
    <x v="1"/>
    <s v="Lunes"/>
    <n v="5"/>
    <n v="365.37598828903816"/>
    <n v="17762"/>
    <n v="21.09"/>
    <n v="24.7"/>
    <s v="SN"/>
  </r>
  <r>
    <x v="4"/>
    <x v="59"/>
    <n v="12"/>
    <x v="0"/>
    <n v="49"/>
    <d v="2011-12-06T00:00:00"/>
    <x v="1"/>
    <s v="Martes"/>
    <n v="6"/>
    <n v="374.42357291086535"/>
    <n v="18151"/>
    <n v="21.25"/>
    <n v="24"/>
    <s v="SN"/>
  </r>
  <r>
    <x v="4"/>
    <x v="59"/>
    <n v="12"/>
    <x v="0"/>
    <n v="49"/>
    <d v="2011-12-07T00:00:00"/>
    <x v="1"/>
    <s v="Miércoles"/>
    <n v="7"/>
    <n v="379.57536723394094"/>
    <n v="18038"/>
    <n v="21.09"/>
    <n v="23"/>
    <s v="SN"/>
  </r>
  <r>
    <x v="4"/>
    <x v="59"/>
    <n v="12"/>
    <x v="0"/>
    <n v="49"/>
    <d v="2011-12-08T00:00:00"/>
    <x v="0"/>
    <s v="Jueves"/>
    <n v="8"/>
    <n v="330.5850371955276"/>
    <n v="16188"/>
    <n v="21.01"/>
    <n v="24.4"/>
    <s v="SN"/>
  </r>
  <r>
    <x v="4"/>
    <x v="59"/>
    <n v="12"/>
    <x v="0"/>
    <n v="49"/>
    <d v="2011-12-09T00:00:00"/>
    <x v="0"/>
    <s v="Viernes"/>
    <n v="9"/>
    <n v="332.24884637513162"/>
    <n v="16772"/>
    <n v="21.22"/>
    <n v="24.3"/>
    <s v="SN"/>
  </r>
  <r>
    <x v="4"/>
    <x v="59"/>
    <n v="12"/>
    <x v="0"/>
    <n v="49"/>
    <d v="2011-12-10T00:00:00"/>
    <x v="2"/>
    <s v="Sábado"/>
    <n v="10"/>
    <n v="347.95196610715385"/>
    <n v="17396"/>
    <n v="21.12"/>
    <n v="25.6"/>
    <s v="SN"/>
  </r>
  <r>
    <x v="4"/>
    <x v="59"/>
    <n v="12"/>
    <x v="0"/>
    <n v="49"/>
    <d v="2011-12-11T00:00:00"/>
    <x v="3"/>
    <s v="Domingo"/>
    <n v="11"/>
    <n v="328.3318868254662"/>
    <n v="16428"/>
    <n v="21.29"/>
    <n v="26.1"/>
    <s v="N"/>
  </r>
  <r>
    <x v="4"/>
    <x v="59"/>
    <n v="12"/>
    <x v="0"/>
    <n v="50"/>
    <d v="2011-12-12T00:00:00"/>
    <x v="1"/>
    <s v="Lunes"/>
    <n v="12"/>
    <n v="356.24173986152641"/>
    <n v="17293"/>
    <n v="21.14"/>
    <n v="21.1"/>
    <s v="SN"/>
  </r>
  <r>
    <x v="4"/>
    <x v="59"/>
    <n v="12"/>
    <x v="0"/>
    <n v="50"/>
    <d v="2011-12-13T00:00:00"/>
    <x v="1"/>
    <s v="Martes"/>
    <n v="13"/>
    <n v="352.46882450135348"/>
    <n v="17138"/>
    <n v="21.22"/>
    <n v="19.100000000000001"/>
    <s v="N"/>
  </r>
  <r>
    <x v="4"/>
    <x v="59"/>
    <n v="12"/>
    <x v="0"/>
    <n v="50"/>
    <d v="2011-12-14T00:00:00"/>
    <x v="1"/>
    <s v="Miércoles"/>
    <n v="14"/>
    <n v="356.6189679743581"/>
    <n v="17354"/>
    <n v="21.18"/>
    <n v="21"/>
    <s v="N"/>
  </r>
  <r>
    <x v="4"/>
    <x v="59"/>
    <n v="12"/>
    <x v="0"/>
    <n v="50"/>
    <d v="2011-12-15T00:00:00"/>
    <x v="1"/>
    <s v="Jueves"/>
    <n v="15"/>
    <n v="359.16236651265024"/>
    <n v="17347"/>
    <n v="21.02"/>
    <n v="20.2"/>
    <s v="N"/>
  </r>
  <r>
    <x v="4"/>
    <x v="59"/>
    <n v="12"/>
    <x v="0"/>
    <n v="50"/>
    <d v="2011-12-16T00:00:00"/>
    <x v="1"/>
    <s v="Viernes"/>
    <n v="16"/>
    <n v="360.84664339497022"/>
    <n v="17310"/>
    <n v="21.22"/>
    <n v="21.1"/>
    <s v="N"/>
  </r>
  <r>
    <x v="4"/>
    <x v="59"/>
    <n v="12"/>
    <x v="0"/>
    <n v="50"/>
    <d v="2011-12-17T00:00:00"/>
    <x v="2"/>
    <s v="Sábado"/>
    <n v="17"/>
    <n v="334.25616174955974"/>
    <n v="16547"/>
    <n v="21.14"/>
    <n v="21.7"/>
    <s v="SN"/>
  </r>
  <r>
    <x v="4"/>
    <x v="59"/>
    <n v="12"/>
    <x v="0"/>
    <n v="50"/>
    <d v="2011-12-18T00:00:00"/>
    <x v="3"/>
    <s v="Domingo"/>
    <n v="18"/>
    <n v="317.85715465821033"/>
    <n v="16354"/>
    <n v="21.46"/>
    <n v="22.8"/>
    <s v="SN"/>
  </r>
  <r>
    <x v="4"/>
    <x v="59"/>
    <n v="12"/>
    <x v="0"/>
    <n v="51"/>
    <d v="2011-12-19T00:00:00"/>
    <x v="1"/>
    <s v="Lunes"/>
    <n v="19"/>
    <n v="396.07998136094358"/>
    <n v="19182"/>
    <n v="21.19"/>
    <n v="24"/>
    <s v="SN"/>
  </r>
  <r>
    <x v="4"/>
    <x v="59"/>
    <n v="12"/>
    <x v="0"/>
    <n v="51"/>
    <d v="2011-12-20T00:00:00"/>
    <x v="1"/>
    <s v="Martes"/>
    <n v="20"/>
    <n v="428.32908458163217"/>
    <n v="20513"/>
    <n v="15.29"/>
    <n v="27.2"/>
    <s v="SN"/>
  </r>
  <r>
    <x v="4"/>
    <x v="59"/>
    <n v="12"/>
    <x v="0"/>
    <n v="51"/>
    <d v="2011-12-21T00:00:00"/>
    <x v="1"/>
    <s v="Miércoles"/>
    <n v="21"/>
    <n v="430.29924003869598"/>
    <n v="20507"/>
    <n v="15.33"/>
    <n v="27.9"/>
    <s v="N"/>
  </r>
  <r>
    <x v="4"/>
    <x v="59"/>
    <n v="12"/>
    <x v="0"/>
    <n v="51"/>
    <d v="2011-12-22T00:00:00"/>
    <x v="1"/>
    <s v="Jueves"/>
    <n v="22"/>
    <n v="412.23613326990227"/>
    <n v="19540"/>
    <n v="21.13"/>
    <n v="25.6"/>
    <s v="N"/>
  </r>
  <r>
    <x v="4"/>
    <x v="59"/>
    <n v="12"/>
    <x v="0"/>
    <n v="51"/>
    <d v="2011-12-23T00:00:00"/>
    <x v="1"/>
    <s v="Viernes"/>
    <n v="23"/>
    <n v="362.78647466298264"/>
    <n v="16040"/>
    <n v="21.28"/>
    <n v="20.3"/>
    <s v="SN"/>
  </r>
  <r>
    <x v="4"/>
    <x v="59"/>
    <n v="12"/>
    <x v="0"/>
    <n v="51"/>
    <d v="2011-12-24T00:00:00"/>
    <x v="2"/>
    <s v="Sábado"/>
    <n v="24"/>
    <n v="287.63405868613722"/>
    <n v="14189"/>
    <n v="21.01"/>
    <n v="16.7"/>
    <s v="SN"/>
  </r>
  <r>
    <x v="4"/>
    <x v="59"/>
    <n v="12"/>
    <x v="0"/>
    <n v="51"/>
    <d v="2011-12-25T00:00:00"/>
    <x v="0"/>
    <s v="Domingo"/>
    <n v="25"/>
    <n v="250.12666564659779"/>
    <n v="13596"/>
    <n v="21.45"/>
    <n v="20.2"/>
    <s v="SN"/>
  </r>
  <r>
    <x v="4"/>
    <x v="59"/>
    <n v="12"/>
    <x v="0"/>
    <n v="52"/>
    <d v="2011-12-26T00:00:00"/>
    <x v="1"/>
    <s v="Lunes"/>
    <n v="26"/>
    <n v="335.07981705311386"/>
    <n v="17231"/>
    <n v="21.17"/>
    <n v="23.1"/>
    <s v="SN"/>
  </r>
  <r>
    <x v="4"/>
    <x v="59"/>
    <n v="12"/>
    <x v="0"/>
    <n v="52"/>
    <d v="2011-12-27T00:00:00"/>
    <x v="1"/>
    <s v="Martes"/>
    <n v="27"/>
    <n v="382.8044238345027"/>
    <n v="18190"/>
    <n v="15.31"/>
    <n v="25"/>
    <s v="SN"/>
  </r>
  <r>
    <x v="4"/>
    <x v="59"/>
    <n v="12"/>
    <x v="0"/>
    <n v="52"/>
    <d v="2011-12-28T00:00:00"/>
    <x v="1"/>
    <s v="Miércoles"/>
    <n v="28"/>
    <n v="389.61217001524574"/>
    <n v="18284"/>
    <n v="15.02"/>
    <n v="25.2"/>
    <s v="C"/>
  </r>
  <r>
    <x v="4"/>
    <x v="59"/>
    <n v="12"/>
    <x v="0"/>
    <n v="52"/>
    <d v="2011-12-29T00:00:00"/>
    <x v="1"/>
    <s v="Jueves"/>
    <n v="29"/>
    <n v="384.76211858629586"/>
    <n v="18175"/>
    <n v="21.27"/>
    <n v="25.3"/>
    <s v="SN"/>
  </r>
  <r>
    <x v="4"/>
    <x v="59"/>
    <n v="12"/>
    <x v="0"/>
    <n v="52"/>
    <d v="2011-12-30T00:00:00"/>
    <x v="1"/>
    <s v="Viernes"/>
    <n v="30"/>
    <n v="380.63484926562302"/>
    <n v="17780"/>
    <n v="21.41"/>
    <n v="25.6"/>
    <s v="SN"/>
  </r>
  <r>
    <x v="4"/>
    <x v="59"/>
    <n v="12"/>
    <x v="0"/>
    <n v="52"/>
    <d v="2011-12-31T00:00:00"/>
    <x v="2"/>
    <s v="Sábado"/>
    <n v="31"/>
    <n v="342.88478312493038"/>
    <n v="15852"/>
    <n v="21.13"/>
    <n v="25.2"/>
    <s v="SN"/>
  </r>
  <r>
    <x v="5"/>
    <x v="60"/>
    <n v="1"/>
    <x v="0"/>
    <n v="0"/>
    <d v="2012-01-01T00:00:00"/>
    <x v="0"/>
    <s v="Domingo"/>
    <n v="1"/>
    <n v="300.27295771042105"/>
    <n v="15243"/>
    <n v="21.55"/>
    <n v="25.5"/>
    <s v="SN"/>
  </r>
  <r>
    <x v="5"/>
    <x v="60"/>
    <n v="1"/>
    <x v="0"/>
    <n v="1"/>
    <d v="2012-01-02T00:00:00"/>
    <x v="1"/>
    <s v="Lunes"/>
    <n v="2"/>
    <n v="378.15051951959953"/>
    <n v="18524"/>
    <n v="21.41"/>
    <n v="28"/>
    <s v="SN"/>
  </r>
  <r>
    <x v="5"/>
    <x v="60"/>
    <n v="1"/>
    <x v="0"/>
    <n v="1"/>
    <d v="2012-01-03T00:00:00"/>
    <x v="1"/>
    <s v="Martes"/>
    <n v="3"/>
    <n v="393.61672401792339"/>
    <n v="18533"/>
    <n v="15.18"/>
    <n v="24"/>
    <s v="SN"/>
  </r>
  <r>
    <x v="5"/>
    <x v="60"/>
    <n v="1"/>
    <x v="0"/>
    <n v="1"/>
    <d v="2012-01-04T00:00:00"/>
    <x v="1"/>
    <s v="Miércoles"/>
    <n v="4"/>
    <n v="387.29367722537512"/>
    <n v="18136"/>
    <n v="21.26"/>
    <n v="23.1"/>
    <s v="SN"/>
  </r>
  <r>
    <x v="5"/>
    <x v="60"/>
    <n v="1"/>
    <x v="0"/>
    <n v="1"/>
    <d v="2012-01-05T00:00:00"/>
    <x v="1"/>
    <s v="Jueves"/>
    <n v="5"/>
    <n v="402.34649560382371"/>
    <n v="19186"/>
    <n v="15.25"/>
    <n v="26.7"/>
    <s v="SN"/>
  </r>
  <r>
    <x v="5"/>
    <x v="60"/>
    <n v="1"/>
    <x v="0"/>
    <n v="1"/>
    <d v="2012-01-06T00:00:00"/>
    <x v="1"/>
    <s v="Viernes"/>
    <n v="6"/>
    <n v="403.95885041305411"/>
    <n v="19566"/>
    <n v="14.58"/>
    <n v="31.2"/>
    <s v="SN"/>
  </r>
  <r>
    <x v="5"/>
    <x v="60"/>
    <n v="1"/>
    <x v="0"/>
    <n v="1"/>
    <d v="2012-01-07T00:00:00"/>
    <x v="2"/>
    <s v="Sábado"/>
    <n v="7"/>
    <n v="361.18007485413534"/>
    <n v="17095"/>
    <n v="21.15"/>
    <n v="25.6"/>
    <s v="SN"/>
  </r>
  <r>
    <x v="5"/>
    <x v="60"/>
    <n v="1"/>
    <x v="0"/>
    <n v="1"/>
    <d v="2012-01-08T00:00:00"/>
    <x v="3"/>
    <s v="Domingo"/>
    <n v="8"/>
    <n v="344.78850726394711"/>
    <n v="17351"/>
    <n v="22.22"/>
    <n v="26.1"/>
    <s v="SN"/>
  </r>
  <r>
    <x v="5"/>
    <x v="60"/>
    <n v="1"/>
    <x v="0"/>
    <n v="2"/>
    <d v="2012-01-09T00:00:00"/>
    <x v="1"/>
    <s v="Lunes"/>
    <n v="9"/>
    <n v="436.63384706866731"/>
    <n v="21309"/>
    <n v="14.02"/>
    <n v="30.6"/>
    <s v="SN"/>
  </r>
  <r>
    <x v="5"/>
    <x v="60"/>
    <n v="1"/>
    <x v="0"/>
    <n v="2"/>
    <d v="2012-01-10T00:00:00"/>
    <x v="1"/>
    <s v="Martes"/>
    <n v="10"/>
    <n v="434.96732652774836"/>
    <n v="20611"/>
    <n v="13.49"/>
    <n v="31"/>
    <s v="SN"/>
  </r>
  <r>
    <x v="5"/>
    <x v="60"/>
    <n v="1"/>
    <x v="0"/>
    <n v="2"/>
    <d v="2012-01-11T00:00:00"/>
    <x v="1"/>
    <s v="Miércoles"/>
    <n v="11"/>
    <n v="376.0810259532451"/>
    <n v="17436"/>
    <n v="21.24"/>
    <n v="24.8"/>
    <s v="N"/>
  </r>
  <r>
    <x v="5"/>
    <x v="60"/>
    <n v="1"/>
    <x v="0"/>
    <n v="2"/>
    <d v="2012-01-12T00:00:00"/>
    <x v="1"/>
    <s v="Jueves"/>
    <n v="12"/>
    <n v="355.22994749964022"/>
    <n v="16997"/>
    <n v="21.12"/>
    <n v="23.5"/>
    <s v="SN"/>
  </r>
  <r>
    <x v="5"/>
    <x v="60"/>
    <n v="1"/>
    <x v="0"/>
    <n v="2"/>
    <d v="2012-01-13T00:00:00"/>
    <x v="1"/>
    <s v="Viernes"/>
    <n v="13"/>
    <n v="357.97231676837498"/>
    <n v="17088"/>
    <n v="21.24"/>
    <n v="22.5"/>
    <s v="SN"/>
  </r>
  <r>
    <x v="5"/>
    <x v="60"/>
    <n v="1"/>
    <x v="0"/>
    <n v="2"/>
    <d v="2012-01-14T00:00:00"/>
    <x v="2"/>
    <s v="Sábado"/>
    <n v="14"/>
    <n v="333.86814719734366"/>
    <n v="16384"/>
    <n v="21.15"/>
    <n v="23.3"/>
    <s v="SN"/>
  </r>
  <r>
    <x v="5"/>
    <x v="60"/>
    <n v="1"/>
    <x v="0"/>
    <n v="2"/>
    <d v="2012-01-15T00:00:00"/>
    <x v="3"/>
    <s v="Domingo"/>
    <n v="15"/>
    <n v="318.37453502005638"/>
    <n v="16308"/>
    <n v="22.04"/>
    <n v="25.2"/>
    <s v="SN"/>
  </r>
  <r>
    <x v="5"/>
    <x v="60"/>
    <n v="1"/>
    <x v="0"/>
    <n v="3"/>
    <d v="2012-01-16T00:00:00"/>
    <x v="1"/>
    <s v="Lunes"/>
    <n v="16"/>
    <n v="389.85543990296304"/>
    <n v="19056"/>
    <n v="15.25"/>
    <n v="26.7"/>
    <s v="SN"/>
  </r>
  <r>
    <x v="5"/>
    <x v="60"/>
    <n v="1"/>
    <x v="0"/>
    <n v="3"/>
    <d v="2012-01-17T00:00:00"/>
    <x v="1"/>
    <s v="Martes"/>
    <n v="17"/>
    <n v="407.46528684351438"/>
    <n v="19390"/>
    <n v="14.45"/>
    <n v="28.3"/>
    <s v="SN"/>
  </r>
  <r>
    <x v="5"/>
    <x v="60"/>
    <n v="1"/>
    <x v="0"/>
    <n v="3"/>
    <d v="2012-01-18T00:00:00"/>
    <x v="1"/>
    <s v="Miércoles"/>
    <n v="18"/>
    <n v="412.59841135832369"/>
    <n v="19653"/>
    <n v="14.05"/>
    <n v="27.4"/>
    <s v="SN"/>
  </r>
  <r>
    <x v="5"/>
    <x v="60"/>
    <n v="1"/>
    <x v="0"/>
    <n v="3"/>
    <d v="2012-01-19T00:00:00"/>
    <x v="1"/>
    <s v="Jueves"/>
    <n v="19"/>
    <n v="429.63193424633511"/>
    <n v="20557"/>
    <n v="14.04"/>
    <n v="28.7"/>
    <s v="N"/>
  </r>
  <r>
    <x v="5"/>
    <x v="60"/>
    <n v="1"/>
    <x v="0"/>
    <n v="3"/>
    <d v="2012-01-20T00:00:00"/>
    <x v="1"/>
    <s v="Viernes"/>
    <n v="20"/>
    <n v="436.53231232092395"/>
    <n v="20713"/>
    <n v="14.45"/>
    <n v="31.3"/>
    <s v="N"/>
  </r>
  <r>
    <x v="5"/>
    <x v="60"/>
    <n v="1"/>
    <x v="0"/>
    <n v="3"/>
    <d v="2012-01-21T00:00:00"/>
    <x v="2"/>
    <s v="Sábado"/>
    <n v="21"/>
    <n v="390.41284375699536"/>
    <n v="17650"/>
    <n v="21.26"/>
    <n v="29.2"/>
    <s v="SN"/>
  </r>
  <r>
    <x v="5"/>
    <x v="60"/>
    <n v="1"/>
    <x v="0"/>
    <n v="3"/>
    <d v="2012-01-22T00:00:00"/>
    <x v="3"/>
    <s v="Domingo"/>
    <n v="22"/>
    <n v="342.5692181612373"/>
    <n v="17160"/>
    <n v="22.31"/>
    <n v="26.1"/>
    <s v="SN"/>
  </r>
  <r>
    <x v="5"/>
    <x v="60"/>
    <n v="1"/>
    <x v="0"/>
    <n v="4"/>
    <d v="2012-01-23T00:00:00"/>
    <x v="1"/>
    <s v="Lunes"/>
    <n v="23"/>
    <n v="401.2662267970324"/>
    <n v="19585"/>
    <n v="15.03"/>
    <n v="26.1"/>
    <s v="SN"/>
  </r>
  <r>
    <x v="5"/>
    <x v="60"/>
    <n v="1"/>
    <x v="0"/>
    <n v="4"/>
    <d v="2012-01-24T00:00:00"/>
    <x v="1"/>
    <s v="Martes"/>
    <n v="24"/>
    <n v="365.99442970680002"/>
    <n v="17247"/>
    <n v="21.15"/>
    <n v="25.7"/>
    <s v="N"/>
  </r>
  <r>
    <x v="5"/>
    <x v="60"/>
    <n v="1"/>
    <x v="0"/>
    <n v="4"/>
    <d v="2012-01-25T00:00:00"/>
    <x v="1"/>
    <s v="Miércoles"/>
    <n v="25"/>
    <n v="347.98444101754598"/>
    <n v="16747"/>
    <n v="21.12"/>
    <n v="20.7"/>
    <s v="SN"/>
  </r>
  <r>
    <x v="5"/>
    <x v="60"/>
    <n v="1"/>
    <x v="0"/>
    <n v="4"/>
    <d v="2012-01-26T00:00:00"/>
    <x v="1"/>
    <s v="Jueves"/>
    <n v="26"/>
    <n v="352.80727905243413"/>
    <n v="17128"/>
    <n v="21.16"/>
    <n v="21.9"/>
    <s v="SN"/>
  </r>
  <r>
    <x v="5"/>
    <x v="60"/>
    <n v="1"/>
    <x v="0"/>
    <n v="4"/>
    <d v="2012-01-27T00:00:00"/>
    <x v="1"/>
    <s v="Viernes"/>
    <n v="27"/>
    <n v="366.84536157029959"/>
    <n v="17658"/>
    <n v="21.23"/>
    <n v="25"/>
    <s v="C"/>
  </r>
  <r>
    <x v="5"/>
    <x v="60"/>
    <n v="1"/>
    <x v="0"/>
    <n v="4"/>
    <d v="2012-01-28T00:00:00"/>
    <x v="2"/>
    <s v="Sábado"/>
    <n v="28"/>
    <n v="349.54295620313724"/>
    <n v="16959"/>
    <n v="21.12"/>
    <n v="26.2"/>
    <s v="C"/>
  </r>
  <r>
    <x v="5"/>
    <x v="60"/>
    <n v="1"/>
    <x v="0"/>
    <n v="4"/>
    <d v="2012-01-29T00:00:00"/>
    <x v="3"/>
    <s v="Domingo"/>
    <n v="29"/>
    <n v="351.9551673720502"/>
    <n v="18265"/>
    <n v="22.22"/>
    <n v="28.3"/>
    <s v="SN"/>
  </r>
  <r>
    <x v="5"/>
    <x v="60"/>
    <n v="1"/>
    <x v="0"/>
    <n v="5"/>
    <d v="2012-01-30T00:00:00"/>
    <x v="1"/>
    <s v="Lunes"/>
    <n v="30"/>
    <n v="402.0822868168994"/>
    <n v="18717"/>
    <n v="14.45"/>
    <n v="25.5"/>
    <s v="N"/>
  </r>
  <r>
    <x v="5"/>
    <x v="60"/>
    <n v="1"/>
    <x v="0"/>
    <n v="5"/>
    <d v="2012-01-31T00:00:00"/>
    <x v="1"/>
    <s v="Martes"/>
    <n v="31"/>
    <n v="386.04825769126109"/>
    <n v="18106"/>
    <n v="21"/>
    <n v="25.9"/>
    <s v="N"/>
  </r>
  <r>
    <x v="5"/>
    <x v="61"/>
    <n v="2"/>
    <x v="0"/>
    <n v="5"/>
    <d v="2012-02-01T00:00:00"/>
    <x v="1"/>
    <s v="Miércoles"/>
    <n v="1"/>
    <n v="391.90227886909469"/>
    <n v="18441"/>
    <n v="15.45"/>
    <n v="27.6"/>
    <s v="N"/>
  </r>
  <r>
    <x v="5"/>
    <x v="61"/>
    <n v="2"/>
    <x v="0"/>
    <n v="5"/>
    <d v="2012-02-02T00:00:00"/>
    <x v="1"/>
    <s v="Jueves"/>
    <n v="2"/>
    <n v="389.67403220695638"/>
    <n v="18190"/>
    <n v="20.45"/>
    <n v="25.9"/>
    <s v="N"/>
  </r>
  <r>
    <x v="5"/>
    <x v="61"/>
    <n v="2"/>
    <x v="0"/>
    <n v="5"/>
    <d v="2012-02-03T00:00:00"/>
    <x v="1"/>
    <s v="Viernes"/>
    <n v="3"/>
    <n v="404.0484216626175"/>
    <n v="19412"/>
    <n v="21.02"/>
    <n v="26.2"/>
    <s v="SN"/>
  </r>
  <r>
    <x v="5"/>
    <x v="61"/>
    <n v="2"/>
    <x v="0"/>
    <n v="5"/>
    <d v="2012-02-04T00:00:00"/>
    <x v="2"/>
    <s v="Sábado"/>
    <n v="4"/>
    <n v="396.3660180413849"/>
    <n v="19246"/>
    <n v="21.12"/>
    <n v="28.9"/>
    <s v="SN"/>
  </r>
  <r>
    <x v="5"/>
    <x v="61"/>
    <n v="2"/>
    <x v="0"/>
    <n v="5"/>
    <d v="2012-02-05T00:00:00"/>
    <x v="3"/>
    <s v="Domingo"/>
    <n v="5"/>
    <n v="363.50504150092888"/>
    <n v="17573"/>
    <n v="22.05"/>
    <n v="27"/>
    <s v="SN"/>
  </r>
  <r>
    <x v="5"/>
    <x v="61"/>
    <n v="2"/>
    <x v="0"/>
    <n v="6"/>
    <d v="2012-02-06T00:00:00"/>
    <x v="1"/>
    <s v="Lunes"/>
    <n v="6"/>
    <n v="431.78926055943515"/>
    <n v="20789"/>
    <n v="21.35"/>
    <n v="27.3"/>
    <s v="N"/>
  </r>
  <r>
    <x v="5"/>
    <x v="61"/>
    <n v="2"/>
    <x v="0"/>
    <n v="6"/>
    <d v="2012-02-07T00:00:00"/>
    <x v="1"/>
    <s v="Martes"/>
    <n v="7"/>
    <n v="454.75823896624979"/>
    <n v="21907"/>
    <n v="14.04"/>
    <n v="28.9"/>
    <s v="SN"/>
  </r>
  <r>
    <x v="5"/>
    <x v="61"/>
    <n v="2"/>
    <x v="0"/>
    <n v="6"/>
    <d v="2012-02-08T00:00:00"/>
    <x v="1"/>
    <s v="Miércoles"/>
    <n v="8"/>
    <n v="392.37108722317595"/>
    <n v="18297"/>
    <n v="21.08"/>
    <n v="25.9"/>
    <s v="N"/>
  </r>
  <r>
    <x v="5"/>
    <x v="61"/>
    <n v="2"/>
    <x v="0"/>
    <n v="6"/>
    <d v="2012-02-09T00:00:00"/>
    <x v="1"/>
    <s v="Jueves"/>
    <n v="9"/>
    <n v="364.73486735986165"/>
    <n v="17491"/>
    <n v="21.05"/>
    <n v="21.9"/>
    <s v="SN"/>
  </r>
  <r>
    <x v="5"/>
    <x v="61"/>
    <n v="2"/>
    <x v="0"/>
    <n v="6"/>
    <d v="2012-02-10T00:00:00"/>
    <x v="1"/>
    <s v="Viernes"/>
    <n v="10"/>
    <n v="362.86463272747841"/>
    <n v="17560"/>
    <n v="20.57"/>
    <n v="21.7"/>
    <s v="C"/>
  </r>
  <r>
    <x v="5"/>
    <x v="61"/>
    <n v="2"/>
    <x v="0"/>
    <n v="6"/>
    <d v="2012-02-11T00:00:00"/>
    <x v="2"/>
    <s v="Sábado"/>
    <n v="11"/>
    <n v="338.10501426428925"/>
    <n v="16799"/>
    <n v="21.05"/>
    <n v="23.6"/>
    <s v="C"/>
  </r>
  <r>
    <x v="5"/>
    <x v="61"/>
    <n v="2"/>
    <x v="0"/>
    <n v="6"/>
    <d v="2012-02-12T00:00:00"/>
    <x v="3"/>
    <s v="Domingo"/>
    <n v="12"/>
    <n v="327.12934167935839"/>
    <n v="17112"/>
    <n v="21.25"/>
    <n v="24.6"/>
    <s v="C"/>
  </r>
  <r>
    <x v="5"/>
    <x v="61"/>
    <n v="2"/>
    <x v="0"/>
    <n v="7"/>
    <d v="2012-02-13T00:00:00"/>
    <x v="1"/>
    <s v="Lunes"/>
    <n v="13"/>
    <n v="402.59276188883183"/>
    <n v="19786"/>
    <n v="15.15"/>
    <n v="26.1"/>
    <s v="C"/>
  </r>
  <r>
    <x v="5"/>
    <x v="61"/>
    <n v="2"/>
    <x v="0"/>
    <n v="7"/>
    <d v="2012-02-14T00:00:00"/>
    <x v="1"/>
    <s v="Martes"/>
    <n v="14"/>
    <n v="428.61890836982735"/>
    <n v="20644"/>
    <n v="21.15"/>
    <n v="27.6"/>
    <s v="C"/>
  </r>
  <r>
    <x v="5"/>
    <x v="61"/>
    <n v="2"/>
    <x v="0"/>
    <n v="7"/>
    <d v="2012-02-15T00:00:00"/>
    <x v="1"/>
    <s v="Miércoles"/>
    <n v="15"/>
    <n v="447.15566940706969"/>
    <n v="21558"/>
    <n v="15.02"/>
    <n v="28.4"/>
    <s v="SN"/>
  </r>
  <r>
    <x v="5"/>
    <x v="61"/>
    <n v="2"/>
    <x v="0"/>
    <n v="7"/>
    <d v="2012-02-16T00:00:00"/>
    <x v="1"/>
    <s v="Jueves"/>
    <n v="16"/>
    <n v="449.84873624461704"/>
    <n v="21949"/>
    <n v="15.01"/>
    <n v="27.6"/>
    <s v="N"/>
  </r>
  <r>
    <x v="5"/>
    <x v="61"/>
    <n v="2"/>
    <x v="0"/>
    <n v="7"/>
    <d v="2012-02-17T00:00:00"/>
    <x v="1"/>
    <s v="Viernes"/>
    <n v="17"/>
    <n v="435.56590050885677"/>
    <n v="20805"/>
    <n v="14.35"/>
    <n v="26.2"/>
    <s v="N"/>
  </r>
  <r>
    <x v="5"/>
    <x v="61"/>
    <n v="2"/>
    <x v="0"/>
    <n v="7"/>
    <d v="2012-02-18T00:00:00"/>
    <x v="2"/>
    <s v="Sábado"/>
    <n v="18"/>
    <n v="408.32359623392813"/>
    <n v="18993"/>
    <n v="15.02"/>
    <n v="30.3"/>
    <s v="N"/>
  </r>
  <r>
    <x v="5"/>
    <x v="61"/>
    <n v="2"/>
    <x v="0"/>
    <n v="7"/>
    <d v="2012-02-19T00:00:00"/>
    <x v="3"/>
    <s v="Domingo"/>
    <n v="19"/>
    <n v="347.16108455704807"/>
    <n v="16627"/>
    <n v="21.35"/>
    <n v="24.3"/>
    <s v="N"/>
  </r>
  <r>
    <x v="5"/>
    <x v="61"/>
    <n v="2"/>
    <x v="0"/>
    <n v="8"/>
    <d v="2012-02-20T00:00:00"/>
    <x v="0"/>
    <s v="Lunes"/>
    <n v="20"/>
    <n v="333.51680693791917"/>
    <n v="16175"/>
    <n v="21.12"/>
    <n v="24.5"/>
    <s v="N"/>
  </r>
  <r>
    <x v="5"/>
    <x v="61"/>
    <n v="2"/>
    <x v="0"/>
    <n v="8"/>
    <d v="2012-02-21T00:00:00"/>
    <x v="0"/>
    <s v="Martes"/>
    <n v="21"/>
    <n v="310.80119785035248"/>
    <n v="15662"/>
    <n v="21"/>
    <n v="22.8"/>
    <s v="SN"/>
  </r>
  <r>
    <x v="5"/>
    <x v="61"/>
    <n v="2"/>
    <x v="0"/>
    <n v="8"/>
    <d v="2012-02-22T00:00:00"/>
    <x v="1"/>
    <s v="Miércoles"/>
    <n v="22"/>
    <n v="352.13876597078513"/>
    <n v="17785"/>
    <n v="21.05"/>
    <n v="20.399999999999999"/>
    <s v="SN"/>
  </r>
  <r>
    <x v="5"/>
    <x v="61"/>
    <n v="2"/>
    <x v="0"/>
    <n v="8"/>
    <d v="2012-02-23T00:00:00"/>
    <x v="1"/>
    <s v="Jueves"/>
    <n v="23"/>
    <n v="353.57790352574938"/>
    <n v="17350"/>
    <n v="21"/>
    <n v="20.6"/>
    <s v="SN"/>
  </r>
  <r>
    <x v="5"/>
    <x v="61"/>
    <n v="2"/>
    <x v="0"/>
    <n v="8"/>
    <d v="2012-02-24T00:00:00"/>
    <x v="1"/>
    <s v="Viernes"/>
    <n v="24"/>
    <n v="360.72301600530523"/>
    <n v="17636"/>
    <n v="21"/>
    <n v="20.5"/>
    <s v="SN"/>
  </r>
  <r>
    <x v="5"/>
    <x v="61"/>
    <n v="2"/>
    <x v="0"/>
    <n v="8"/>
    <d v="2012-02-25T00:00:00"/>
    <x v="2"/>
    <s v="Sábado"/>
    <n v="25"/>
    <n v="338.52512538397298"/>
    <n v="16682"/>
    <n v="20.55"/>
    <n v="24.4"/>
    <s v="SN"/>
  </r>
  <r>
    <x v="5"/>
    <x v="61"/>
    <n v="2"/>
    <x v="0"/>
    <n v="8"/>
    <d v="2012-02-26T00:00:00"/>
    <x v="3"/>
    <s v="Domingo"/>
    <n v="26"/>
    <n v="297.8426267613649"/>
    <n v="15317"/>
    <n v="21.01"/>
    <n v="22.1"/>
    <s v="SN"/>
  </r>
  <r>
    <x v="5"/>
    <x v="61"/>
    <n v="2"/>
    <x v="0"/>
    <n v="9"/>
    <d v="2012-02-27T00:00:00"/>
    <x v="0"/>
    <s v="Lunes"/>
    <n v="27"/>
    <n v="315.72940419352057"/>
    <n v="16539"/>
    <n v="21.13"/>
    <n v="22"/>
    <s v="N"/>
  </r>
  <r>
    <x v="5"/>
    <x v="61"/>
    <n v="2"/>
    <x v="0"/>
    <n v="9"/>
    <d v="2012-02-28T00:00:00"/>
    <x v="1"/>
    <s v="Martes"/>
    <n v="28"/>
    <n v="362.04734962987675"/>
    <n v="17789"/>
    <n v="20.54"/>
    <n v="20.6"/>
    <s v="N"/>
  </r>
  <r>
    <x v="5"/>
    <x v="61"/>
    <n v="2"/>
    <x v="0"/>
    <n v="9"/>
    <d v="2012-02-29T00:00:00"/>
    <x v="1"/>
    <s v="Miércoles"/>
    <n v="29"/>
    <n v="368.13920255094166"/>
    <n v="17660"/>
    <n v="20.350000000000001"/>
    <n v="22.7"/>
    <s v="N"/>
  </r>
  <r>
    <x v="5"/>
    <x v="62"/>
    <n v="3"/>
    <x v="0"/>
    <n v="9"/>
    <d v="2012-03-01T00:00:00"/>
    <x v="1"/>
    <s v="Jueves"/>
    <n v="1"/>
    <n v="347.46691844722477"/>
    <n v="17421"/>
    <n v="20.55"/>
    <n v="21.5"/>
    <s v="SN"/>
  </r>
  <r>
    <x v="5"/>
    <x v="62"/>
    <n v="3"/>
    <x v="0"/>
    <n v="9"/>
    <d v="2012-03-02T00:00:00"/>
    <x v="1"/>
    <s v="Viernes"/>
    <n v="2"/>
    <n v="355.11492646593365"/>
    <n v="17647"/>
    <n v="20.27"/>
    <n v="22.6"/>
    <s v="C"/>
  </r>
  <r>
    <x v="5"/>
    <x v="62"/>
    <n v="3"/>
    <x v="0"/>
    <n v="9"/>
    <d v="2012-03-03T00:00:00"/>
    <x v="2"/>
    <s v="Sábado"/>
    <n v="3"/>
    <n v="344.04467399070637"/>
    <n v="17504"/>
    <n v="20.350000000000001"/>
    <n v="25.6"/>
    <s v="C"/>
  </r>
  <r>
    <x v="5"/>
    <x v="62"/>
    <n v="3"/>
    <x v="0"/>
    <n v="9"/>
    <d v="2012-03-04T00:00:00"/>
    <x v="3"/>
    <s v="Domingo"/>
    <n v="4"/>
    <n v="347.79712820317741"/>
    <n v="18289"/>
    <n v="22.25"/>
    <n v="27.2"/>
    <s v="C"/>
  </r>
  <r>
    <x v="5"/>
    <x v="62"/>
    <n v="3"/>
    <x v="0"/>
    <n v="10"/>
    <d v="2012-03-05T00:00:00"/>
    <x v="1"/>
    <s v="Lunes"/>
    <n v="5"/>
    <n v="406.67709757720928"/>
    <n v="19621"/>
    <n v="14.01"/>
    <n v="25.1"/>
    <s v="N"/>
  </r>
  <r>
    <x v="5"/>
    <x v="62"/>
    <n v="3"/>
    <x v="0"/>
    <n v="10"/>
    <d v="2012-03-06T00:00:00"/>
    <x v="1"/>
    <s v="Martes"/>
    <n v="6"/>
    <n v="385.49328695429932"/>
    <n v="18681"/>
    <n v="20.329999999999998"/>
    <n v="23.6"/>
    <s v="N"/>
  </r>
  <r>
    <x v="5"/>
    <x v="62"/>
    <n v="3"/>
    <x v="0"/>
    <n v="10"/>
    <d v="2012-03-07T00:00:00"/>
    <x v="1"/>
    <s v="Miércoles"/>
    <n v="7"/>
    <n v="399.84864446320529"/>
    <n v="19663"/>
    <n v="20.45"/>
    <n v="25.2"/>
    <s v="N"/>
  </r>
  <r>
    <x v="5"/>
    <x v="62"/>
    <n v="3"/>
    <x v="0"/>
    <n v="10"/>
    <d v="2012-03-08T00:00:00"/>
    <x v="1"/>
    <s v="Jueves"/>
    <n v="8"/>
    <n v="411.3197114497035"/>
    <n v="19700"/>
    <n v="20.03"/>
    <n v="25.3"/>
    <s v="N"/>
  </r>
  <r>
    <x v="5"/>
    <x v="62"/>
    <n v="3"/>
    <x v="0"/>
    <n v="10"/>
    <d v="2012-03-09T00:00:00"/>
    <x v="1"/>
    <s v="Viernes"/>
    <n v="9"/>
    <n v="414.68450943606342"/>
    <n v="20095"/>
    <n v="20.03"/>
    <n v="25"/>
    <s v="C"/>
  </r>
  <r>
    <x v="5"/>
    <x v="62"/>
    <n v="3"/>
    <x v="0"/>
    <n v="10"/>
    <d v="2012-03-10T00:00:00"/>
    <x v="2"/>
    <s v="Sábado"/>
    <n v="10"/>
    <n v="380.04394672347297"/>
    <n v="18566"/>
    <n v="20.55"/>
    <n v="25.6"/>
    <s v="C"/>
  </r>
  <r>
    <x v="5"/>
    <x v="62"/>
    <n v="3"/>
    <x v="0"/>
    <n v="10"/>
    <d v="2012-03-11T00:00:00"/>
    <x v="3"/>
    <s v="Domingo"/>
    <n v="11"/>
    <n v="362.48461434774021"/>
    <n v="18343"/>
    <n v="22.15"/>
    <n v="25.2"/>
    <s v="SN"/>
  </r>
  <r>
    <x v="5"/>
    <x v="62"/>
    <n v="3"/>
    <x v="0"/>
    <n v="11"/>
    <d v="2012-03-12T00:00:00"/>
    <x v="1"/>
    <s v="Lunes"/>
    <n v="12"/>
    <n v="405.21909241347015"/>
    <n v="19011"/>
    <n v="20.350000000000001"/>
    <n v="23.1"/>
    <s v="N"/>
  </r>
  <r>
    <x v="5"/>
    <x v="62"/>
    <n v="3"/>
    <x v="0"/>
    <n v="11"/>
    <d v="2012-03-13T00:00:00"/>
    <x v="1"/>
    <s v="Martes"/>
    <n v="13"/>
    <n v="378.08920393801924"/>
    <n v="18020"/>
    <n v="20.36"/>
    <n v="23.4"/>
    <s v="N"/>
  </r>
  <r>
    <x v="5"/>
    <x v="62"/>
    <n v="3"/>
    <x v="0"/>
    <n v="11"/>
    <d v="2012-03-14T00:00:00"/>
    <x v="1"/>
    <s v="Miércoles"/>
    <n v="14"/>
    <n v="355.02999037907716"/>
    <n v="17402"/>
    <n v="20.22"/>
    <n v="19.899999999999999"/>
    <s v="SN"/>
  </r>
  <r>
    <x v="5"/>
    <x v="62"/>
    <n v="3"/>
    <x v="0"/>
    <n v="11"/>
    <d v="2012-03-15T00:00:00"/>
    <x v="1"/>
    <s v="Jueves"/>
    <n v="15"/>
    <n v="349.47393982742881"/>
    <n v="17433"/>
    <n v="20.149999999999999"/>
    <n v="18.399999999999999"/>
    <s v="SN"/>
  </r>
  <r>
    <x v="5"/>
    <x v="62"/>
    <n v="3"/>
    <x v="0"/>
    <n v="11"/>
    <d v="2012-03-16T00:00:00"/>
    <x v="1"/>
    <s v="Viernes"/>
    <n v="16"/>
    <n v="351.81539770076864"/>
    <n v="17596"/>
    <n v="20.02"/>
    <n v="19.899999999999999"/>
    <s v="SN"/>
  </r>
  <r>
    <x v="5"/>
    <x v="62"/>
    <n v="3"/>
    <x v="0"/>
    <n v="11"/>
    <d v="2012-03-17T00:00:00"/>
    <x v="2"/>
    <s v="Sábado"/>
    <n v="17"/>
    <n v="330.07158062385236"/>
    <n v="16786"/>
    <n v="20.25"/>
    <n v="23.6"/>
    <s v="SN"/>
  </r>
  <r>
    <x v="5"/>
    <x v="62"/>
    <n v="3"/>
    <x v="0"/>
    <n v="11"/>
    <d v="2012-03-18T00:00:00"/>
    <x v="3"/>
    <s v="Domingo"/>
    <n v="18"/>
    <n v="319.8184869789041"/>
    <n v="16976"/>
    <n v="21.03"/>
    <n v="24.2"/>
    <s v="SN"/>
  </r>
  <r>
    <x v="5"/>
    <x v="62"/>
    <n v="3"/>
    <x v="0"/>
    <n v="12"/>
    <d v="2012-03-19T00:00:00"/>
    <x v="1"/>
    <s v="Lunes"/>
    <n v="19"/>
    <n v="391.39238727540305"/>
    <n v="19177"/>
    <n v="15.21"/>
    <n v="25.7"/>
    <s v="N"/>
  </r>
  <r>
    <x v="5"/>
    <x v="62"/>
    <n v="3"/>
    <x v="0"/>
    <n v="12"/>
    <d v="2012-03-20T00:00:00"/>
    <x v="1"/>
    <s v="Martes"/>
    <n v="20"/>
    <n v="366.62903704102558"/>
    <n v="17494"/>
    <n v="20.010000000000002"/>
    <n v="21.4"/>
    <s v="N"/>
  </r>
  <r>
    <x v="5"/>
    <x v="62"/>
    <n v="3"/>
    <x v="0"/>
    <n v="12"/>
    <d v="2012-03-21T00:00:00"/>
    <x v="1"/>
    <s v="Miércoles"/>
    <n v="21"/>
    <n v="356.3886988685548"/>
    <n v="17607"/>
    <n v="20.09"/>
    <n v="22.6"/>
    <s v="N"/>
  </r>
  <r>
    <x v="5"/>
    <x v="62"/>
    <n v="3"/>
    <x v="0"/>
    <n v="12"/>
    <d v="2012-03-22T00:00:00"/>
    <x v="1"/>
    <s v="Jueves"/>
    <n v="22"/>
    <n v="343.99946513273716"/>
    <n v="17027"/>
    <n v="20.13"/>
    <n v="19.399999999999999"/>
    <s v="N"/>
  </r>
  <r>
    <x v="5"/>
    <x v="62"/>
    <n v="3"/>
    <x v="0"/>
    <n v="12"/>
    <d v="2012-03-23T00:00:00"/>
    <x v="1"/>
    <s v="Viernes"/>
    <n v="23"/>
    <n v="335.08978796200233"/>
    <n v="16953"/>
    <n v="20.25"/>
    <n v="16.7"/>
    <s v="C"/>
  </r>
  <r>
    <x v="5"/>
    <x v="62"/>
    <n v="3"/>
    <x v="0"/>
    <n v="12"/>
    <d v="2012-03-24T00:00:00"/>
    <x v="0"/>
    <s v="Sábado"/>
    <n v="24"/>
    <n v="293.68559900601508"/>
    <n v="15131"/>
    <n v="20.25"/>
    <n v="16.7"/>
    <s v="SN"/>
  </r>
  <r>
    <x v="5"/>
    <x v="62"/>
    <n v="3"/>
    <x v="0"/>
    <n v="12"/>
    <d v="2012-03-25T00:00:00"/>
    <x v="3"/>
    <s v="Domingo"/>
    <n v="25"/>
    <n v="281.00901659533082"/>
    <n v="14879"/>
    <n v="20.02"/>
    <n v="19.899999999999999"/>
    <s v="SN"/>
  </r>
  <r>
    <x v="5"/>
    <x v="62"/>
    <n v="3"/>
    <x v="0"/>
    <n v="13"/>
    <d v="2012-03-26T00:00:00"/>
    <x v="1"/>
    <s v="Lunes"/>
    <n v="26"/>
    <n v="328.59171619073754"/>
    <n v="16758"/>
    <n v="20.07"/>
    <n v="17.7"/>
    <s v="SN"/>
  </r>
  <r>
    <x v="5"/>
    <x v="62"/>
    <n v="3"/>
    <x v="0"/>
    <n v="13"/>
    <d v="2012-03-27T00:00:00"/>
    <x v="1"/>
    <s v="Martes"/>
    <n v="27"/>
    <n v="334.11802241295874"/>
    <n v="17279"/>
    <n v="20.309999999999999"/>
    <n v="13"/>
    <s v="SN"/>
  </r>
  <r>
    <x v="5"/>
    <x v="62"/>
    <n v="3"/>
    <x v="0"/>
    <n v="13"/>
    <d v="2012-03-28T00:00:00"/>
    <x v="1"/>
    <s v="Miércoles"/>
    <n v="28"/>
    <n v="338.97134422213725"/>
    <n v="17153"/>
    <n v="20.29"/>
    <n v="15.4"/>
    <s v="SN"/>
  </r>
  <r>
    <x v="5"/>
    <x v="62"/>
    <n v="3"/>
    <x v="0"/>
    <n v="13"/>
    <d v="2012-03-29T00:00:00"/>
    <x v="1"/>
    <s v="Jueves"/>
    <n v="29"/>
    <n v="337.43184718836397"/>
    <n v="17223"/>
    <n v="20.260000000000002"/>
    <n v="19.600000000000001"/>
    <s v="C"/>
  </r>
  <r>
    <x v="5"/>
    <x v="62"/>
    <n v="3"/>
    <x v="0"/>
    <n v="13"/>
    <d v="2012-03-30T00:00:00"/>
    <x v="1"/>
    <s v="Viernes"/>
    <n v="30"/>
    <n v="340.79474144509652"/>
    <n v="17280"/>
    <n v="20.010000000000002"/>
    <n v="19"/>
    <s v="C"/>
  </r>
  <r>
    <x v="5"/>
    <x v="62"/>
    <n v="3"/>
    <x v="0"/>
    <n v="13"/>
    <d v="2012-03-31T00:00:00"/>
    <x v="2"/>
    <s v="Sábado"/>
    <n v="31"/>
    <n v="316.07591927818214"/>
    <n v="16241"/>
    <n v="20.149999999999999"/>
    <n v="21.1"/>
    <s v="SN"/>
  </r>
  <r>
    <x v="5"/>
    <x v="63"/>
    <n v="4"/>
    <x v="1"/>
    <n v="13"/>
    <d v="2012-04-01T00:00:00"/>
    <x v="3"/>
    <s v="Domingo"/>
    <n v="1"/>
    <n v="288.82070360102955"/>
    <n v="15305"/>
    <n v="20.04"/>
    <n v="22.7"/>
    <s v="SN"/>
  </r>
  <r>
    <x v="5"/>
    <x v="63"/>
    <n v="4"/>
    <x v="1"/>
    <n v="14"/>
    <d v="2012-04-02T00:00:00"/>
    <x v="0"/>
    <s v="Lunes"/>
    <n v="2"/>
    <n v="298.4709746267028"/>
    <n v="15609"/>
    <n v="20.02"/>
    <n v="22.7"/>
    <s v="SN"/>
  </r>
  <r>
    <x v="5"/>
    <x v="63"/>
    <n v="4"/>
    <x v="1"/>
    <n v="14"/>
    <d v="2012-04-03T00:00:00"/>
    <x v="1"/>
    <s v="Martes"/>
    <n v="3"/>
    <n v="341.16993534891225"/>
    <n v="17416"/>
    <n v="20.05"/>
    <n v="21.4"/>
    <s v="N"/>
  </r>
  <r>
    <x v="5"/>
    <x v="63"/>
    <n v="4"/>
    <x v="1"/>
    <n v="14"/>
    <d v="2012-04-04T00:00:00"/>
    <x v="1"/>
    <s v="Miércoles"/>
    <n v="4"/>
    <n v="347.91111270167374"/>
    <n v="18035"/>
    <n v="19.45"/>
    <n v="23.2"/>
    <s v="N"/>
  </r>
  <r>
    <x v="5"/>
    <x v="63"/>
    <n v="4"/>
    <x v="1"/>
    <n v="14"/>
    <d v="2012-04-05T00:00:00"/>
    <x v="2"/>
    <s v="Jueves"/>
    <n v="5"/>
    <n v="299.99101229364578"/>
    <n v="14874"/>
    <n v="20.45"/>
    <n v="18.600000000000001"/>
    <s v="SN"/>
  </r>
  <r>
    <x v="5"/>
    <x v="63"/>
    <n v="4"/>
    <x v="1"/>
    <n v="14"/>
    <d v="2012-04-06T00:00:00"/>
    <x v="0"/>
    <s v="Viernes"/>
    <n v="6"/>
    <n v="264.6871580466908"/>
    <n v="13660"/>
    <n v="20.22"/>
    <n v="17.399999999999999"/>
    <s v="SN"/>
  </r>
  <r>
    <x v="5"/>
    <x v="63"/>
    <n v="4"/>
    <x v="1"/>
    <n v="14"/>
    <d v="2012-04-07T00:00:00"/>
    <x v="2"/>
    <s v="Sábado"/>
    <n v="7"/>
    <n v="286.18928267334627"/>
    <n v="15170"/>
    <n v="19.05"/>
    <n v="21.3"/>
    <s v="SN"/>
  </r>
  <r>
    <x v="5"/>
    <x v="63"/>
    <n v="4"/>
    <x v="1"/>
    <n v="14"/>
    <d v="2012-04-08T00:00:00"/>
    <x v="3"/>
    <s v="Domingo"/>
    <n v="8"/>
    <n v="274.32775391425344"/>
    <n v="14475"/>
    <n v="20.04"/>
    <n v="19.3"/>
    <s v="SN"/>
  </r>
  <r>
    <x v="5"/>
    <x v="63"/>
    <n v="4"/>
    <x v="1"/>
    <n v="15"/>
    <d v="2012-04-09T00:00:00"/>
    <x v="1"/>
    <s v="Lunes"/>
    <n v="9"/>
    <n v="330.09264158309992"/>
    <n v="17041"/>
    <n v="19.45"/>
    <n v="19.5"/>
    <s v="SN"/>
  </r>
  <r>
    <x v="5"/>
    <x v="63"/>
    <n v="4"/>
    <x v="1"/>
    <n v="15"/>
    <d v="2012-04-10T00:00:00"/>
    <x v="1"/>
    <s v="Martes"/>
    <n v="10"/>
    <n v="342.65536104267539"/>
    <n v="17314"/>
    <n v="19.55"/>
    <n v="21.7"/>
    <s v="N"/>
  </r>
  <r>
    <x v="5"/>
    <x v="63"/>
    <n v="4"/>
    <x v="1"/>
    <n v="15"/>
    <d v="2012-04-11T00:00:00"/>
    <x v="1"/>
    <s v="Miércoles"/>
    <n v="11"/>
    <n v="346.59455444826636"/>
    <n v="17484"/>
    <n v="19.05"/>
    <n v="21.6"/>
    <s v="N"/>
  </r>
  <r>
    <x v="5"/>
    <x v="63"/>
    <n v="4"/>
    <x v="1"/>
    <n v="15"/>
    <d v="2012-04-12T00:00:00"/>
    <x v="1"/>
    <s v="Jueves"/>
    <n v="12"/>
    <n v="349.99716651218341"/>
    <n v="17549"/>
    <n v="19.350000000000001"/>
    <n v="20.399999999999999"/>
    <s v="SN"/>
  </r>
  <r>
    <x v="5"/>
    <x v="63"/>
    <n v="4"/>
    <x v="1"/>
    <n v="15"/>
    <d v="2012-04-13T00:00:00"/>
    <x v="1"/>
    <s v="Viernes"/>
    <n v="13"/>
    <n v="348.38730454714482"/>
    <n v="17301"/>
    <n v="19.48"/>
    <n v="20.3"/>
    <s v="N"/>
  </r>
  <r>
    <x v="5"/>
    <x v="63"/>
    <n v="4"/>
    <x v="1"/>
    <n v="15"/>
    <d v="2012-04-14T00:00:00"/>
    <x v="2"/>
    <s v="Sábado"/>
    <n v="14"/>
    <n v="313.03710417013474"/>
    <n v="15735"/>
    <n v="20.149999999999999"/>
    <n v="22.6"/>
    <s v="SN"/>
  </r>
  <r>
    <x v="5"/>
    <x v="63"/>
    <n v="4"/>
    <x v="1"/>
    <n v="15"/>
    <d v="2012-04-15T00:00:00"/>
    <x v="3"/>
    <s v="Domingo"/>
    <n v="15"/>
    <n v="280.27973270033669"/>
    <n v="14886"/>
    <n v="20.190000000000001"/>
    <n v="19.600000000000001"/>
    <s v="SN"/>
  </r>
  <r>
    <x v="5"/>
    <x v="63"/>
    <n v="4"/>
    <x v="1"/>
    <n v="16"/>
    <d v="2012-04-16T00:00:00"/>
    <x v="1"/>
    <s v="Lunes"/>
    <n v="16"/>
    <n v="332.52886719957593"/>
    <n v="17195"/>
    <n v="19.05"/>
    <n v="19.600000000000001"/>
    <s v="SN"/>
  </r>
  <r>
    <x v="5"/>
    <x v="63"/>
    <n v="4"/>
    <x v="1"/>
    <n v="16"/>
    <d v="2012-04-17T00:00:00"/>
    <x v="1"/>
    <s v="Martes"/>
    <n v="17"/>
    <n v="342.1642350806386"/>
    <n v="17436"/>
    <n v="19.350000000000001"/>
    <n v="21.5"/>
    <s v="N"/>
  </r>
  <r>
    <x v="5"/>
    <x v="63"/>
    <n v="4"/>
    <x v="1"/>
    <n v="16"/>
    <d v="2012-04-18T00:00:00"/>
    <x v="1"/>
    <s v="Miércoles"/>
    <n v="18"/>
    <n v="345.89691200141755"/>
    <n v="17593"/>
    <n v="19.45"/>
    <n v="19.899999999999999"/>
    <s v="SN"/>
  </r>
  <r>
    <x v="5"/>
    <x v="63"/>
    <n v="4"/>
    <x v="1"/>
    <n v="16"/>
    <d v="2012-04-19T00:00:00"/>
    <x v="1"/>
    <s v="Jueves"/>
    <n v="19"/>
    <n v="345.99882559745311"/>
    <n v="17443"/>
    <n v="19.48"/>
    <n v="22.5"/>
    <s v="SN"/>
  </r>
  <r>
    <x v="5"/>
    <x v="63"/>
    <n v="4"/>
    <x v="1"/>
    <n v="16"/>
    <d v="2012-04-20T00:00:00"/>
    <x v="1"/>
    <s v="Viernes"/>
    <n v="20"/>
    <n v="347.84102327913337"/>
    <n v="17744"/>
    <n v="19.03"/>
    <n v="21.3"/>
    <s v="C"/>
  </r>
  <r>
    <x v="5"/>
    <x v="63"/>
    <n v="4"/>
    <x v="1"/>
    <n v="16"/>
    <d v="2012-04-21T00:00:00"/>
    <x v="2"/>
    <s v="Sábado"/>
    <n v="21"/>
    <n v="309.24118056536315"/>
    <n v="15646"/>
    <n v="19.05"/>
    <n v="17"/>
    <s v="SN"/>
  </r>
  <r>
    <x v="5"/>
    <x v="63"/>
    <n v="4"/>
    <x v="1"/>
    <n v="16"/>
    <d v="2012-04-22T00:00:00"/>
    <x v="3"/>
    <s v="Domingo"/>
    <n v="22"/>
    <n v="281.68138277040276"/>
    <n v="15019"/>
    <n v="21.02"/>
    <n v="13"/>
    <s v="N"/>
  </r>
  <r>
    <x v="5"/>
    <x v="63"/>
    <n v="4"/>
    <x v="1"/>
    <n v="17"/>
    <d v="2012-04-23T00:00:00"/>
    <x v="1"/>
    <s v="Lunes"/>
    <n v="23"/>
    <n v="333.38627644852994"/>
    <n v="17346"/>
    <n v="20.21"/>
    <n v="14.7"/>
    <s v="SN"/>
  </r>
  <r>
    <x v="5"/>
    <x v="63"/>
    <n v="4"/>
    <x v="1"/>
    <n v="17"/>
    <d v="2012-04-24T00:00:00"/>
    <x v="1"/>
    <s v="Martes"/>
    <n v="24"/>
    <n v="346.95715303162336"/>
    <n v="17837"/>
    <n v="20.239999999999998"/>
    <n v="10.7"/>
    <s v="SN"/>
  </r>
  <r>
    <x v="5"/>
    <x v="63"/>
    <n v="4"/>
    <x v="1"/>
    <n v="17"/>
    <d v="2012-04-25T00:00:00"/>
    <x v="1"/>
    <s v="Miércoles"/>
    <n v="25"/>
    <n v="357.29550878062997"/>
    <n v="18017"/>
    <n v="20.149999999999999"/>
    <n v="11.1"/>
    <s v="N"/>
  </r>
  <r>
    <x v="5"/>
    <x v="63"/>
    <n v="4"/>
    <x v="1"/>
    <n v="17"/>
    <d v="2012-04-26T00:00:00"/>
    <x v="1"/>
    <s v="Jueves"/>
    <n v="26"/>
    <n v="356.29689653362863"/>
    <n v="18264"/>
    <n v="19.559999999999999"/>
    <n v="13.6"/>
    <s v="SN"/>
  </r>
  <r>
    <x v="5"/>
    <x v="63"/>
    <n v="4"/>
    <x v="1"/>
    <n v="17"/>
    <d v="2012-04-27T00:00:00"/>
    <x v="1"/>
    <s v="Viernes"/>
    <n v="27"/>
    <n v="362.04050036945824"/>
    <n v="18059"/>
    <n v="20.25"/>
    <n v="11.8"/>
    <s v="SN"/>
  </r>
  <r>
    <x v="5"/>
    <x v="63"/>
    <n v="4"/>
    <x v="1"/>
    <n v="17"/>
    <d v="2012-04-28T00:00:00"/>
    <x v="2"/>
    <s v="Sábado"/>
    <n v="28"/>
    <n v="340.74663050953154"/>
    <n v="17210"/>
    <n v="20.14"/>
    <n v="11.6"/>
    <s v="SN"/>
  </r>
  <r>
    <x v="5"/>
    <x v="63"/>
    <n v="4"/>
    <x v="1"/>
    <n v="17"/>
    <d v="2012-04-29T00:00:00"/>
    <x v="3"/>
    <s v="Domingo"/>
    <n v="29"/>
    <n v="311.55272882348294"/>
    <n v="16095"/>
    <n v="21.02"/>
    <n v="10.8"/>
    <s v="SN"/>
  </r>
  <r>
    <x v="5"/>
    <x v="63"/>
    <n v="4"/>
    <x v="1"/>
    <n v="18"/>
    <d v="2012-04-30T00:00:00"/>
    <x v="0"/>
    <s v="Lunes"/>
    <n v="30"/>
    <n v="307.4422632300973"/>
    <n v="15844"/>
    <n v="20.03"/>
    <n v="11.3"/>
    <s v="C"/>
  </r>
  <r>
    <x v="5"/>
    <x v="64"/>
    <n v="5"/>
    <x v="1"/>
    <n v="18"/>
    <d v="2012-05-01T00:00:00"/>
    <x v="0"/>
    <s v="Martes"/>
    <n v="1"/>
    <n v="284.07807069461342"/>
    <n v="15276"/>
    <n v="20.45"/>
    <n v="14.5"/>
    <s v="C"/>
  </r>
  <r>
    <x v="5"/>
    <x v="64"/>
    <n v="5"/>
    <x v="1"/>
    <n v="18"/>
    <d v="2012-05-02T00:00:00"/>
    <x v="1"/>
    <s v="Miércoles"/>
    <n v="2"/>
    <n v="337.09973544018271"/>
    <n v="17092"/>
    <n v="20.03"/>
    <n v="16.8"/>
    <s v="C"/>
  </r>
  <r>
    <x v="5"/>
    <x v="64"/>
    <n v="5"/>
    <x v="1"/>
    <n v="18"/>
    <d v="2012-05-03T00:00:00"/>
    <x v="1"/>
    <s v="Jueves"/>
    <n v="3"/>
    <n v="341.65815591436626"/>
    <n v="17117"/>
    <n v="19.05"/>
    <n v="17.899999999999999"/>
    <s v="SN"/>
  </r>
  <r>
    <x v="5"/>
    <x v="64"/>
    <n v="5"/>
    <x v="1"/>
    <n v="18"/>
    <d v="2012-05-04T00:00:00"/>
    <x v="1"/>
    <s v="Viernes"/>
    <n v="4"/>
    <n v="339.69314030024998"/>
    <n v="17076"/>
    <n v="19.510000000000002"/>
    <n v="18.7"/>
    <s v="SN"/>
  </r>
  <r>
    <x v="5"/>
    <x v="64"/>
    <n v="5"/>
    <x v="1"/>
    <n v="18"/>
    <d v="2012-05-05T00:00:00"/>
    <x v="2"/>
    <s v="Sábado"/>
    <n v="5"/>
    <n v="312.04633200190068"/>
    <n v="15944"/>
    <n v="19.55"/>
    <n v="18.7"/>
    <s v="C"/>
  </r>
  <r>
    <x v="5"/>
    <x v="64"/>
    <n v="5"/>
    <x v="1"/>
    <n v="18"/>
    <d v="2012-05-06T00:00:00"/>
    <x v="3"/>
    <s v="Domingo"/>
    <n v="6"/>
    <n v="286.02110549212688"/>
    <n v="14980"/>
    <n v="20.05"/>
    <n v="18.3"/>
    <s v="SN"/>
  </r>
  <r>
    <x v="5"/>
    <x v="64"/>
    <n v="5"/>
    <x v="1"/>
    <n v="19"/>
    <d v="2012-05-07T00:00:00"/>
    <x v="1"/>
    <s v="Lunes"/>
    <n v="7"/>
    <n v="333.46499908081887"/>
    <n v="17112"/>
    <n v="19.52"/>
    <n v="20.5"/>
    <s v="N"/>
  </r>
  <r>
    <x v="5"/>
    <x v="64"/>
    <n v="5"/>
    <x v="1"/>
    <n v="19"/>
    <d v="2012-05-08T00:00:00"/>
    <x v="1"/>
    <s v="Martes"/>
    <n v="8"/>
    <n v="341.42920132310985"/>
    <n v="17132"/>
    <n v="19.190000000000001"/>
    <n v="20.399999999999999"/>
    <s v="N"/>
  </r>
  <r>
    <x v="5"/>
    <x v="64"/>
    <n v="5"/>
    <x v="1"/>
    <n v="19"/>
    <d v="2012-05-09T00:00:00"/>
    <x v="1"/>
    <s v="Miércoles"/>
    <n v="9"/>
    <n v="346.42655455082655"/>
    <n v="17506"/>
    <n v="19.02"/>
    <n v="19.5"/>
    <s v="N"/>
  </r>
  <r>
    <x v="5"/>
    <x v="64"/>
    <n v="5"/>
    <x v="1"/>
    <n v="19"/>
    <d v="2012-05-10T00:00:00"/>
    <x v="1"/>
    <s v="Jueves"/>
    <n v="10"/>
    <n v="334.78405174950956"/>
    <n v="16913"/>
    <n v="19.55"/>
    <n v="18.7"/>
    <s v="N"/>
  </r>
  <r>
    <x v="5"/>
    <x v="64"/>
    <n v="5"/>
    <x v="1"/>
    <n v="19"/>
    <d v="2012-05-11T00:00:00"/>
    <x v="1"/>
    <s v="Viernes"/>
    <n v="11"/>
    <n v="345.69327310640818"/>
    <n v="17640"/>
    <n v="20.010000000000002"/>
    <n v="16"/>
    <s v="SN"/>
  </r>
  <r>
    <x v="5"/>
    <x v="64"/>
    <n v="5"/>
    <x v="1"/>
    <n v="19"/>
    <d v="2012-05-12T00:00:00"/>
    <x v="2"/>
    <s v="Sábado"/>
    <n v="12"/>
    <n v="329.88280517734881"/>
    <n v="16824"/>
    <n v="20.09"/>
    <n v="12.6"/>
    <s v="SN"/>
  </r>
  <r>
    <x v="5"/>
    <x v="64"/>
    <n v="5"/>
    <x v="1"/>
    <n v="19"/>
    <d v="2012-05-13T00:00:00"/>
    <x v="3"/>
    <s v="Domingo"/>
    <n v="13"/>
    <n v="303.98394457293756"/>
    <n v="16038"/>
    <n v="20.41"/>
    <n v="12.4"/>
    <s v="SN"/>
  </r>
  <r>
    <x v="5"/>
    <x v="64"/>
    <n v="5"/>
    <x v="1"/>
    <n v="20"/>
    <d v="2012-05-14T00:00:00"/>
    <x v="1"/>
    <s v="Lunes"/>
    <n v="14"/>
    <n v="345.92534704579725"/>
    <n v="17652"/>
    <n v="20.149999999999999"/>
    <n v="16.8"/>
    <s v="SN"/>
  </r>
  <r>
    <x v="5"/>
    <x v="64"/>
    <n v="5"/>
    <x v="1"/>
    <n v="20"/>
    <d v="2012-05-15T00:00:00"/>
    <x v="1"/>
    <s v="Martes"/>
    <n v="15"/>
    <n v="351.83768714923571"/>
    <n v="17716"/>
    <n v="20.059999999999999"/>
    <n v="15.9"/>
    <s v="SN"/>
  </r>
  <r>
    <x v="5"/>
    <x v="64"/>
    <n v="5"/>
    <x v="1"/>
    <n v="20"/>
    <d v="2012-05-16T00:00:00"/>
    <x v="1"/>
    <s v="Miércoles"/>
    <n v="16"/>
    <n v="348.45375757724042"/>
    <n v="17461"/>
    <n v="19.05"/>
    <n v="17.899999999999999"/>
    <s v="SN"/>
  </r>
  <r>
    <x v="5"/>
    <x v="64"/>
    <n v="5"/>
    <x v="1"/>
    <n v="20"/>
    <d v="2012-05-17T00:00:00"/>
    <x v="1"/>
    <s v="Jueves"/>
    <n v="17"/>
    <n v="348.39127961145033"/>
    <n v="17577"/>
    <n v="19.23"/>
    <n v="18.8"/>
    <s v="SN"/>
  </r>
  <r>
    <x v="5"/>
    <x v="64"/>
    <n v="5"/>
    <x v="1"/>
    <n v="20"/>
    <d v="2012-05-18T00:00:00"/>
    <x v="1"/>
    <s v="Viernes"/>
    <n v="18"/>
    <n v="354.51177101773618"/>
    <n v="17728"/>
    <n v="19.02"/>
    <n v="16.8"/>
    <s v="N"/>
  </r>
  <r>
    <x v="5"/>
    <x v="64"/>
    <n v="5"/>
    <x v="1"/>
    <n v="20"/>
    <d v="2012-05-19T00:00:00"/>
    <x v="2"/>
    <s v="Sábado"/>
    <n v="19"/>
    <n v="329.84964653009774"/>
    <n v="16505"/>
    <n v="19.260000000000002"/>
    <n v="14.7"/>
    <s v="N"/>
  </r>
  <r>
    <x v="5"/>
    <x v="64"/>
    <n v="5"/>
    <x v="1"/>
    <n v="20"/>
    <d v="2012-05-20T00:00:00"/>
    <x v="3"/>
    <s v="Domingo"/>
    <n v="20"/>
    <n v="300.03479143129579"/>
    <n v="15638"/>
    <n v="20.25"/>
    <n v="17.899999999999999"/>
    <s v="N"/>
  </r>
  <r>
    <x v="5"/>
    <x v="64"/>
    <n v="5"/>
    <x v="1"/>
    <n v="21"/>
    <d v="2012-05-21T00:00:00"/>
    <x v="1"/>
    <s v="Lunes"/>
    <n v="21"/>
    <n v="355.05128316535365"/>
    <n v="18048"/>
    <n v="19.05"/>
    <n v="15.8"/>
    <s v="N"/>
  </r>
  <r>
    <x v="5"/>
    <x v="64"/>
    <n v="5"/>
    <x v="1"/>
    <n v="21"/>
    <d v="2012-05-22T00:00:00"/>
    <x v="1"/>
    <s v="Martes"/>
    <n v="22"/>
    <n v="364.12734492371084"/>
    <n v="18301"/>
    <n v="20.07"/>
    <n v="15"/>
    <s v="N"/>
  </r>
  <r>
    <x v="5"/>
    <x v="64"/>
    <n v="5"/>
    <x v="1"/>
    <n v="21"/>
    <d v="2012-05-23T00:00:00"/>
    <x v="1"/>
    <s v="Miércoles"/>
    <n v="23"/>
    <n v="364.78451244126558"/>
    <n v="18472"/>
    <n v="19.350000000000001"/>
    <n v="15.7"/>
    <s v="N"/>
  </r>
  <r>
    <x v="5"/>
    <x v="64"/>
    <n v="5"/>
    <x v="1"/>
    <n v="21"/>
    <d v="2012-05-24T00:00:00"/>
    <x v="1"/>
    <s v="Jueves"/>
    <n v="24"/>
    <n v="359.55060813005559"/>
    <n v="18068"/>
    <n v="19.03"/>
    <n v="15.8"/>
    <s v="N"/>
  </r>
  <r>
    <x v="5"/>
    <x v="64"/>
    <n v="5"/>
    <x v="1"/>
    <n v="21"/>
    <d v="2012-05-25T00:00:00"/>
    <x v="0"/>
    <s v="Viernes"/>
    <n v="25"/>
    <n v="313.19472602982523"/>
    <n v="15848"/>
    <n v="20.32"/>
    <n v="16.7"/>
    <s v="N"/>
  </r>
  <r>
    <x v="5"/>
    <x v="64"/>
    <n v="5"/>
    <x v="1"/>
    <n v="21"/>
    <d v="2012-05-26T00:00:00"/>
    <x v="2"/>
    <s v="Sábado"/>
    <n v="26"/>
    <n v="315.81511884281031"/>
    <n v="16295"/>
    <n v="20.25"/>
    <n v="17.100000000000001"/>
    <s v="SN"/>
  </r>
  <r>
    <x v="5"/>
    <x v="64"/>
    <n v="5"/>
    <x v="1"/>
    <n v="21"/>
    <d v="2012-05-27T00:00:00"/>
    <x v="3"/>
    <s v="Domingo"/>
    <n v="27"/>
    <n v="294.36962962147589"/>
    <n v="15524"/>
    <n v="20.13"/>
    <n v="17.899999999999999"/>
    <s v="SN"/>
  </r>
  <r>
    <x v="5"/>
    <x v="64"/>
    <n v="5"/>
    <x v="1"/>
    <n v="22"/>
    <d v="2012-05-28T00:00:00"/>
    <x v="1"/>
    <s v="Lunes"/>
    <n v="28"/>
    <n v="341.70909626542334"/>
    <n v="17467"/>
    <n v="19.28"/>
    <n v="17.899999999999999"/>
    <s v="SN"/>
  </r>
  <r>
    <x v="5"/>
    <x v="64"/>
    <n v="5"/>
    <x v="1"/>
    <n v="22"/>
    <d v="2012-05-29T00:00:00"/>
    <x v="1"/>
    <s v="Martes"/>
    <n v="29"/>
    <n v="347.20766766456364"/>
    <n v="17501"/>
    <n v="19.510000000000002"/>
    <n v="20.6"/>
    <s v="SN"/>
  </r>
  <r>
    <x v="5"/>
    <x v="64"/>
    <n v="5"/>
    <x v="1"/>
    <n v="22"/>
    <d v="2012-05-30T00:00:00"/>
    <x v="1"/>
    <s v="Miércoles"/>
    <n v="30"/>
    <n v="349.16732349629399"/>
    <n v="17681"/>
    <n v="20.14"/>
    <n v="14.6"/>
    <s v="SN"/>
  </r>
  <r>
    <x v="5"/>
    <x v="64"/>
    <n v="5"/>
    <x v="1"/>
    <n v="22"/>
    <d v="2012-05-31T00:00:00"/>
    <x v="1"/>
    <s v="Jueves"/>
    <n v="31"/>
    <n v="357.5678842273652"/>
    <n v="18079"/>
    <n v="20.03"/>
    <n v="12.6"/>
    <s v="SN"/>
  </r>
  <r>
    <x v="5"/>
    <x v="65"/>
    <n v="6"/>
    <x v="1"/>
    <n v="22"/>
    <d v="2012-06-01T00:00:00"/>
    <x v="1"/>
    <s v="Viernes"/>
    <n v="1"/>
    <n v="359.78226910237078"/>
    <n v="17832"/>
    <n v="19.05"/>
    <n v="13.2"/>
    <s v="SN"/>
  </r>
  <r>
    <x v="5"/>
    <x v="65"/>
    <n v="6"/>
    <x v="1"/>
    <n v="22"/>
    <d v="2012-06-02T00:00:00"/>
    <x v="2"/>
    <s v="Sábado"/>
    <n v="2"/>
    <n v="325.13856004554032"/>
    <n v="16522"/>
    <n v="20.29"/>
    <n v="18.3"/>
    <s v="C"/>
  </r>
  <r>
    <x v="5"/>
    <x v="65"/>
    <n v="6"/>
    <x v="1"/>
    <n v="22"/>
    <d v="2012-06-03T00:00:00"/>
    <x v="3"/>
    <s v="Domingo"/>
    <n v="3"/>
    <n v="307.1955496857405"/>
    <n v="16649"/>
    <n v="21.03"/>
    <n v="12.2"/>
    <s v="SN"/>
  </r>
  <r>
    <x v="5"/>
    <x v="65"/>
    <n v="6"/>
    <x v="1"/>
    <n v="23"/>
    <d v="2012-06-04T00:00:00"/>
    <x v="1"/>
    <s v="Lunes"/>
    <n v="4"/>
    <n v="374.34856288268594"/>
    <n v="19415"/>
    <n v="19.05"/>
    <n v="8.9"/>
    <s v="N"/>
  </r>
  <r>
    <x v="5"/>
    <x v="65"/>
    <n v="6"/>
    <x v="1"/>
    <n v="23"/>
    <d v="2012-06-05T00:00:00"/>
    <x v="1"/>
    <s v="Martes"/>
    <n v="5"/>
    <n v="387.88386301136103"/>
    <n v="19701"/>
    <n v="20.55"/>
    <n v="9.1999999999999993"/>
    <s v="SN"/>
  </r>
  <r>
    <x v="5"/>
    <x v="65"/>
    <n v="6"/>
    <x v="1"/>
    <n v="23"/>
    <d v="2012-06-06T00:00:00"/>
    <x v="1"/>
    <s v="Miércoles"/>
    <n v="6"/>
    <n v="409.47538356376413"/>
    <n v="20823"/>
    <n v="19.05"/>
    <n v="6.2"/>
    <s v="N"/>
  </r>
  <r>
    <x v="5"/>
    <x v="65"/>
    <n v="6"/>
    <x v="1"/>
    <n v="23"/>
    <d v="2012-06-07T00:00:00"/>
    <x v="1"/>
    <s v="Jueves"/>
    <n v="7"/>
    <n v="417.22963878300192"/>
    <n v="20978"/>
    <n v="20.350000000000001"/>
    <n v="5.5"/>
    <s v="SN"/>
  </r>
  <r>
    <x v="5"/>
    <x v="65"/>
    <n v="6"/>
    <x v="1"/>
    <n v="23"/>
    <d v="2012-06-08T00:00:00"/>
    <x v="1"/>
    <s v="Viernes"/>
    <n v="8"/>
    <n v="415.95188955810664"/>
    <n v="20546"/>
    <n v="20.010000000000002"/>
    <n v="8.8000000000000007"/>
    <s v="C"/>
  </r>
  <r>
    <x v="5"/>
    <x v="65"/>
    <n v="6"/>
    <x v="1"/>
    <n v="23"/>
    <d v="2012-06-09T00:00:00"/>
    <x v="2"/>
    <s v="Sábado"/>
    <n v="9"/>
    <n v="383.65826006119852"/>
    <n v="19048"/>
    <n v="20.12"/>
    <n v="9.5"/>
    <s v="SN"/>
  </r>
  <r>
    <x v="5"/>
    <x v="65"/>
    <n v="6"/>
    <x v="1"/>
    <n v="23"/>
    <d v="2012-06-10T00:00:00"/>
    <x v="3"/>
    <s v="Domingo"/>
    <n v="10"/>
    <n v="343.76593494669675"/>
    <n v="18008"/>
    <n v="21.09"/>
    <n v="10.4"/>
    <s v="SN"/>
  </r>
  <r>
    <x v="5"/>
    <x v="65"/>
    <n v="6"/>
    <x v="1"/>
    <n v="24"/>
    <d v="2012-06-11T00:00:00"/>
    <x v="1"/>
    <s v="Lunes"/>
    <n v="11"/>
    <n v="389.0355287981688"/>
    <n v="19395"/>
    <n v="20.14"/>
    <n v="11.5"/>
    <s v="SN"/>
  </r>
  <r>
    <x v="5"/>
    <x v="65"/>
    <n v="6"/>
    <x v="1"/>
    <n v="24"/>
    <d v="2012-06-12T00:00:00"/>
    <x v="1"/>
    <s v="Martes"/>
    <n v="12"/>
    <n v="385.91434807808025"/>
    <n v="19009"/>
    <n v="19.48"/>
    <n v="14.1"/>
    <s v="N"/>
  </r>
  <r>
    <x v="5"/>
    <x v="65"/>
    <n v="6"/>
    <x v="1"/>
    <n v="24"/>
    <d v="2012-06-13T00:00:00"/>
    <x v="1"/>
    <s v="Miércoles"/>
    <n v="13"/>
    <n v="367.37167464118005"/>
    <n v="18088"/>
    <n v="19.04"/>
    <n v="18.100000000000001"/>
    <s v="N"/>
  </r>
  <r>
    <x v="5"/>
    <x v="65"/>
    <n v="6"/>
    <x v="1"/>
    <n v="24"/>
    <d v="2012-06-14T00:00:00"/>
    <x v="1"/>
    <s v="Jueves"/>
    <n v="14"/>
    <n v="358.26571560673949"/>
    <n v="18204"/>
    <n v="19.41"/>
    <n v="17.100000000000001"/>
    <s v="SN"/>
  </r>
  <r>
    <x v="5"/>
    <x v="65"/>
    <n v="6"/>
    <x v="1"/>
    <n v="24"/>
    <d v="2012-06-15T00:00:00"/>
    <x v="1"/>
    <s v="Viernes"/>
    <n v="15"/>
    <n v="379.86735289644798"/>
    <n v="19027"/>
    <n v="19.05"/>
    <n v="12.3"/>
    <s v="N"/>
  </r>
  <r>
    <x v="5"/>
    <x v="65"/>
    <n v="6"/>
    <x v="1"/>
    <n v="24"/>
    <d v="2012-06-16T00:00:00"/>
    <x v="2"/>
    <s v="Sábado"/>
    <n v="16"/>
    <n v="371.18578502153628"/>
    <n v="18739"/>
    <n v="20.149999999999999"/>
    <n v="7.5"/>
    <s v="N"/>
  </r>
  <r>
    <x v="5"/>
    <x v="65"/>
    <n v="6"/>
    <x v="1"/>
    <n v="24"/>
    <d v="2012-06-17T00:00:00"/>
    <x v="3"/>
    <s v="Domingo"/>
    <n v="17"/>
    <n v="348.90652111863722"/>
    <n v="18103"/>
    <n v="21.05"/>
    <n v="8.5"/>
    <s v="N"/>
  </r>
  <r>
    <x v="5"/>
    <x v="65"/>
    <n v="6"/>
    <x v="1"/>
    <n v="25"/>
    <d v="2012-06-18T00:00:00"/>
    <x v="1"/>
    <s v="Lunes"/>
    <n v="18"/>
    <n v="403.30428880334557"/>
    <n v="20200"/>
    <n v="19.04"/>
    <n v="9.9"/>
    <s v="N"/>
  </r>
  <r>
    <x v="5"/>
    <x v="65"/>
    <n v="6"/>
    <x v="1"/>
    <n v="25"/>
    <d v="2012-06-19T00:00:00"/>
    <x v="1"/>
    <s v="Martes"/>
    <n v="19"/>
    <n v="400.58859713349426"/>
    <n v="19807"/>
    <n v="19.53"/>
    <n v="10.9"/>
    <s v="SN"/>
  </r>
  <r>
    <x v="5"/>
    <x v="65"/>
    <n v="6"/>
    <x v="1"/>
    <n v="25"/>
    <d v="2012-06-20T00:00:00"/>
    <x v="0"/>
    <s v="Miércoles"/>
    <n v="20"/>
    <n v="348.70117771557278"/>
    <n v="18229"/>
    <n v="21.01"/>
    <n v="12.3"/>
    <s v="SN"/>
  </r>
  <r>
    <x v="5"/>
    <x v="65"/>
    <n v="6"/>
    <x v="1"/>
    <n v="25"/>
    <d v="2012-06-21T00:00:00"/>
    <x v="1"/>
    <s v="Jueves"/>
    <n v="21"/>
    <n v="381.63924279144999"/>
    <n v="19401"/>
    <n v="20.239999999999998"/>
    <n v="13.8"/>
    <s v="SN"/>
  </r>
  <r>
    <x v="5"/>
    <x v="65"/>
    <n v="6"/>
    <x v="1"/>
    <n v="25"/>
    <d v="2012-06-22T00:00:00"/>
    <x v="1"/>
    <s v="Viernes"/>
    <n v="22"/>
    <n v="381.47058626036227"/>
    <n v="18933"/>
    <n v="20.25"/>
    <n v="13.2"/>
    <s v="SN"/>
  </r>
  <r>
    <x v="5"/>
    <x v="65"/>
    <n v="6"/>
    <x v="1"/>
    <n v="25"/>
    <d v="2012-06-23T00:00:00"/>
    <x v="2"/>
    <s v="Sábado"/>
    <n v="23"/>
    <n v="347.89043625934841"/>
    <n v="17478"/>
    <n v="20.440000000000001"/>
    <n v="14.5"/>
    <s v="C"/>
  </r>
  <r>
    <x v="5"/>
    <x v="65"/>
    <n v="6"/>
    <x v="1"/>
    <n v="25"/>
    <d v="2012-06-24T00:00:00"/>
    <x v="3"/>
    <s v="Domingo"/>
    <n v="24"/>
    <n v="319.07889104857929"/>
    <n v="17024"/>
    <n v="20.54"/>
    <n v="14.9"/>
    <s v="C"/>
  </r>
  <r>
    <x v="5"/>
    <x v="65"/>
    <n v="6"/>
    <x v="1"/>
    <n v="26"/>
    <d v="2012-06-25T00:00:00"/>
    <x v="1"/>
    <s v="Lunes"/>
    <n v="25"/>
    <n v="384.05175179105402"/>
    <n v="19777"/>
    <n v="20.47"/>
    <n v="8.5"/>
    <s v="SN"/>
  </r>
  <r>
    <x v="5"/>
    <x v="65"/>
    <n v="6"/>
    <x v="1"/>
    <n v="26"/>
    <d v="2012-06-26T00:00:00"/>
    <x v="1"/>
    <s v="Martes"/>
    <n v="26"/>
    <n v="385.58726174831395"/>
    <n v="18999"/>
    <n v="20.45"/>
    <n v="13"/>
    <s v="C"/>
  </r>
  <r>
    <x v="5"/>
    <x v="65"/>
    <n v="6"/>
    <x v="1"/>
    <n v="26"/>
    <d v="2012-06-27T00:00:00"/>
    <x v="1"/>
    <s v="Miércoles"/>
    <n v="27"/>
    <n v="364.42935067918978"/>
    <n v="17800"/>
    <n v="19.04"/>
    <n v="18"/>
    <s v="N"/>
  </r>
  <r>
    <x v="5"/>
    <x v="65"/>
    <n v="6"/>
    <x v="1"/>
    <n v="26"/>
    <d v="2012-06-28T00:00:00"/>
    <x v="1"/>
    <s v="Jueves"/>
    <n v="28"/>
    <n v="364.57305833634729"/>
    <n v="18496"/>
    <n v="19.05"/>
    <n v="16.8"/>
    <s v="SN"/>
  </r>
  <r>
    <x v="5"/>
    <x v="65"/>
    <n v="6"/>
    <x v="1"/>
    <n v="26"/>
    <d v="2012-06-29T00:00:00"/>
    <x v="1"/>
    <s v="Viernes"/>
    <n v="29"/>
    <n v="363.89503073865029"/>
    <n v="17994"/>
    <n v="19.47"/>
    <n v="16.2"/>
    <s v="SN"/>
  </r>
  <r>
    <x v="5"/>
    <x v="65"/>
    <n v="6"/>
    <x v="1"/>
    <n v="26"/>
    <d v="2012-06-30T00:00:00"/>
    <x v="2"/>
    <s v="Sábado"/>
    <n v="30"/>
    <n v="340.6746555365898"/>
    <n v="17045"/>
    <n v="19.309999999999999"/>
    <n v="14.5"/>
    <s v="N"/>
  </r>
  <r>
    <x v="5"/>
    <x v="66"/>
    <n v="7"/>
    <x v="1"/>
    <n v="26"/>
    <d v="2012-07-01T00:00:00"/>
    <x v="3"/>
    <s v="Domingo"/>
    <n v="1"/>
    <n v="303.86724396015103"/>
    <n v="15789"/>
    <n v="20.55"/>
    <n v="18.8"/>
    <s v="N"/>
  </r>
  <r>
    <x v="5"/>
    <x v="66"/>
    <n v="7"/>
    <x v="1"/>
    <n v="27"/>
    <d v="2012-07-02T00:00:00"/>
    <x v="1"/>
    <s v="Lunes"/>
    <n v="2"/>
    <n v="381.48112105661278"/>
    <n v="20034"/>
    <n v="19.559999999999999"/>
    <n v="13.1"/>
    <s v="N"/>
  </r>
  <r>
    <x v="5"/>
    <x v="66"/>
    <n v="7"/>
    <x v="1"/>
    <n v="27"/>
    <d v="2012-07-03T00:00:00"/>
    <x v="1"/>
    <s v="Martes"/>
    <n v="3"/>
    <n v="402.08247387040973"/>
    <n v="20300"/>
    <n v="20.350000000000001"/>
    <n v="9.5"/>
    <s v="SN"/>
  </r>
  <r>
    <x v="5"/>
    <x v="66"/>
    <n v="7"/>
    <x v="1"/>
    <n v="27"/>
    <d v="2012-07-04T00:00:00"/>
    <x v="1"/>
    <s v="Miércoles"/>
    <n v="4"/>
    <n v="416.35792002891014"/>
    <n v="20674"/>
    <n v="20.329999999999998"/>
    <n v="8"/>
    <s v="N"/>
  </r>
  <r>
    <x v="5"/>
    <x v="66"/>
    <n v="7"/>
    <x v="1"/>
    <n v="27"/>
    <d v="2012-07-05T00:00:00"/>
    <x v="1"/>
    <s v="Jueves"/>
    <n v="5"/>
    <n v="416.21668249537203"/>
    <n v="20912"/>
    <n v="20.350000000000001"/>
    <n v="8.3000000000000007"/>
    <s v="SN"/>
  </r>
  <r>
    <x v="5"/>
    <x v="66"/>
    <n v="7"/>
    <x v="1"/>
    <n v="27"/>
    <d v="2012-07-06T00:00:00"/>
    <x v="1"/>
    <s v="Viernes"/>
    <n v="6"/>
    <n v="416.50702478812639"/>
    <n v="20587"/>
    <n v="20.43"/>
    <n v="9"/>
    <s v="SN"/>
  </r>
  <r>
    <x v="5"/>
    <x v="66"/>
    <n v="7"/>
    <x v="1"/>
    <n v="27"/>
    <d v="2012-07-07T00:00:00"/>
    <x v="2"/>
    <s v="Sábado"/>
    <n v="7"/>
    <n v="382.64995156014186"/>
    <n v="19101"/>
    <n v="20.04"/>
    <n v="8.1"/>
    <s v="SN"/>
  </r>
  <r>
    <x v="5"/>
    <x v="66"/>
    <n v="7"/>
    <x v="1"/>
    <n v="27"/>
    <d v="2012-07-08T00:00:00"/>
    <x v="3"/>
    <s v="Domingo"/>
    <n v="8"/>
    <n v="348.40884030036324"/>
    <n v="17898"/>
    <n v="21.02"/>
    <n v="10.4"/>
    <s v="SN"/>
  </r>
  <r>
    <x v="5"/>
    <x v="66"/>
    <n v="7"/>
    <x v="1"/>
    <n v="28"/>
    <d v="2012-07-09T00:00:00"/>
    <x v="0"/>
    <s v="Lunes"/>
    <n v="9"/>
    <n v="345.94610719954676"/>
    <n v="18369"/>
    <n v="20.04"/>
    <n v="9.6999999999999993"/>
    <s v="SN"/>
  </r>
  <r>
    <x v="5"/>
    <x v="66"/>
    <n v="7"/>
    <x v="1"/>
    <n v="28"/>
    <d v="2012-07-10T00:00:00"/>
    <x v="1"/>
    <s v="Martes"/>
    <n v="10"/>
    <n v="405.20067231595522"/>
    <n v="20763"/>
    <n v="20.25"/>
    <n v="7.9"/>
    <s v="SN"/>
  </r>
  <r>
    <x v="5"/>
    <x v="66"/>
    <n v="7"/>
    <x v="1"/>
    <n v="28"/>
    <d v="2012-07-11T00:00:00"/>
    <x v="1"/>
    <s v="Miércoles"/>
    <n v="11"/>
    <n v="424.19630062100526"/>
    <n v="20910"/>
    <n v="20.05"/>
    <n v="6.1"/>
    <s v="N"/>
  </r>
  <r>
    <x v="5"/>
    <x v="66"/>
    <n v="7"/>
    <x v="1"/>
    <n v="28"/>
    <d v="2012-07-12T00:00:00"/>
    <x v="1"/>
    <s v="Jueves"/>
    <n v="12"/>
    <n v="416.67718304915127"/>
    <n v="20484"/>
    <n v="20.350000000000001"/>
    <n v="8.8000000000000007"/>
    <s v="SN"/>
  </r>
  <r>
    <x v="5"/>
    <x v="66"/>
    <n v="7"/>
    <x v="1"/>
    <n v="28"/>
    <d v="2012-07-13T00:00:00"/>
    <x v="1"/>
    <s v="Viernes"/>
    <n v="13"/>
    <n v="401.16338084142205"/>
    <n v="19508"/>
    <n v="20.25"/>
    <n v="12"/>
    <s v="SN"/>
  </r>
  <r>
    <x v="5"/>
    <x v="66"/>
    <n v="7"/>
    <x v="1"/>
    <n v="28"/>
    <d v="2012-07-14T00:00:00"/>
    <x v="2"/>
    <s v="Sábado"/>
    <n v="14"/>
    <n v="374.41888252997506"/>
    <n v="18941"/>
    <n v="20.03"/>
    <n v="8.5"/>
    <s v="SN"/>
  </r>
  <r>
    <x v="5"/>
    <x v="66"/>
    <n v="7"/>
    <x v="1"/>
    <n v="28"/>
    <d v="2012-07-15T00:00:00"/>
    <x v="3"/>
    <s v="Domingo"/>
    <n v="15"/>
    <n v="359.40781906301021"/>
    <n v="18809"/>
    <n v="21"/>
    <n v="5.7"/>
    <s v="SN"/>
  </r>
  <r>
    <x v="5"/>
    <x v="66"/>
    <n v="7"/>
    <x v="1"/>
    <n v="29"/>
    <d v="2012-07-16T00:00:00"/>
    <x v="1"/>
    <s v="Lunes"/>
    <n v="16"/>
    <n v="412.52838743661499"/>
    <n v="20658"/>
    <n v="19.420000000000002"/>
    <n v="7.1"/>
    <s v="SN"/>
  </r>
  <r>
    <x v="5"/>
    <x v="66"/>
    <n v="7"/>
    <x v="1"/>
    <n v="29"/>
    <d v="2012-07-17T00:00:00"/>
    <x v="1"/>
    <s v="Martes"/>
    <n v="17"/>
    <n v="415.2613264616441"/>
    <n v="20349"/>
    <n v="20.04"/>
    <n v="7.8"/>
    <s v="C"/>
  </r>
  <r>
    <x v="5"/>
    <x v="66"/>
    <n v="7"/>
    <x v="1"/>
    <n v="29"/>
    <d v="2012-07-18T00:00:00"/>
    <x v="1"/>
    <s v="Miércoles"/>
    <n v="18"/>
    <n v="406.02921969655011"/>
    <n v="19965"/>
    <n v="20.03"/>
    <n v="11.5"/>
    <s v="SN"/>
  </r>
  <r>
    <x v="5"/>
    <x v="66"/>
    <n v="7"/>
    <x v="1"/>
    <n v="29"/>
    <d v="2012-07-19T00:00:00"/>
    <x v="1"/>
    <s v="Jueves"/>
    <n v="19"/>
    <n v="388.7222735152684"/>
    <n v="18982"/>
    <n v="20.45"/>
    <n v="13"/>
    <s v="SN"/>
  </r>
  <r>
    <x v="5"/>
    <x v="66"/>
    <n v="7"/>
    <x v="1"/>
    <n v="29"/>
    <d v="2012-07-20T00:00:00"/>
    <x v="1"/>
    <s v="Viernes"/>
    <n v="20"/>
    <n v="376.12565952976337"/>
    <n v="18525"/>
    <n v="20.21"/>
    <n v="14.1"/>
    <s v="SN"/>
  </r>
  <r>
    <x v="5"/>
    <x v="66"/>
    <n v="7"/>
    <x v="1"/>
    <n v="29"/>
    <d v="2012-07-21T00:00:00"/>
    <x v="2"/>
    <s v="Sábado"/>
    <n v="21"/>
    <n v="341.76002933353033"/>
    <n v="16987"/>
    <n v="19.55"/>
    <n v="15"/>
    <s v="SN"/>
  </r>
  <r>
    <x v="5"/>
    <x v="66"/>
    <n v="7"/>
    <x v="1"/>
    <n v="29"/>
    <d v="2012-07-22T00:00:00"/>
    <x v="3"/>
    <s v="Domingo"/>
    <n v="22"/>
    <n v="319.9676622322857"/>
    <n v="17175"/>
    <n v="21.05"/>
    <n v="9.8000000000000007"/>
    <s v="SN"/>
  </r>
  <r>
    <x v="5"/>
    <x v="66"/>
    <n v="7"/>
    <x v="1"/>
    <n v="30"/>
    <d v="2012-07-23T00:00:00"/>
    <x v="1"/>
    <s v="Lunes"/>
    <n v="23"/>
    <n v="382.22043038603181"/>
    <n v="19297"/>
    <n v="20.350000000000001"/>
    <n v="9.1"/>
    <s v="SN"/>
  </r>
  <r>
    <x v="5"/>
    <x v="66"/>
    <n v="7"/>
    <x v="1"/>
    <n v="30"/>
    <d v="2012-07-24T00:00:00"/>
    <x v="1"/>
    <s v="Martes"/>
    <n v="24"/>
    <n v="395.98978929321396"/>
    <n v="19963"/>
    <n v="21"/>
    <n v="10"/>
    <s v="SN"/>
  </r>
  <r>
    <x v="5"/>
    <x v="66"/>
    <n v="7"/>
    <x v="1"/>
    <n v="30"/>
    <d v="2012-07-25T00:00:00"/>
    <x v="1"/>
    <s v="Miércoles"/>
    <n v="25"/>
    <n v="403.47120430986274"/>
    <n v="20129"/>
    <n v="20.39"/>
    <n v="7.8"/>
    <s v="C"/>
  </r>
  <r>
    <x v="5"/>
    <x v="66"/>
    <n v="7"/>
    <x v="1"/>
    <n v="30"/>
    <d v="2012-07-26T00:00:00"/>
    <x v="1"/>
    <s v="Jueves"/>
    <n v="26"/>
    <n v="400.3525861484855"/>
    <n v="19854"/>
    <n v="20.03"/>
    <n v="11.3"/>
    <s v="C"/>
  </r>
  <r>
    <x v="5"/>
    <x v="66"/>
    <n v="7"/>
    <x v="1"/>
    <n v="30"/>
    <d v="2012-07-27T00:00:00"/>
    <x v="1"/>
    <s v="Viernes"/>
    <n v="27"/>
    <n v="401.40126348426406"/>
    <n v="19899"/>
    <n v="20.350000000000001"/>
    <n v="6.4"/>
    <s v="C"/>
  </r>
  <r>
    <x v="5"/>
    <x v="66"/>
    <n v="7"/>
    <x v="1"/>
    <n v="30"/>
    <d v="2012-07-28T00:00:00"/>
    <x v="2"/>
    <s v="Sábado"/>
    <n v="28"/>
    <n v="358.75438910129367"/>
    <n v="17531"/>
    <n v="20.350000000000001"/>
    <n v="12.2"/>
    <s v="C"/>
  </r>
  <r>
    <x v="5"/>
    <x v="66"/>
    <n v="7"/>
    <x v="1"/>
    <n v="30"/>
    <d v="2012-07-29T00:00:00"/>
    <x v="3"/>
    <s v="Domingo"/>
    <n v="29"/>
    <n v="334.28170903747321"/>
    <n v="18355"/>
    <n v="20.52"/>
    <n v="10"/>
    <s v="C"/>
  </r>
  <r>
    <x v="5"/>
    <x v="66"/>
    <n v="7"/>
    <x v="1"/>
    <n v="31"/>
    <d v="2012-07-30T00:00:00"/>
    <x v="1"/>
    <s v="Lunes"/>
    <n v="30"/>
    <n v="404.01041070077866"/>
    <n v="20614"/>
    <n v="20.350000000000001"/>
    <n v="6.5"/>
    <s v="C"/>
  </r>
  <r>
    <x v="5"/>
    <x v="66"/>
    <n v="7"/>
    <x v="1"/>
    <n v="31"/>
    <d v="2012-07-31T00:00:00"/>
    <x v="1"/>
    <s v="Martes"/>
    <n v="31"/>
    <n v="414.73167720904672"/>
    <n v="20546"/>
    <n v="20.05"/>
    <n v="11.1"/>
    <s v="N"/>
  </r>
  <r>
    <x v="5"/>
    <x v="67"/>
    <n v="8"/>
    <x v="1"/>
    <n v="31"/>
    <d v="2012-08-01T00:00:00"/>
    <x v="1"/>
    <s v="Miércoles"/>
    <n v="1"/>
    <n v="399.61203711598273"/>
    <n v="19673"/>
    <n v="20.04"/>
    <n v="11.9"/>
    <s v="N"/>
  </r>
  <r>
    <x v="5"/>
    <x v="67"/>
    <n v="8"/>
    <x v="1"/>
    <n v="31"/>
    <d v="2012-08-02T00:00:00"/>
    <x v="1"/>
    <s v="Jueves"/>
    <n v="2"/>
    <n v="403.4574749549389"/>
    <n v="19995"/>
    <n v="19.46"/>
    <n v="10.7"/>
    <s v="N"/>
  </r>
  <r>
    <x v="5"/>
    <x v="67"/>
    <n v="8"/>
    <x v="1"/>
    <n v="31"/>
    <d v="2012-08-03T00:00:00"/>
    <x v="1"/>
    <s v="Viernes"/>
    <n v="3"/>
    <n v="405.86164638915062"/>
    <n v="19841"/>
    <n v="19.27"/>
    <n v="10.7"/>
    <s v="N"/>
  </r>
  <r>
    <x v="5"/>
    <x v="67"/>
    <n v="8"/>
    <x v="1"/>
    <n v="31"/>
    <d v="2012-08-04T00:00:00"/>
    <x v="2"/>
    <s v="Sábado"/>
    <n v="4"/>
    <n v="367.30591455001826"/>
    <n v="18277"/>
    <n v="20.04"/>
    <n v="10.3"/>
    <s v="N"/>
  </r>
  <r>
    <x v="5"/>
    <x v="67"/>
    <n v="8"/>
    <x v="1"/>
    <n v="31"/>
    <d v="2012-08-05T00:00:00"/>
    <x v="3"/>
    <s v="Domingo"/>
    <n v="5"/>
    <n v="331.74171167952858"/>
    <n v="17543"/>
    <n v="21"/>
    <n v="11.9"/>
    <s v="SN"/>
  </r>
  <r>
    <x v="5"/>
    <x v="67"/>
    <n v="8"/>
    <x v="1"/>
    <n v="32"/>
    <d v="2012-08-06T00:00:00"/>
    <x v="1"/>
    <s v="Lunes"/>
    <n v="6"/>
    <n v="387.09509829565286"/>
    <n v="19425"/>
    <n v="20.55"/>
    <n v="11.6"/>
    <s v="SN"/>
  </r>
  <r>
    <x v="5"/>
    <x v="67"/>
    <n v="8"/>
    <x v="1"/>
    <n v="32"/>
    <d v="2012-08-07T00:00:00"/>
    <x v="1"/>
    <s v="Martes"/>
    <n v="7"/>
    <n v="387.78724951759574"/>
    <n v="18960"/>
    <n v="20.010000000000002"/>
    <n v="15.3"/>
    <s v="N"/>
  </r>
  <r>
    <x v="5"/>
    <x v="67"/>
    <n v="8"/>
    <x v="1"/>
    <n v="32"/>
    <d v="2012-08-08T00:00:00"/>
    <x v="1"/>
    <s v="Miércoles"/>
    <n v="8"/>
    <n v="386.41227853242168"/>
    <n v="19351"/>
    <n v="20.149999999999999"/>
    <n v="13.8"/>
    <s v="N"/>
  </r>
  <r>
    <x v="5"/>
    <x v="67"/>
    <n v="8"/>
    <x v="1"/>
    <n v="32"/>
    <d v="2012-08-09T00:00:00"/>
    <x v="1"/>
    <s v="Jueves"/>
    <n v="9"/>
    <n v="378.74667184391024"/>
    <n v="18352"/>
    <n v="20.45"/>
    <n v="13.6"/>
    <s v="N"/>
  </r>
  <r>
    <x v="5"/>
    <x v="67"/>
    <n v="8"/>
    <x v="1"/>
    <n v="32"/>
    <d v="2012-08-10T00:00:00"/>
    <x v="1"/>
    <s v="Viernes"/>
    <n v="10"/>
    <n v="363.85362416102879"/>
    <n v="17691"/>
    <n v="20.010000000000002"/>
    <n v="15.9"/>
    <s v="N"/>
  </r>
  <r>
    <x v="5"/>
    <x v="67"/>
    <n v="8"/>
    <x v="1"/>
    <n v="32"/>
    <d v="2012-08-11T00:00:00"/>
    <x v="2"/>
    <s v="Sábado"/>
    <n v="11"/>
    <n v="338.40598137975934"/>
    <n v="16863"/>
    <n v="19.55"/>
    <n v="15.2"/>
    <s v="N"/>
  </r>
  <r>
    <x v="5"/>
    <x v="67"/>
    <n v="8"/>
    <x v="1"/>
    <n v="32"/>
    <d v="2012-08-12T00:00:00"/>
    <x v="3"/>
    <s v="Domingo"/>
    <n v="12"/>
    <n v="304.88561694388386"/>
    <n v="16323"/>
    <n v="21.25"/>
    <n v="13.8"/>
    <s v="SN"/>
  </r>
  <r>
    <x v="5"/>
    <x v="67"/>
    <n v="8"/>
    <x v="1"/>
    <n v="33"/>
    <d v="2012-08-13T00:00:00"/>
    <x v="1"/>
    <s v="Lunes"/>
    <n v="13"/>
    <n v="365.25311365314718"/>
    <n v="18591"/>
    <n v="20.55"/>
    <n v="11"/>
    <s v="SN"/>
  </r>
  <r>
    <x v="5"/>
    <x v="67"/>
    <n v="8"/>
    <x v="1"/>
    <n v="33"/>
    <d v="2012-08-14T00:00:00"/>
    <x v="1"/>
    <s v="Martes"/>
    <n v="14"/>
    <n v="380.70861557732229"/>
    <n v="18925"/>
    <n v="20.12"/>
    <n v="13.2"/>
    <s v="N"/>
  </r>
  <r>
    <x v="5"/>
    <x v="67"/>
    <n v="8"/>
    <x v="1"/>
    <n v="33"/>
    <d v="2012-08-15T00:00:00"/>
    <x v="1"/>
    <s v="Miércoles"/>
    <n v="15"/>
    <n v="369.93430473012808"/>
    <n v="18320"/>
    <n v="19.48"/>
    <n v="16"/>
    <s v="N"/>
  </r>
  <r>
    <x v="5"/>
    <x v="67"/>
    <n v="8"/>
    <x v="1"/>
    <n v="33"/>
    <d v="2012-08-16T00:00:00"/>
    <x v="1"/>
    <s v="Jueves"/>
    <n v="16"/>
    <n v="366.69312659724358"/>
    <n v="18251"/>
    <n v="20.239999999999998"/>
    <n v="14.6"/>
    <s v="N"/>
  </r>
  <r>
    <x v="5"/>
    <x v="67"/>
    <n v="8"/>
    <x v="1"/>
    <n v="33"/>
    <d v="2012-08-17T00:00:00"/>
    <x v="1"/>
    <s v="Viernes"/>
    <n v="17"/>
    <n v="366.81138496286269"/>
    <n v="18268"/>
    <n v="19.45"/>
    <n v="16"/>
    <s v="N"/>
  </r>
  <r>
    <x v="5"/>
    <x v="67"/>
    <n v="8"/>
    <x v="1"/>
    <n v="33"/>
    <d v="2012-08-18T00:00:00"/>
    <x v="2"/>
    <s v="Sábado"/>
    <n v="18"/>
    <n v="332.04162673636665"/>
    <n v="16625"/>
    <n v="20.05"/>
    <n v="16.100000000000001"/>
    <s v="N"/>
  </r>
  <r>
    <x v="5"/>
    <x v="67"/>
    <n v="8"/>
    <x v="1"/>
    <n v="33"/>
    <d v="2012-08-19T00:00:00"/>
    <x v="3"/>
    <s v="Domingo"/>
    <n v="19"/>
    <n v="294.44995193626283"/>
    <n v="15322"/>
    <n v="20.55"/>
    <n v="14.8"/>
    <s v="C"/>
  </r>
  <r>
    <x v="5"/>
    <x v="67"/>
    <n v="8"/>
    <x v="1"/>
    <n v="34"/>
    <d v="2012-08-20T00:00:00"/>
    <x v="0"/>
    <s v="Lunes"/>
    <n v="20"/>
    <n v="306.92513042932063"/>
    <n v="16488"/>
    <n v="20.05"/>
    <n v="14.5"/>
    <s v="N"/>
  </r>
  <r>
    <x v="5"/>
    <x v="67"/>
    <n v="8"/>
    <x v="1"/>
    <n v="34"/>
    <d v="2012-08-21T00:00:00"/>
    <x v="1"/>
    <s v="Martes"/>
    <n v="21"/>
    <n v="352.82051204629528"/>
    <n v="17795"/>
    <n v="20.34"/>
    <n v="15.5"/>
    <s v="N"/>
  </r>
  <r>
    <x v="5"/>
    <x v="67"/>
    <n v="8"/>
    <x v="1"/>
    <n v="34"/>
    <d v="2012-08-22T00:00:00"/>
    <x v="1"/>
    <s v="Miércoles"/>
    <n v="22"/>
    <n v="353.71999043097492"/>
    <n v="17899"/>
    <n v="20"/>
    <n v="18.8"/>
    <s v="N"/>
  </r>
  <r>
    <x v="5"/>
    <x v="67"/>
    <n v="8"/>
    <x v="1"/>
    <n v="34"/>
    <d v="2012-08-23T00:00:00"/>
    <x v="1"/>
    <s v="Jueves"/>
    <n v="23"/>
    <n v="350.05863894587503"/>
    <n v="17537"/>
    <n v="19.55"/>
    <n v="24.4"/>
    <s v="N"/>
  </r>
  <r>
    <x v="5"/>
    <x v="67"/>
    <n v="8"/>
    <x v="1"/>
    <n v="34"/>
    <d v="2012-08-24T00:00:00"/>
    <x v="1"/>
    <s v="Viernes"/>
    <n v="24"/>
    <n v="365.52475661846688"/>
    <n v="18713"/>
    <n v="19.05"/>
    <n v="15.6"/>
    <s v="N"/>
  </r>
  <r>
    <x v="5"/>
    <x v="67"/>
    <n v="8"/>
    <x v="1"/>
    <n v="34"/>
    <d v="2012-08-25T00:00:00"/>
    <x v="2"/>
    <s v="Sábado"/>
    <n v="25"/>
    <n v="354.48017655408535"/>
    <n v="17898"/>
    <n v="20.010000000000002"/>
    <n v="8.5"/>
    <s v="SN"/>
  </r>
  <r>
    <x v="5"/>
    <x v="67"/>
    <n v="8"/>
    <x v="1"/>
    <n v="34"/>
    <d v="2012-08-26T00:00:00"/>
    <x v="3"/>
    <s v="Domingo"/>
    <n v="26"/>
    <n v="334.90127090710399"/>
    <n v="17929"/>
    <n v="21.25"/>
    <n v="7.1"/>
    <s v="N"/>
  </r>
  <r>
    <x v="5"/>
    <x v="67"/>
    <n v="8"/>
    <x v="1"/>
    <n v="35"/>
    <d v="2012-08-27T00:00:00"/>
    <x v="1"/>
    <s v="Lunes"/>
    <n v="27"/>
    <n v="389.45032710543626"/>
    <n v="19897"/>
    <n v="20.02"/>
    <n v="8.6999999999999993"/>
    <s v="N"/>
  </r>
  <r>
    <x v="5"/>
    <x v="67"/>
    <n v="8"/>
    <x v="1"/>
    <n v="35"/>
    <d v="2012-08-28T00:00:00"/>
    <x v="1"/>
    <s v="Martes"/>
    <n v="28"/>
    <n v="388.91568478072202"/>
    <n v="19362"/>
    <n v="20.45"/>
    <n v="9.9"/>
    <s v="SN"/>
  </r>
  <r>
    <x v="5"/>
    <x v="67"/>
    <n v="8"/>
    <x v="1"/>
    <n v="35"/>
    <d v="2012-08-29T00:00:00"/>
    <x v="1"/>
    <s v="Miércoles"/>
    <n v="29"/>
    <n v="377.52987547296851"/>
    <n v="18546"/>
    <n v="19.05"/>
    <n v="13.8"/>
    <s v="SN"/>
  </r>
  <r>
    <x v="5"/>
    <x v="67"/>
    <n v="8"/>
    <x v="1"/>
    <n v="35"/>
    <d v="2012-08-30T00:00:00"/>
    <x v="1"/>
    <s v="Jueves"/>
    <n v="30"/>
    <n v="359.9768740763032"/>
    <n v="17750"/>
    <n v="20.190000000000001"/>
    <n v="16.100000000000001"/>
    <s v="SN"/>
  </r>
  <r>
    <x v="5"/>
    <x v="67"/>
    <n v="8"/>
    <x v="1"/>
    <n v="35"/>
    <d v="2012-08-31T00:00:00"/>
    <x v="1"/>
    <s v="Viernes"/>
    <n v="31"/>
    <n v="348.91085617372369"/>
    <n v="17119"/>
    <n v="19.57"/>
    <n v="16.8"/>
    <s v="SN"/>
  </r>
  <r>
    <x v="5"/>
    <x v="68"/>
    <n v="9"/>
    <x v="1"/>
    <n v="35"/>
    <d v="2012-09-01T00:00:00"/>
    <x v="2"/>
    <s v="Sábado"/>
    <n v="1"/>
    <n v="314.73629282961485"/>
    <n v="15875"/>
    <n v="20.27"/>
    <n v="18"/>
    <s v="SN"/>
  </r>
  <r>
    <x v="5"/>
    <x v="68"/>
    <n v="9"/>
    <x v="1"/>
    <n v="35"/>
    <d v="2012-09-02T00:00:00"/>
    <x v="3"/>
    <s v="Domingo"/>
    <n v="2"/>
    <n v="286.12471312568186"/>
    <n v="15436"/>
    <n v="21.07"/>
    <n v="18.5"/>
    <s v="SN"/>
  </r>
  <r>
    <x v="5"/>
    <x v="68"/>
    <n v="9"/>
    <x v="1"/>
    <n v="36"/>
    <d v="2012-09-03T00:00:00"/>
    <x v="1"/>
    <s v="Lunes"/>
    <n v="3"/>
    <n v="348.19529385629903"/>
    <n v="17923"/>
    <n v="20.02"/>
    <n v="13.9"/>
    <s v="SN"/>
  </r>
  <r>
    <x v="5"/>
    <x v="68"/>
    <n v="9"/>
    <x v="1"/>
    <n v="36"/>
    <d v="2012-09-04T00:00:00"/>
    <x v="1"/>
    <s v="Martes"/>
    <n v="4"/>
    <n v="362.01672281453619"/>
    <n v="18276"/>
    <n v="20.29"/>
    <n v="12.5"/>
    <s v="N"/>
  </r>
  <r>
    <x v="5"/>
    <x v="68"/>
    <n v="9"/>
    <x v="1"/>
    <n v="36"/>
    <d v="2012-09-05T00:00:00"/>
    <x v="1"/>
    <s v="Miércoles"/>
    <n v="5"/>
    <n v="372.14567350171808"/>
    <n v="18626"/>
    <n v="20.25"/>
    <n v="12.8"/>
    <s v="N"/>
  </r>
  <r>
    <x v="5"/>
    <x v="68"/>
    <n v="9"/>
    <x v="1"/>
    <n v="36"/>
    <d v="2012-09-06T00:00:00"/>
    <x v="1"/>
    <s v="Jueves"/>
    <n v="6"/>
    <n v="376.28158447224854"/>
    <n v="18562"/>
    <n v="20.03"/>
    <n v="12.5"/>
    <s v="N"/>
  </r>
  <r>
    <x v="5"/>
    <x v="68"/>
    <n v="9"/>
    <x v="1"/>
    <n v="36"/>
    <d v="2012-09-07T00:00:00"/>
    <x v="1"/>
    <s v="Viernes"/>
    <n v="7"/>
    <n v="353.14646990282284"/>
    <n v="17314"/>
    <n v="20.05"/>
    <n v="15.9"/>
    <s v="N"/>
  </r>
  <r>
    <x v="5"/>
    <x v="68"/>
    <n v="9"/>
    <x v="1"/>
    <n v="36"/>
    <d v="2012-09-08T00:00:00"/>
    <x v="2"/>
    <s v="Sábado"/>
    <n v="8"/>
    <n v="318.48865369793742"/>
    <n v="16185"/>
    <n v="20.04"/>
    <n v="17.2"/>
    <s v="SN"/>
  </r>
  <r>
    <x v="5"/>
    <x v="68"/>
    <n v="9"/>
    <x v="1"/>
    <n v="36"/>
    <d v="2012-09-09T00:00:00"/>
    <x v="3"/>
    <s v="Domingo"/>
    <n v="9"/>
    <n v="297.12930928117748"/>
    <n v="16091"/>
    <n v="21.02"/>
    <n v="13.2"/>
    <s v="SN"/>
  </r>
  <r>
    <x v="5"/>
    <x v="68"/>
    <n v="9"/>
    <x v="1"/>
    <n v="37"/>
    <d v="2012-09-10T00:00:00"/>
    <x v="1"/>
    <s v="Lunes"/>
    <n v="10"/>
    <n v="345.93266946541064"/>
    <n v="17577"/>
    <n v="20.21"/>
    <n v="12.8"/>
    <s v="SN"/>
  </r>
  <r>
    <x v="5"/>
    <x v="68"/>
    <n v="9"/>
    <x v="1"/>
    <n v="37"/>
    <d v="2012-09-11T00:00:00"/>
    <x v="1"/>
    <s v="Martes"/>
    <n v="11"/>
    <n v="345.78546142777202"/>
    <n v="17354"/>
    <n v="20.02"/>
    <n v="16.7"/>
    <s v="SN"/>
  </r>
  <r>
    <x v="5"/>
    <x v="68"/>
    <n v="9"/>
    <x v="1"/>
    <n v="37"/>
    <d v="2012-09-12T00:00:00"/>
    <x v="1"/>
    <s v="Miércoles"/>
    <n v="12"/>
    <n v="343.05269605764147"/>
    <n v="17175"/>
    <n v="20.07"/>
    <n v="19.3"/>
    <s v="SN"/>
  </r>
  <r>
    <x v="5"/>
    <x v="68"/>
    <n v="9"/>
    <x v="1"/>
    <n v="37"/>
    <d v="2012-09-13T00:00:00"/>
    <x v="1"/>
    <s v="Jueves"/>
    <n v="13"/>
    <n v="340.58922139471167"/>
    <n v="17281"/>
    <n v="20.11"/>
    <n v="20"/>
    <s v="C"/>
  </r>
  <r>
    <x v="5"/>
    <x v="68"/>
    <n v="9"/>
    <x v="1"/>
    <n v="37"/>
    <d v="2012-09-14T00:00:00"/>
    <x v="1"/>
    <s v="Viernes"/>
    <n v="14"/>
    <n v="341.6990851246677"/>
    <n v="17237"/>
    <n v="20"/>
    <n v="20.399999999999999"/>
    <s v="C"/>
  </r>
  <r>
    <x v="5"/>
    <x v="68"/>
    <n v="9"/>
    <x v="1"/>
    <n v="37"/>
    <d v="2012-09-15T00:00:00"/>
    <x v="2"/>
    <s v="Sábado"/>
    <n v="15"/>
    <n v="320.50332792564615"/>
    <n v="16203"/>
    <n v="20.04"/>
    <n v="20.5"/>
    <s v="SN"/>
  </r>
  <r>
    <x v="5"/>
    <x v="68"/>
    <n v="9"/>
    <x v="1"/>
    <n v="37"/>
    <d v="2012-09-16T00:00:00"/>
    <x v="3"/>
    <s v="Domingo"/>
    <n v="16"/>
    <n v="295.6294789370358"/>
    <n v="15475"/>
    <n v="20.04"/>
    <n v="18.399999999999999"/>
    <s v="SN"/>
  </r>
  <r>
    <x v="5"/>
    <x v="68"/>
    <n v="9"/>
    <x v="1"/>
    <n v="38"/>
    <d v="2012-09-17T00:00:00"/>
    <x v="1"/>
    <s v="Lunes"/>
    <n v="17"/>
    <n v="346.32116274179691"/>
    <n v="17507"/>
    <n v="20.27"/>
    <n v="16.600000000000001"/>
    <s v="SN"/>
  </r>
  <r>
    <x v="5"/>
    <x v="68"/>
    <n v="9"/>
    <x v="1"/>
    <n v="38"/>
    <d v="2012-09-18T00:00:00"/>
    <x v="1"/>
    <s v="Martes"/>
    <n v="18"/>
    <n v="357.56672774464016"/>
    <n v="17722"/>
    <n v="20.170000000000002"/>
    <n v="15.1"/>
    <s v="N"/>
  </r>
  <r>
    <x v="5"/>
    <x v="68"/>
    <n v="9"/>
    <x v="1"/>
    <n v="38"/>
    <d v="2012-09-19T00:00:00"/>
    <x v="1"/>
    <s v="Miércoles"/>
    <n v="19"/>
    <n v="366.41154407607002"/>
    <n v="18391"/>
    <n v="20.350000000000001"/>
    <n v="12"/>
    <s v="N"/>
  </r>
  <r>
    <x v="5"/>
    <x v="68"/>
    <n v="9"/>
    <x v="1"/>
    <n v="38"/>
    <d v="2012-09-20T00:00:00"/>
    <x v="1"/>
    <s v="Jueves"/>
    <n v="20"/>
    <n v="362.83496188198325"/>
    <n v="18213"/>
    <n v="20.04"/>
    <n v="14.2"/>
    <s v="SN"/>
  </r>
  <r>
    <x v="5"/>
    <x v="68"/>
    <n v="9"/>
    <x v="1"/>
    <n v="38"/>
    <d v="2012-09-21T00:00:00"/>
    <x v="1"/>
    <s v="Viernes"/>
    <n v="21"/>
    <n v="356.35451945655342"/>
    <n v="17482"/>
    <n v="20.55"/>
    <n v="14.5"/>
    <s v="SN"/>
  </r>
  <r>
    <x v="5"/>
    <x v="68"/>
    <n v="9"/>
    <x v="1"/>
    <n v="38"/>
    <d v="2012-09-22T00:00:00"/>
    <x v="2"/>
    <s v="Sábado"/>
    <n v="22"/>
    <n v="320.38633719057515"/>
    <n v="16147"/>
    <n v="20.149999999999999"/>
    <n v="15.1"/>
    <s v="SN"/>
  </r>
  <r>
    <x v="5"/>
    <x v="68"/>
    <n v="9"/>
    <x v="1"/>
    <n v="38"/>
    <d v="2012-09-23T00:00:00"/>
    <x v="3"/>
    <s v="Domingo"/>
    <n v="23"/>
    <n v="286.12881206846532"/>
    <n v="15066"/>
    <n v="20.45"/>
    <n v="16.600000000000001"/>
    <s v="N"/>
  </r>
  <r>
    <x v="5"/>
    <x v="68"/>
    <n v="9"/>
    <x v="1"/>
    <n v="39"/>
    <d v="2012-09-24T00:00:00"/>
    <x v="0"/>
    <s v="Lunes"/>
    <n v="24"/>
    <n v="296.96924111161229"/>
    <n v="16192"/>
    <n v="20.03"/>
    <n v="14.8"/>
    <s v="N"/>
  </r>
  <r>
    <x v="5"/>
    <x v="68"/>
    <n v="9"/>
    <x v="1"/>
    <n v="39"/>
    <d v="2012-09-25T00:00:00"/>
    <x v="1"/>
    <s v="Martes"/>
    <n v="25"/>
    <n v="359.62128616984785"/>
    <n v="18578"/>
    <n v="20.04"/>
    <n v="9.6"/>
    <s v="SN"/>
  </r>
  <r>
    <x v="5"/>
    <x v="68"/>
    <n v="9"/>
    <x v="1"/>
    <n v="39"/>
    <d v="2012-09-26T00:00:00"/>
    <x v="1"/>
    <s v="Miércoles"/>
    <n v="26"/>
    <n v="363.40889995178276"/>
    <n v="18316"/>
    <n v="20.41"/>
    <n v="8.8000000000000007"/>
    <s v="SN"/>
  </r>
  <r>
    <x v="5"/>
    <x v="68"/>
    <n v="9"/>
    <x v="1"/>
    <n v="39"/>
    <d v="2012-09-27T00:00:00"/>
    <x v="1"/>
    <s v="Jueves"/>
    <n v="27"/>
    <n v="359.12431670777715"/>
    <n v="17877"/>
    <n v="20.02"/>
    <n v="13.9"/>
    <s v="SN"/>
  </r>
  <r>
    <x v="5"/>
    <x v="68"/>
    <n v="9"/>
    <x v="1"/>
    <n v="39"/>
    <d v="2012-09-28T00:00:00"/>
    <x v="1"/>
    <s v="Viernes"/>
    <n v="28"/>
    <n v="351.29784960671367"/>
    <n v="17441"/>
    <n v="20.25"/>
    <n v="16.600000000000001"/>
    <s v="SN"/>
  </r>
  <r>
    <x v="5"/>
    <x v="68"/>
    <n v="9"/>
    <x v="1"/>
    <n v="39"/>
    <d v="2012-09-29T00:00:00"/>
    <x v="2"/>
    <s v="Sábado"/>
    <n v="29"/>
    <n v="317.73782965909231"/>
    <n v="15914"/>
    <n v="20.04"/>
    <n v="18.7"/>
    <s v="N"/>
  </r>
  <r>
    <x v="5"/>
    <x v="68"/>
    <n v="9"/>
    <x v="1"/>
    <n v="39"/>
    <d v="2012-09-30T00:00:00"/>
    <x v="3"/>
    <s v="Domingo"/>
    <n v="30"/>
    <n v="287.84563982951039"/>
    <n v="15210"/>
    <n v="20.45"/>
    <n v="19.600000000000001"/>
    <s v="SN"/>
  </r>
  <r>
    <x v="5"/>
    <x v="69"/>
    <n v="10"/>
    <x v="0"/>
    <n v="40"/>
    <d v="2012-10-01T00:00:00"/>
    <x v="1"/>
    <s v="Lunes"/>
    <n v="1"/>
    <n v="338.7249769945883"/>
    <n v="17386"/>
    <n v="20.02"/>
    <n v="19.7"/>
    <s v="N"/>
  </r>
  <r>
    <x v="5"/>
    <x v="69"/>
    <n v="10"/>
    <x v="0"/>
    <n v="40"/>
    <d v="2012-10-02T00:00:00"/>
    <x v="1"/>
    <s v="Martes"/>
    <n v="2"/>
    <n v="352.897388471905"/>
    <n v="17755"/>
    <n v="20.309999999999999"/>
    <n v="15.7"/>
    <s v="N"/>
  </r>
  <r>
    <x v="5"/>
    <x v="69"/>
    <n v="10"/>
    <x v="0"/>
    <n v="40"/>
    <d v="2012-10-03T00:00:00"/>
    <x v="1"/>
    <s v="Miércoles"/>
    <n v="3"/>
    <n v="350.7593237436771"/>
    <n v="17582"/>
    <n v="20.02"/>
    <n v="15.1"/>
    <s v="SN"/>
  </r>
  <r>
    <x v="5"/>
    <x v="69"/>
    <n v="10"/>
    <x v="0"/>
    <n v="40"/>
    <d v="2012-10-04T00:00:00"/>
    <x v="1"/>
    <s v="Jueves"/>
    <n v="4"/>
    <n v="349.37746386117544"/>
    <n v="17641"/>
    <n v="20.350000000000001"/>
    <n v="13.9"/>
    <s v="SN"/>
  </r>
  <r>
    <x v="5"/>
    <x v="69"/>
    <n v="10"/>
    <x v="0"/>
    <n v="40"/>
    <d v="2012-10-05T00:00:00"/>
    <x v="1"/>
    <s v="Viernes"/>
    <n v="5"/>
    <n v="352.07697504415586"/>
    <n v="17560"/>
    <n v="20.25"/>
    <n v="19.8"/>
    <s v="SN"/>
  </r>
  <r>
    <x v="5"/>
    <x v="69"/>
    <n v="10"/>
    <x v="0"/>
    <n v="40"/>
    <d v="2012-10-06T00:00:00"/>
    <x v="2"/>
    <s v="Sábado"/>
    <n v="6"/>
    <n v="322.29484903985264"/>
    <n v="16102"/>
    <n v="20.27"/>
    <n v="19.399999999999999"/>
    <s v="N"/>
  </r>
  <r>
    <x v="5"/>
    <x v="69"/>
    <n v="10"/>
    <x v="0"/>
    <n v="40"/>
    <d v="2012-10-07T00:00:00"/>
    <x v="3"/>
    <s v="Domingo"/>
    <n v="7"/>
    <n v="296.17851523315903"/>
    <n v="15423"/>
    <n v="20.54"/>
    <n v="16.399999999999999"/>
    <s v="N"/>
  </r>
  <r>
    <x v="5"/>
    <x v="69"/>
    <n v="10"/>
    <x v="0"/>
    <n v="41"/>
    <d v="2012-10-08T00:00:00"/>
    <x v="0"/>
    <s v="Lunes"/>
    <n v="8"/>
    <n v="301.42719645485869"/>
    <n v="15711"/>
    <n v="20.45"/>
    <n v="18.3"/>
    <s v="N"/>
  </r>
  <r>
    <x v="5"/>
    <x v="69"/>
    <n v="10"/>
    <x v="0"/>
    <n v="41"/>
    <d v="2012-10-09T00:00:00"/>
    <x v="1"/>
    <s v="Martes"/>
    <n v="9"/>
    <n v="341.17527377217999"/>
    <n v="17383"/>
    <n v="20.04"/>
    <n v="19.8"/>
    <s v="N"/>
  </r>
  <r>
    <x v="5"/>
    <x v="69"/>
    <n v="10"/>
    <x v="0"/>
    <n v="41"/>
    <d v="2012-10-10T00:00:00"/>
    <x v="1"/>
    <s v="Miércoles"/>
    <n v="10"/>
    <n v="349.86350913144867"/>
    <n v="17735"/>
    <n v="20.05"/>
    <n v="12.7"/>
    <s v="SN"/>
  </r>
  <r>
    <x v="5"/>
    <x v="69"/>
    <n v="10"/>
    <x v="0"/>
    <n v="41"/>
    <d v="2012-10-11T00:00:00"/>
    <x v="1"/>
    <s v="Jueves"/>
    <n v="11"/>
    <n v="348.01292822893186"/>
    <n v="17450"/>
    <n v="20.52"/>
    <n v="14.7"/>
    <s v="C"/>
  </r>
  <r>
    <x v="5"/>
    <x v="69"/>
    <n v="10"/>
    <x v="0"/>
    <n v="41"/>
    <d v="2012-10-12T00:00:00"/>
    <x v="1"/>
    <s v="Viernes"/>
    <n v="12"/>
    <n v="344.0400716059267"/>
    <n v="17173"/>
    <n v="20.350000000000001"/>
    <n v="17.100000000000001"/>
    <s v="C"/>
  </r>
  <r>
    <x v="5"/>
    <x v="69"/>
    <n v="10"/>
    <x v="0"/>
    <n v="41"/>
    <d v="2012-10-13T00:00:00"/>
    <x v="2"/>
    <s v="Sábado"/>
    <n v="13"/>
    <n v="315.49050151741278"/>
    <n v="15906"/>
    <n v="20.149999999999999"/>
    <n v="19.5"/>
    <s v="C"/>
  </r>
  <r>
    <x v="5"/>
    <x v="69"/>
    <n v="10"/>
    <x v="0"/>
    <n v="41"/>
    <d v="2012-10-14T00:00:00"/>
    <x v="3"/>
    <s v="Domingo"/>
    <n v="14"/>
    <n v="290.34160717341592"/>
    <n v="15264"/>
    <n v="21.01"/>
    <n v="20.7"/>
    <s v="SN"/>
  </r>
  <r>
    <x v="5"/>
    <x v="69"/>
    <n v="10"/>
    <x v="0"/>
    <n v="42"/>
    <d v="2012-10-15T00:00:00"/>
    <x v="1"/>
    <s v="Lunes"/>
    <n v="15"/>
    <n v="339.23972953775746"/>
    <n v="17221"/>
    <n v="20.22"/>
    <n v="21.6"/>
    <s v="N"/>
  </r>
  <r>
    <x v="5"/>
    <x v="69"/>
    <n v="10"/>
    <x v="0"/>
    <n v="42"/>
    <d v="2012-10-16T00:00:00"/>
    <x v="1"/>
    <s v="Martes"/>
    <n v="16"/>
    <n v="348.11911273873005"/>
    <n v="17834"/>
    <n v="20.22"/>
    <n v="16.399999999999999"/>
    <s v="N"/>
  </r>
  <r>
    <x v="5"/>
    <x v="69"/>
    <n v="10"/>
    <x v="0"/>
    <n v="42"/>
    <d v="2012-10-17T00:00:00"/>
    <x v="1"/>
    <s v="Miércoles"/>
    <n v="17"/>
    <n v="347.81592460534148"/>
    <n v="17492"/>
    <n v="20.03"/>
    <n v="17.7"/>
    <s v="N"/>
  </r>
  <r>
    <x v="5"/>
    <x v="69"/>
    <n v="10"/>
    <x v="0"/>
    <n v="42"/>
    <d v="2012-10-18T00:00:00"/>
    <x v="1"/>
    <s v="Jueves"/>
    <n v="18"/>
    <n v="346.23000506072191"/>
    <n v="17531"/>
    <n v="20.309999999999999"/>
    <n v="15.3"/>
    <s v="SN"/>
  </r>
  <r>
    <x v="5"/>
    <x v="69"/>
    <n v="10"/>
    <x v="0"/>
    <n v="42"/>
    <d v="2012-10-19T00:00:00"/>
    <x v="1"/>
    <s v="Viernes"/>
    <n v="19"/>
    <n v="355.93657187364687"/>
    <n v="17444"/>
    <n v="20.350000000000001"/>
    <n v="18.600000000000001"/>
    <s v="N"/>
  </r>
  <r>
    <x v="5"/>
    <x v="69"/>
    <n v="10"/>
    <x v="0"/>
    <n v="42"/>
    <d v="2012-10-20T00:00:00"/>
    <x v="2"/>
    <s v="Sábado"/>
    <n v="20"/>
    <n v="324.2866926789722"/>
    <n v="16024"/>
    <n v="20.18"/>
    <n v="18.399999999999999"/>
    <s v="N"/>
  </r>
  <r>
    <x v="5"/>
    <x v="69"/>
    <n v="10"/>
    <x v="0"/>
    <n v="42"/>
    <d v="2012-10-21T00:00:00"/>
    <x v="3"/>
    <s v="Domingo"/>
    <n v="21"/>
    <n v="286.11033656459972"/>
    <n v="14790"/>
    <n v="20.45"/>
    <n v="19.2"/>
    <s v="N"/>
  </r>
  <r>
    <x v="5"/>
    <x v="69"/>
    <n v="10"/>
    <x v="0"/>
    <n v="43"/>
    <d v="2012-10-22T00:00:00"/>
    <x v="1"/>
    <s v="Lunes"/>
    <n v="22"/>
    <n v="337.28828819038637"/>
    <n v="17154"/>
    <n v="20.57"/>
    <n v="17.5"/>
    <s v="N"/>
  </r>
  <r>
    <x v="5"/>
    <x v="69"/>
    <n v="10"/>
    <x v="0"/>
    <n v="43"/>
    <d v="2012-10-23T00:00:00"/>
    <x v="1"/>
    <s v="Martes"/>
    <n v="23"/>
    <n v="342.1744436342895"/>
    <n v="17294"/>
    <n v="20.52"/>
    <n v="16"/>
    <s v="N"/>
  </r>
  <r>
    <x v="5"/>
    <x v="69"/>
    <n v="10"/>
    <x v="0"/>
    <n v="43"/>
    <d v="2012-10-24T00:00:00"/>
    <x v="1"/>
    <s v="Miércoles"/>
    <n v="24"/>
    <n v="339.48620633127683"/>
    <n v="17156"/>
    <n v="20.55"/>
    <n v="17.5"/>
    <s v="SN"/>
  </r>
  <r>
    <x v="5"/>
    <x v="69"/>
    <n v="10"/>
    <x v="0"/>
    <n v="43"/>
    <d v="2012-10-25T00:00:00"/>
    <x v="1"/>
    <s v="Jueves"/>
    <n v="25"/>
    <n v="343.01706489263694"/>
    <n v="17507"/>
    <n v="20.45"/>
    <n v="18.7"/>
    <s v="C"/>
  </r>
  <r>
    <x v="5"/>
    <x v="69"/>
    <n v="10"/>
    <x v="0"/>
    <n v="43"/>
    <d v="2012-10-26T00:00:00"/>
    <x v="1"/>
    <s v="Viernes"/>
    <n v="26"/>
    <n v="353.4399465289913"/>
    <n v="17695"/>
    <n v="20.350000000000001"/>
    <n v="23.2"/>
    <s v="C"/>
  </r>
  <r>
    <x v="5"/>
    <x v="69"/>
    <n v="10"/>
    <x v="0"/>
    <n v="43"/>
    <d v="2012-10-27T00:00:00"/>
    <x v="2"/>
    <s v="Sábado"/>
    <n v="27"/>
    <n v="335.2664626407809"/>
    <n v="16700"/>
    <n v="20.37"/>
    <n v="23.5"/>
    <s v="SN"/>
  </r>
  <r>
    <x v="5"/>
    <x v="69"/>
    <n v="10"/>
    <x v="0"/>
    <n v="43"/>
    <d v="2012-10-28T00:00:00"/>
    <x v="3"/>
    <s v="Domingo"/>
    <n v="28"/>
    <n v="305.91983575708264"/>
    <n v="15838"/>
    <n v="21.16"/>
    <n v="22.2"/>
    <s v="N"/>
  </r>
  <r>
    <x v="5"/>
    <x v="69"/>
    <n v="10"/>
    <x v="0"/>
    <n v="44"/>
    <d v="2012-10-29T00:00:00"/>
    <x v="1"/>
    <s v="Lunes"/>
    <n v="29"/>
    <n v="348.72142223731419"/>
    <n v="17352"/>
    <n v="20.04"/>
    <n v="20.399999999999999"/>
    <s v="N"/>
  </r>
  <r>
    <x v="5"/>
    <x v="69"/>
    <n v="10"/>
    <x v="0"/>
    <n v="44"/>
    <d v="2012-10-30T00:00:00"/>
    <x v="1"/>
    <s v="Martes"/>
    <n v="30"/>
    <n v="347.42930636657178"/>
    <n v="17387"/>
    <n v="20.28"/>
    <n v="19.5"/>
    <s v="N"/>
  </r>
  <r>
    <x v="5"/>
    <x v="69"/>
    <n v="10"/>
    <x v="0"/>
    <n v="44"/>
    <d v="2012-10-31T00:00:00"/>
    <x v="1"/>
    <s v="Miércoles"/>
    <n v="31"/>
    <n v="348.43616710431047"/>
    <n v="17382"/>
    <n v="20.05"/>
    <n v="18.5"/>
    <s v="SN"/>
  </r>
  <r>
    <x v="5"/>
    <x v="70"/>
    <n v="11"/>
    <x v="0"/>
    <n v="44"/>
    <d v="2012-11-01T00:00:00"/>
    <x v="1"/>
    <s v="Jueves"/>
    <n v="1"/>
    <n v="354.15003071326009"/>
    <n v="17639"/>
    <n v="20.45"/>
    <n v="21.6"/>
    <s v="SN"/>
  </r>
  <r>
    <x v="5"/>
    <x v="70"/>
    <n v="11"/>
    <x v="0"/>
    <n v="44"/>
    <d v="2012-11-02T00:00:00"/>
    <x v="1"/>
    <s v="Viernes"/>
    <n v="2"/>
    <n v="360.61354186767119"/>
    <n v="17942"/>
    <n v="20.03"/>
    <n v="21.5"/>
    <s v="C"/>
  </r>
  <r>
    <x v="5"/>
    <x v="70"/>
    <n v="11"/>
    <x v="0"/>
    <n v="44"/>
    <d v="2012-11-03T00:00:00"/>
    <x v="2"/>
    <s v="Sábado"/>
    <n v="3"/>
    <n v="342.65089642797699"/>
    <n v="17228"/>
    <n v="20.260000000000002"/>
    <n v="24.6"/>
    <s v="C"/>
  </r>
  <r>
    <x v="5"/>
    <x v="70"/>
    <n v="11"/>
    <x v="0"/>
    <n v="44"/>
    <d v="2012-11-04T00:00:00"/>
    <x v="3"/>
    <s v="Domingo"/>
    <n v="4"/>
    <n v="313.16766643473204"/>
    <n v="16157"/>
    <n v="21.39"/>
    <n v="22.7"/>
    <s v="C"/>
  </r>
  <r>
    <x v="5"/>
    <x v="70"/>
    <n v="11"/>
    <x v="0"/>
    <n v="45"/>
    <d v="2012-11-05T00:00:00"/>
    <x v="1"/>
    <s v="Lunes"/>
    <n v="5"/>
    <n v="384.45279178603585"/>
    <n v="19492"/>
    <n v="20.38"/>
    <n v="26.9"/>
    <s v="C"/>
  </r>
  <r>
    <x v="5"/>
    <x v="70"/>
    <n v="11"/>
    <x v="0"/>
    <n v="45"/>
    <d v="2012-11-06T00:00:00"/>
    <x v="1"/>
    <s v="Martes"/>
    <n v="6"/>
    <n v="413.14877517482699"/>
    <n v="20322"/>
    <n v="21.05"/>
    <n v="28.9"/>
    <s v="SN"/>
  </r>
  <r>
    <x v="5"/>
    <x v="70"/>
    <n v="11"/>
    <x v="0"/>
    <n v="45"/>
    <d v="2012-11-07T00:00:00"/>
    <x v="1"/>
    <s v="Miércoles"/>
    <n v="7"/>
    <n v="426.81331716652733"/>
    <n v="20426"/>
    <n v="15.01"/>
    <n v="29.6"/>
    <s v="SN"/>
  </r>
  <r>
    <x v="5"/>
    <x v="70"/>
    <n v="11"/>
    <x v="0"/>
    <n v="45"/>
    <d v="2012-11-08T00:00:00"/>
    <x v="1"/>
    <s v="Jueves"/>
    <n v="8"/>
    <n v="442.51119131718571"/>
    <n v="20991"/>
    <n v="15.01"/>
    <n v="29.6"/>
    <s v="SN"/>
  </r>
  <r>
    <x v="5"/>
    <x v="70"/>
    <n v="11"/>
    <x v="0"/>
    <n v="45"/>
    <d v="2012-11-09T00:00:00"/>
    <x v="1"/>
    <s v="Viernes"/>
    <n v="9"/>
    <n v="393.14977704487205"/>
    <n v="18185"/>
    <n v="11.01"/>
    <n v="22.8"/>
    <s v="N"/>
  </r>
  <r>
    <x v="5"/>
    <x v="70"/>
    <n v="11"/>
    <x v="0"/>
    <n v="45"/>
    <d v="2012-11-10T00:00:00"/>
    <x v="2"/>
    <s v="Sábado"/>
    <n v="10"/>
    <n v="318.77539008847185"/>
    <n v="15727"/>
    <n v="21.01"/>
    <n v="15.7"/>
    <s v="SN"/>
  </r>
  <r>
    <x v="5"/>
    <x v="70"/>
    <n v="11"/>
    <x v="0"/>
    <n v="45"/>
    <d v="2012-11-11T00:00:00"/>
    <x v="3"/>
    <s v="Domingo"/>
    <n v="11"/>
    <n v="284.89169591939225"/>
    <n v="14996"/>
    <n v="21.05"/>
    <n v="17.100000000000001"/>
    <s v="SN"/>
  </r>
  <r>
    <x v="5"/>
    <x v="70"/>
    <n v="11"/>
    <x v="0"/>
    <n v="46"/>
    <d v="2012-11-12T00:00:00"/>
    <x v="1"/>
    <s v="Lunes"/>
    <n v="12"/>
    <n v="334.55220591983868"/>
    <n v="17096"/>
    <n v="20.05"/>
    <n v="17.5"/>
    <s v="SN"/>
  </r>
  <r>
    <x v="5"/>
    <x v="70"/>
    <n v="11"/>
    <x v="0"/>
    <n v="46"/>
    <d v="2012-11-13T00:00:00"/>
    <x v="1"/>
    <s v="Martes"/>
    <n v="13"/>
    <n v="343.78473574026225"/>
    <n v="17299"/>
    <n v="20.05"/>
    <n v="17.100000000000001"/>
    <s v="SN"/>
  </r>
  <r>
    <x v="5"/>
    <x v="70"/>
    <n v="11"/>
    <x v="0"/>
    <n v="46"/>
    <d v="2012-11-14T00:00:00"/>
    <x v="1"/>
    <s v="Miércoles"/>
    <n v="14"/>
    <n v="350.64684308635145"/>
    <n v="17600"/>
    <n v="20.55"/>
    <n v="20.100000000000001"/>
    <s v="SN"/>
  </r>
  <r>
    <x v="5"/>
    <x v="70"/>
    <n v="11"/>
    <x v="0"/>
    <n v="46"/>
    <d v="2012-11-15T00:00:00"/>
    <x v="1"/>
    <s v="Jueves"/>
    <n v="15"/>
    <n v="356.83103436328474"/>
    <n v="17797"/>
    <n v="20.55"/>
    <n v="21.2"/>
    <s v="SN"/>
  </r>
  <r>
    <x v="5"/>
    <x v="70"/>
    <n v="11"/>
    <x v="0"/>
    <n v="46"/>
    <d v="2012-11-16T00:00:00"/>
    <x v="1"/>
    <s v="Viernes"/>
    <n v="16"/>
    <n v="366.24549082044666"/>
    <n v="18014"/>
    <n v="20.36"/>
    <n v="22.9"/>
    <s v="SN"/>
  </r>
  <r>
    <x v="5"/>
    <x v="70"/>
    <n v="11"/>
    <x v="0"/>
    <n v="46"/>
    <d v="2012-11-17T00:00:00"/>
    <x v="2"/>
    <s v="Sábado"/>
    <n v="17"/>
    <n v="342.13656421482858"/>
    <n v="16740"/>
    <n v="20.55"/>
    <n v="24.4"/>
    <s v="SN"/>
  </r>
  <r>
    <x v="5"/>
    <x v="70"/>
    <n v="11"/>
    <x v="0"/>
    <n v="46"/>
    <d v="2012-11-18T00:00:00"/>
    <x v="3"/>
    <s v="Domingo"/>
    <n v="18"/>
    <n v="312.06809083293075"/>
    <n v="15893"/>
    <n v="21.35"/>
    <n v="21.9"/>
    <s v="SN"/>
  </r>
  <r>
    <x v="5"/>
    <x v="70"/>
    <n v="11"/>
    <x v="0"/>
    <n v="47"/>
    <d v="2012-11-19T00:00:00"/>
    <x v="1"/>
    <s v="Lunes"/>
    <n v="19"/>
    <n v="370.15017992876784"/>
    <n v="18520"/>
    <n v="21.02"/>
    <n v="23.4"/>
    <s v="SN"/>
  </r>
  <r>
    <x v="5"/>
    <x v="70"/>
    <n v="11"/>
    <x v="0"/>
    <n v="47"/>
    <d v="2012-11-20T00:00:00"/>
    <x v="1"/>
    <s v="Martes"/>
    <n v="20"/>
    <n v="387.79711442228256"/>
    <n v="18764"/>
    <n v="21"/>
    <n v="23.7"/>
    <s v="SN"/>
  </r>
  <r>
    <x v="5"/>
    <x v="70"/>
    <n v="11"/>
    <x v="0"/>
    <n v="47"/>
    <d v="2012-11-21T00:00:00"/>
    <x v="1"/>
    <s v="Miércoles"/>
    <n v="21"/>
    <n v="418.79099816061552"/>
    <n v="20380"/>
    <n v="20.05"/>
    <n v="27"/>
    <s v="SN"/>
  </r>
  <r>
    <x v="5"/>
    <x v="70"/>
    <n v="11"/>
    <x v="0"/>
    <n v="47"/>
    <d v="2012-11-22T00:00:00"/>
    <x v="1"/>
    <s v="Jueves"/>
    <n v="22"/>
    <n v="384.87875790046161"/>
    <n v="17624"/>
    <n v="20.56"/>
    <n v="24.4"/>
    <s v="N"/>
  </r>
  <r>
    <x v="5"/>
    <x v="70"/>
    <n v="11"/>
    <x v="0"/>
    <n v="47"/>
    <d v="2012-11-23T00:00:00"/>
    <x v="1"/>
    <s v="Viernes"/>
    <n v="23"/>
    <n v="355.54796550090396"/>
    <n v="17201"/>
    <n v="20.41"/>
    <n v="19"/>
    <s v="SN"/>
  </r>
  <r>
    <x v="5"/>
    <x v="70"/>
    <n v="11"/>
    <x v="0"/>
    <n v="47"/>
    <d v="2012-11-24T00:00:00"/>
    <x v="2"/>
    <s v="Sábado"/>
    <n v="24"/>
    <n v="323.35874878475073"/>
    <n v="16026"/>
    <n v="20.55"/>
    <n v="19.7"/>
    <s v="SN"/>
  </r>
  <r>
    <x v="5"/>
    <x v="70"/>
    <n v="11"/>
    <x v="0"/>
    <n v="47"/>
    <d v="2012-11-25T00:00:00"/>
    <x v="3"/>
    <s v="Domingo"/>
    <n v="25"/>
    <n v="290.49487554784787"/>
    <n v="15103"/>
    <n v="21.09"/>
    <n v="18.600000000000001"/>
    <s v="SN"/>
  </r>
  <r>
    <x v="5"/>
    <x v="70"/>
    <n v="11"/>
    <x v="0"/>
    <n v="48"/>
    <d v="2012-11-26T00:00:00"/>
    <x v="0"/>
    <s v="Lunes"/>
    <n v="26"/>
    <n v="301.83226611734329"/>
    <n v="16028"/>
    <n v="21.07"/>
    <n v="19"/>
    <s v="SN"/>
  </r>
  <r>
    <x v="5"/>
    <x v="70"/>
    <n v="11"/>
    <x v="0"/>
    <n v="48"/>
    <d v="2012-11-27T00:00:00"/>
    <x v="1"/>
    <s v="Martes"/>
    <n v="27"/>
    <n v="382.53674152363237"/>
    <n v="19467"/>
    <n v="21.26"/>
    <n v="24.3"/>
    <s v="SN"/>
  </r>
  <r>
    <x v="5"/>
    <x v="70"/>
    <n v="11"/>
    <x v="0"/>
    <n v="48"/>
    <d v="2012-11-28T00:00:00"/>
    <x v="1"/>
    <s v="Miércoles"/>
    <n v="28"/>
    <n v="388.87335271539689"/>
    <n v="18159"/>
    <n v="14.04"/>
    <n v="23.4"/>
    <s v="N"/>
  </r>
  <r>
    <x v="5"/>
    <x v="70"/>
    <n v="11"/>
    <x v="0"/>
    <n v="48"/>
    <d v="2012-11-29T00:00:00"/>
    <x v="1"/>
    <s v="Jueves"/>
    <n v="29"/>
    <n v="365.19448337328447"/>
    <n v="17931"/>
    <n v="20.05"/>
    <n v="21"/>
    <s v="SN"/>
  </r>
  <r>
    <x v="5"/>
    <x v="70"/>
    <n v="11"/>
    <x v="0"/>
    <n v="48"/>
    <d v="2012-11-30T00:00:00"/>
    <x v="1"/>
    <s v="Viernes"/>
    <n v="30"/>
    <n v="362.94929302388437"/>
    <n v="17476"/>
    <n v="21.05"/>
    <n v="22.6"/>
    <s v="N"/>
  </r>
  <r>
    <x v="5"/>
    <x v="71"/>
    <n v="12"/>
    <x v="0"/>
    <n v="48"/>
    <d v="2012-12-01T00:00:00"/>
    <x v="2"/>
    <s v="Sábado"/>
    <n v="1"/>
    <n v="337.62074521141051"/>
    <n v="16898"/>
    <n v="21.05"/>
    <n v="23.1"/>
    <s v="SN"/>
  </r>
  <r>
    <x v="5"/>
    <x v="71"/>
    <n v="12"/>
    <x v="0"/>
    <n v="48"/>
    <d v="2012-12-02T00:00:00"/>
    <x v="3"/>
    <s v="Domingo"/>
    <n v="2"/>
    <n v="339.09941539021133"/>
    <n v="17901"/>
    <n v="21.53"/>
    <n v="26.1"/>
    <s v="C"/>
  </r>
  <r>
    <x v="5"/>
    <x v="71"/>
    <n v="12"/>
    <x v="0"/>
    <n v="49"/>
    <d v="2012-12-03T00:00:00"/>
    <x v="1"/>
    <s v="Lunes"/>
    <n v="3"/>
    <n v="415.04380007442313"/>
    <n v="20292"/>
    <n v="21.12"/>
    <n v="26.4"/>
    <s v="N"/>
  </r>
  <r>
    <x v="5"/>
    <x v="71"/>
    <n v="12"/>
    <x v="0"/>
    <n v="49"/>
    <d v="2012-12-04T00:00:00"/>
    <x v="1"/>
    <s v="Martes"/>
    <n v="4"/>
    <n v="415.85667582138626"/>
    <n v="20077"/>
    <n v="21.22"/>
    <n v="26.8"/>
    <s v="N"/>
  </r>
  <r>
    <x v="5"/>
    <x v="71"/>
    <n v="12"/>
    <x v="0"/>
    <n v="49"/>
    <d v="2012-12-05T00:00:00"/>
    <x v="1"/>
    <s v="Miércoles"/>
    <n v="5"/>
    <n v="431.67124269447396"/>
    <n v="20827"/>
    <n v="14.55"/>
    <n v="28"/>
    <s v="N"/>
  </r>
  <r>
    <x v="5"/>
    <x v="71"/>
    <n v="12"/>
    <x v="0"/>
    <n v="49"/>
    <d v="2012-12-06T00:00:00"/>
    <x v="1"/>
    <s v="Jueves"/>
    <n v="6"/>
    <n v="425.87445967243394"/>
    <n v="19828"/>
    <n v="13.45"/>
    <n v="23.8"/>
    <s v="N"/>
  </r>
  <r>
    <x v="5"/>
    <x v="71"/>
    <n v="12"/>
    <x v="0"/>
    <n v="49"/>
    <d v="2012-12-07T00:00:00"/>
    <x v="1"/>
    <s v="Viernes"/>
    <n v="7"/>
    <n v="363.99668837649449"/>
    <n v="16954"/>
    <n v="21.25"/>
    <n v="21.6"/>
    <s v="SN"/>
  </r>
  <r>
    <x v="5"/>
    <x v="71"/>
    <n v="12"/>
    <x v="0"/>
    <n v="49"/>
    <d v="2012-12-08T00:00:00"/>
    <x v="0"/>
    <s v="Sábado"/>
    <n v="8"/>
    <n v="326.05817621184809"/>
    <n v="16519"/>
    <n v="21.04"/>
    <n v="24"/>
    <s v="SN"/>
  </r>
  <r>
    <x v="5"/>
    <x v="71"/>
    <n v="12"/>
    <x v="0"/>
    <n v="49"/>
    <d v="2012-12-09T00:00:00"/>
    <x v="3"/>
    <s v="Domingo"/>
    <n v="9"/>
    <n v="337.97671242823748"/>
    <n v="17730"/>
    <n v="22.02"/>
    <n v="25.1"/>
    <s v="SN"/>
  </r>
  <r>
    <x v="5"/>
    <x v="71"/>
    <n v="12"/>
    <x v="0"/>
    <n v="50"/>
    <d v="2012-12-10T00:00:00"/>
    <x v="1"/>
    <s v="Lunes"/>
    <n v="10"/>
    <n v="410.14481652091894"/>
    <n v="20497"/>
    <n v="14.15"/>
    <n v="25.6"/>
    <s v="N"/>
  </r>
  <r>
    <x v="5"/>
    <x v="71"/>
    <n v="12"/>
    <x v="0"/>
    <n v="50"/>
    <d v="2012-12-11T00:00:00"/>
    <x v="1"/>
    <s v="Martes"/>
    <n v="11"/>
    <n v="398.72431462434253"/>
    <n v="19267"/>
    <n v="21.35"/>
    <n v="23.4"/>
    <s v="C"/>
  </r>
  <r>
    <x v="5"/>
    <x v="71"/>
    <n v="12"/>
    <x v="0"/>
    <n v="50"/>
    <d v="2012-12-12T00:00:00"/>
    <x v="1"/>
    <s v="Miércoles"/>
    <n v="12"/>
    <n v="432.56435243349046"/>
    <n v="20921"/>
    <n v="21.02"/>
    <n v="25.5"/>
    <s v="SN"/>
  </r>
  <r>
    <x v="5"/>
    <x v="71"/>
    <n v="12"/>
    <x v="0"/>
    <n v="50"/>
    <d v="2012-12-13T00:00:00"/>
    <x v="1"/>
    <s v="Jueves"/>
    <n v="13"/>
    <n v="417.4530075319484"/>
    <n v="19474"/>
    <n v="21.25"/>
    <n v="23.8"/>
    <s v="C"/>
  </r>
  <r>
    <x v="5"/>
    <x v="71"/>
    <n v="12"/>
    <x v="0"/>
    <n v="50"/>
    <d v="2012-12-14T00:00:00"/>
    <x v="1"/>
    <s v="Viernes"/>
    <n v="14"/>
    <n v="419.31027254100144"/>
    <n v="19796"/>
    <n v="15.42"/>
    <n v="24.4"/>
    <s v="SN"/>
  </r>
  <r>
    <x v="5"/>
    <x v="71"/>
    <n v="12"/>
    <x v="0"/>
    <n v="50"/>
    <d v="2012-12-15T00:00:00"/>
    <x v="2"/>
    <s v="Sábado"/>
    <n v="15"/>
    <n v="390.01404261010879"/>
    <n v="19191"/>
    <n v="21.16"/>
    <n v="26.9"/>
    <s v="SN"/>
  </r>
  <r>
    <x v="5"/>
    <x v="71"/>
    <n v="12"/>
    <x v="0"/>
    <n v="50"/>
    <d v="2012-12-16T00:00:00"/>
    <x v="3"/>
    <s v="Domingo"/>
    <n v="16"/>
    <n v="352.82345572557296"/>
    <n v="16694"/>
    <n v="22.25"/>
    <n v="23.7"/>
    <s v="SN"/>
  </r>
  <r>
    <x v="5"/>
    <x v="71"/>
    <n v="12"/>
    <x v="0"/>
    <n v="51"/>
    <d v="2012-12-17T00:00:00"/>
    <x v="1"/>
    <s v="Lunes"/>
    <n v="17"/>
    <n v="376.87012867687565"/>
    <n v="18189"/>
    <n v="21.24"/>
    <n v="21.6"/>
    <s v="SN"/>
  </r>
  <r>
    <x v="5"/>
    <x v="71"/>
    <n v="12"/>
    <x v="0"/>
    <n v="51"/>
    <d v="2012-12-18T00:00:00"/>
    <x v="1"/>
    <s v="Martes"/>
    <n v="18"/>
    <n v="379.45308827788085"/>
    <n v="18361"/>
    <n v="21.03"/>
    <n v="20.399999999999999"/>
    <s v="N"/>
  </r>
  <r>
    <x v="5"/>
    <x v="71"/>
    <n v="12"/>
    <x v="0"/>
    <n v="51"/>
    <d v="2012-12-19T00:00:00"/>
    <x v="1"/>
    <s v="Miércoles"/>
    <n v="19"/>
    <n v="391.49571872166996"/>
    <n v="18588"/>
    <n v="20.45"/>
    <n v="23.3"/>
    <s v="N"/>
  </r>
  <r>
    <x v="5"/>
    <x v="71"/>
    <n v="12"/>
    <x v="0"/>
    <n v="51"/>
    <d v="2012-12-20T00:00:00"/>
    <x v="1"/>
    <s v="Jueves"/>
    <n v="20"/>
    <n v="365.94576003816132"/>
    <n v="17529"/>
    <n v="21.04"/>
    <n v="22.7"/>
    <s v="SN"/>
  </r>
  <r>
    <x v="5"/>
    <x v="71"/>
    <n v="12"/>
    <x v="0"/>
    <n v="51"/>
    <d v="2012-12-21T00:00:00"/>
    <x v="1"/>
    <s v="Viernes"/>
    <n v="21"/>
    <n v="362.3611574537494"/>
    <n v="17705"/>
    <n v="21.05"/>
    <n v="22.3"/>
    <s v="SN"/>
  </r>
  <r>
    <x v="5"/>
    <x v="71"/>
    <n v="12"/>
    <x v="0"/>
    <n v="51"/>
    <d v="2012-12-22T00:00:00"/>
    <x v="2"/>
    <s v="Sábado"/>
    <n v="22"/>
    <n v="352.75813062007717"/>
    <n v="17566"/>
    <n v="21.03"/>
    <n v="24.7"/>
    <s v="SN"/>
  </r>
  <r>
    <x v="5"/>
    <x v="71"/>
    <n v="12"/>
    <x v="0"/>
    <n v="51"/>
    <d v="2012-12-23T00:00:00"/>
    <x v="3"/>
    <s v="Domingo"/>
    <n v="23"/>
    <n v="359.61769392692435"/>
    <n v="18626"/>
    <n v="22.13"/>
    <n v="26.4"/>
    <s v="SN"/>
  </r>
  <r>
    <x v="5"/>
    <x v="71"/>
    <n v="12"/>
    <x v="0"/>
    <n v="52"/>
    <d v="2012-12-24T00:00:00"/>
    <x v="1"/>
    <s v="Lunes"/>
    <n v="24"/>
    <n v="403.97802062482162"/>
    <n v="19338"/>
    <n v="15.26"/>
    <n v="31.2"/>
    <s v="SN"/>
  </r>
  <r>
    <x v="5"/>
    <x v="71"/>
    <n v="12"/>
    <x v="0"/>
    <n v="52"/>
    <d v="2012-12-25T00:00:00"/>
    <x v="0"/>
    <s v="Martes"/>
    <n v="25"/>
    <n v="315.60186867498459"/>
    <n v="14719"/>
    <n v="21.56"/>
    <n v="27"/>
    <s v="SN"/>
  </r>
  <r>
    <x v="5"/>
    <x v="71"/>
    <n v="12"/>
    <x v="0"/>
    <n v="52"/>
    <d v="2012-12-26T00:00:00"/>
    <x v="1"/>
    <s v="Miércoles"/>
    <n v="26"/>
    <n v="342.22612139497096"/>
    <n v="16727"/>
    <n v="21.33"/>
    <n v="20.6"/>
    <s v="SN"/>
  </r>
  <r>
    <x v="5"/>
    <x v="71"/>
    <n v="12"/>
    <x v="0"/>
    <n v="52"/>
    <d v="2012-12-27T00:00:00"/>
    <x v="1"/>
    <s v="Jueves"/>
    <n v="27"/>
    <n v="343.51516844389431"/>
    <n v="16947"/>
    <n v="21.26"/>
    <n v="20"/>
    <s v="SN"/>
  </r>
  <r>
    <x v="5"/>
    <x v="71"/>
    <n v="12"/>
    <x v="0"/>
    <n v="52"/>
    <d v="2012-12-28T00:00:00"/>
    <x v="1"/>
    <s v="Viernes"/>
    <n v="28"/>
    <n v="351.68996442819287"/>
    <n v="17337"/>
    <n v="21.32"/>
    <n v="22.9"/>
    <s v="SN"/>
  </r>
  <r>
    <x v="5"/>
    <x v="71"/>
    <n v="12"/>
    <x v="0"/>
    <n v="52"/>
    <d v="2012-12-29T00:00:00"/>
    <x v="2"/>
    <s v="Sábado"/>
    <n v="29"/>
    <n v="345.11856431503827"/>
    <n v="17240"/>
    <n v="21.14"/>
    <n v="24.8"/>
    <s v="SN"/>
  </r>
  <r>
    <x v="5"/>
    <x v="71"/>
    <n v="12"/>
    <x v="0"/>
    <n v="52"/>
    <d v="2012-12-30T00:00:00"/>
    <x v="3"/>
    <s v="Domingo"/>
    <n v="30"/>
    <n v="352.70216175823106"/>
    <n v="18089"/>
    <n v="22.35"/>
    <n v="28.4"/>
    <s v="SN"/>
  </r>
  <r>
    <x v="5"/>
    <x v="71"/>
    <n v="12"/>
    <x v="0"/>
    <n v="53"/>
    <d v="2012-12-31T00:00:00"/>
    <x v="1"/>
    <s v="Lunes"/>
    <n v="31"/>
    <n v="359.24854857022245"/>
    <n v="16706"/>
    <n v="12.45"/>
    <n v="26.7"/>
    <s v="SN"/>
  </r>
  <r>
    <x v="6"/>
    <x v="72"/>
    <n v="1"/>
    <x v="0"/>
    <n v="1"/>
    <d v="2013-01-01T00:00:00"/>
    <x v="0"/>
    <s v="Martes"/>
    <n v="1"/>
    <n v="258.10539266130485"/>
    <n v="13479"/>
    <n v="21.33"/>
    <n v="17.100000000000001"/>
    <s v="SN"/>
  </r>
  <r>
    <x v="6"/>
    <x v="72"/>
    <n v="1"/>
    <x v="0"/>
    <n v="1"/>
    <d v="2013-01-02T00:00:00"/>
    <x v="1"/>
    <s v="Miércoles"/>
    <n v="2"/>
    <n v="317.65763174544122"/>
    <n v="16424"/>
    <n v="21.01"/>
    <n v="17.5"/>
    <s v="SN"/>
  </r>
  <r>
    <x v="6"/>
    <x v="72"/>
    <n v="1"/>
    <x v="0"/>
    <n v="1"/>
    <d v="2013-01-03T00:00:00"/>
    <x v="1"/>
    <s v="Jueves"/>
    <n v="3"/>
    <n v="346.38908584850503"/>
    <n v="17440"/>
    <n v="21.26"/>
    <n v="22"/>
    <s v="C"/>
  </r>
  <r>
    <x v="6"/>
    <x v="72"/>
    <n v="1"/>
    <x v="0"/>
    <n v="1"/>
    <d v="2013-01-04T00:00:00"/>
    <x v="1"/>
    <s v="Viernes"/>
    <n v="4"/>
    <n v="381.92253246253057"/>
    <n v="18646"/>
    <n v="15.34"/>
    <n v="26.6"/>
    <s v="N"/>
  </r>
  <r>
    <x v="6"/>
    <x v="72"/>
    <n v="1"/>
    <x v="0"/>
    <n v="1"/>
    <d v="2013-01-05T00:00:00"/>
    <x v="2"/>
    <s v="Sábado"/>
    <n v="5"/>
    <n v="357.31290842071621"/>
    <n v="17059"/>
    <n v="21.35"/>
    <n v="25.3"/>
    <s v="SN"/>
  </r>
  <r>
    <x v="6"/>
    <x v="72"/>
    <n v="1"/>
    <x v="0"/>
    <n v="1"/>
    <d v="2013-01-06T00:00:00"/>
    <x v="3"/>
    <s v="Domingo"/>
    <n v="6"/>
    <n v="331.29006311440025"/>
    <n v="17337"/>
    <n v="22.07"/>
    <n v="26.4"/>
    <s v="N"/>
  </r>
  <r>
    <x v="6"/>
    <x v="72"/>
    <n v="1"/>
    <x v="0"/>
    <n v="2"/>
    <d v="2013-01-07T00:00:00"/>
    <x v="1"/>
    <s v="Lunes"/>
    <n v="7"/>
    <n v="403.5543708407796"/>
    <n v="19702"/>
    <n v="21.04"/>
    <n v="28.8"/>
    <s v="SN"/>
  </r>
  <r>
    <x v="6"/>
    <x v="72"/>
    <n v="1"/>
    <x v="0"/>
    <n v="2"/>
    <d v="2013-01-08T00:00:00"/>
    <x v="1"/>
    <s v="Martes"/>
    <n v="8"/>
    <n v="399.28637317959311"/>
    <n v="18834"/>
    <n v="21.35"/>
    <n v="24.8"/>
    <s v="N"/>
  </r>
  <r>
    <x v="6"/>
    <x v="72"/>
    <n v="1"/>
    <x v="0"/>
    <n v="2"/>
    <d v="2013-01-09T00:00:00"/>
    <x v="1"/>
    <s v="Miércoles"/>
    <n v="9"/>
    <n v="408.35159089070396"/>
    <n v="19514"/>
    <n v="15.24"/>
    <n v="26"/>
    <s v="SN"/>
  </r>
  <r>
    <x v="6"/>
    <x v="72"/>
    <n v="1"/>
    <x v="0"/>
    <n v="2"/>
    <d v="2013-01-10T00:00:00"/>
    <x v="1"/>
    <s v="Jueves"/>
    <n v="10"/>
    <n v="426.12784725874286"/>
    <n v="20593"/>
    <n v="15.04"/>
    <n v="27.3"/>
    <s v="C"/>
  </r>
  <r>
    <x v="6"/>
    <x v="72"/>
    <n v="1"/>
    <x v="0"/>
    <n v="2"/>
    <d v="2013-01-11T00:00:00"/>
    <x v="1"/>
    <s v="Viernes"/>
    <n v="11"/>
    <n v="429.7179495519959"/>
    <n v="20434"/>
    <n v="14.55"/>
    <n v="27.2"/>
    <s v="C"/>
  </r>
  <r>
    <x v="6"/>
    <x v="72"/>
    <n v="1"/>
    <x v="0"/>
    <n v="2"/>
    <d v="2013-01-12T00:00:00"/>
    <x v="2"/>
    <s v="Sábado"/>
    <n v="12"/>
    <n v="386.06198836997447"/>
    <n v="18157"/>
    <n v="21.28"/>
    <n v="22.2"/>
    <s v="SN"/>
  </r>
  <r>
    <x v="6"/>
    <x v="72"/>
    <n v="1"/>
    <x v="0"/>
    <n v="2"/>
    <d v="2013-01-13T00:00:00"/>
    <x v="3"/>
    <s v="Domingo"/>
    <n v="13"/>
    <n v="357.05614112763703"/>
    <n v="17794"/>
    <n v="22.05"/>
    <n v="26.2"/>
    <s v="SN"/>
  </r>
  <r>
    <x v="6"/>
    <x v="72"/>
    <n v="1"/>
    <x v="0"/>
    <n v="3"/>
    <d v="2013-01-14T00:00:00"/>
    <x v="1"/>
    <s v="Lunes"/>
    <n v="14"/>
    <n v="413.78806915680167"/>
    <n v="20108"/>
    <n v="15.35"/>
    <n v="26.8"/>
    <s v="SN"/>
  </r>
  <r>
    <x v="6"/>
    <x v="72"/>
    <n v="1"/>
    <x v="0"/>
    <n v="3"/>
    <d v="2013-01-15T00:00:00"/>
    <x v="1"/>
    <s v="Martes"/>
    <n v="15"/>
    <n v="428.86244127777672"/>
    <n v="20605"/>
    <n v="14.46"/>
    <n v="26.5"/>
    <s v="SN"/>
  </r>
  <r>
    <x v="6"/>
    <x v="72"/>
    <n v="1"/>
    <x v="0"/>
    <n v="3"/>
    <d v="2013-01-16T00:00:00"/>
    <x v="1"/>
    <s v="Miércoles"/>
    <n v="16"/>
    <n v="429.11679257526833"/>
    <n v="20728"/>
    <n v="15.04"/>
    <n v="26.5"/>
    <s v="SN"/>
  </r>
  <r>
    <x v="6"/>
    <x v="72"/>
    <n v="1"/>
    <x v="0"/>
    <n v="3"/>
    <d v="2013-01-17T00:00:00"/>
    <x v="1"/>
    <s v="Jueves"/>
    <n v="17"/>
    <n v="413.20756980749962"/>
    <n v="19429"/>
    <n v="15.34"/>
    <n v="25.3"/>
    <s v="N"/>
  </r>
  <r>
    <x v="6"/>
    <x v="72"/>
    <n v="1"/>
    <x v="0"/>
    <n v="3"/>
    <d v="2013-01-18T00:00:00"/>
    <x v="1"/>
    <s v="Viernes"/>
    <n v="18"/>
    <n v="407.67048730356095"/>
    <n v="19383"/>
    <n v="14.42"/>
    <n v="24.9"/>
    <s v="SN"/>
  </r>
  <r>
    <x v="6"/>
    <x v="72"/>
    <n v="1"/>
    <x v="0"/>
    <n v="3"/>
    <d v="2013-01-19T00:00:00"/>
    <x v="2"/>
    <s v="Sábado"/>
    <n v="19"/>
    <n v="351.98778941429845"/>
    <n v="16408"/>
    <n v="21.28"/>
    <n v="21.3"/>
    <s v="SN"/>
  </r>
  <r>
    <x v="6"/>
    <x v="72"/>
    <n v="1"/>
    <x v="0"/>
    <n v="3"/>
    <d v="2013-01-20T00:00:00"/>
    <x v="3"/>
    <s v="Domingo"/>
    <n v="20"/>
    <n v="311.4829274655163"/>
    <n v="15866"/>
    <n v="21.45"/>
    <n v="22"/>
    <s v="SN"/>
  </r>
  <r>
    <x v="6"/>
    <x v="72"/>
    <n v="1"/>
    <x v="0"/>
    <n v="4"/>
    <d v="2013-01-21T00:00:00"/>
    <x v="1"/>
    <s v="Lunes"/>
    <n v="21"/>
    <n v="371.25839087832514"/>
    <n v="18154"/>
    <n v="21.15"/>
    <n v="23.8"/>
    <s v="SN"/>
  </r>
  <r>
    <x v="6"/>
    <x v="72"/>
    <n v="1"/>
    <x v="0"/>
    <n v="4"/>
    <d v="2013-01-22T00:00:00"/>
    <x v="1"/>
    <s v="Martes"/>
    <n v="22"/>
    <n v="400.48492951981166"/>
    <n v="19317"/>
    <n v="21.05"/>
    <n v="25.6"/>
    <s v="SN"/>
  </r>
  <r>
    <x v="6"/>
    <x v="72"/>
    <n v="1"/>
    <x v="0"/>
    <n v="4"/>
    <d v="2013-01-23T00:00:00"/>
    <x v="1"/>
    <s v="Miércoles"/>
    <n v="23"/>
    <n v="432.62042442946131"/>
    <n v="21069"/>
    <n v="14.35"/>
    <n v="26.6"/>
    <s v="N"/>
  </r>
  <r>
    <x v="6"/>
    <x v="72"/>
    <n v="1"/>
    <x v="0"/>
    <n v="4"/>
    <d v="2013-01-24T00:00:00"/>
    <x v="1"/>
    <s v="Jueves"/>
    <n v="24"/>
    <n v="443.41398518667046"/>
    <n v="21656"/>
    <n v="15.15"/>
    <n v="30.6"/>
    <s v="N"/>
  </r>
  <r>
    <x v="6"/>
    <x v="72"/>
    <n v="1"/>
    <x v="0"/>
    <n v="4"/>
    <d v="2013-01-25T00:00:00"/>
    <x v="1"/>
    <s v="Viernes"/>
    <n v="25"/>
    <n v="370.06851841752683"/>
    <n v="16968"/>
    <n v="21.21"/>
    <n v="20.100000000000001"/>
    <s v="SN"/>
  </r>
  <r>
    <x v="6"/>
    <x v="72"/>
    <n v="1"/>
    <x v="0"/>
    <n v="4"/>
    <d v="2013-01-26T00:00:00"/>
    <x v="2"/>
    <s v="Sábado"/>
    <n v="26"/>
    <n v="334.81955936051895"/>
    <n v="16586"/>
    <n v="21.29"/>
    <n v="20.7"/>
    <s v="SN"/>
  </r>
  <r>
    <x v="6"/>
    <x v="72"/>
    <n v="1"/>
    <x v="0"/>
    <n v="4"/>
    <d v="2013-01-27T00:00:00"/>
    <x v="3"/>
    <s v="Domingo"/>
    <n v="27"/>
    <n v="327.94180452141768"/>
    <n v="17306"/>
    <n v="21.35"/>
    <n v="25.3"/>
    <s v="SN"/>
  </r>
  <r>
    <x v="6"/>
    <x v="72"/>
    <n v="1"/>
    <x v="0"/>
    <n v="5"/>
    <d v="2013-01-28T00:00:00"/>
    <x v="1"/>
    <s v="Lunes"/>
    <n v="28"/>
    <n v="419.71220281759418"/>
    <n v="20767"/>
    <n v="21.27"/>
    <n v="29.7"/>
    <s v="SN"/>
  </r>
  <r>
    <x v="6"/>
    <x v="72"/>
    <n v="1"/>
    <x v="0"/>
    <n v="5"/>
    <d v="2013-01-29T00:00:00"/>
    <x v="1"/>
    <s v="Martes"/>
    <n v="29"/>
    <n v="445.15921195352007"/>
    <n v="21301"/>
    <n v="15.46"/>
    <n v="29"/>
    <s v="SN"/>
  </r>
  <r>
    <x v="6"/>
    <x v="72"/>
    <n v="1"/>
    <x v="0"/>
    <n v="5"/>
    <d v="2013-01-30T00:00:00"/>
    <x v="1"/>
    <s v="Miércoles"/>
    <n v="30"/>
    <n v="455.7"/>
    <n v="21982"/>
    <n v="14.03"/>
    <n v="28.5"/>
    <s v="SN"/>
  </r>
  <r>
    <x v="6"/>
    <x v="72"/>
    <n v="1"/>
    <x v="0"/>
    <n v="5"/>
    <d v="2013-01-31T00:00:00"/>
    <x v="0"/>
    <s v="Jueves"/>
    <n v="31"/>
    <n v="409.57792103323561"/>
    <n v="19477"/>
    <n v="21.37"/>
    <n v="27.9"/>
    <s v="SN"/>
  </r>
  <r>
    <x v="6"/>
    <x v="73"/>
    <n v="2"/>
    <x v="0"/>
    <n v="5"/>
    <d v="2013-02-01T00:00:00"/>
    <x v="1"/>
    <s v="Viernes"/>
    <n v="1"/>
    <n v="455.69978582971089"/>
    <n v="22169"/>
    <n v="15.35"/>
    <n v="30.6"/>
    <s v="N"/>
  </r>
  <r>
    <x v="6"/>
    <x v="73"/>
    <n v="2"/>
    <x v="0"/>
    <n v="5"/>
    <d v="2013-02-02T00:00:00"/>
    <x v="2"/>
    <s v="Sábado"/>
    <n v="2"/>
    <n v="376.21627736631399"/>
    <n v="17108"/>
    <n v="21.01"/>
    <n v="26.5"/>
    <s v="SN"/>
  </r>
  <r>
    <x v="6"/>
    <x v="73"/>
    <n v="2"/>
    <x v="0"/>
    <n v="5"/>
    <d v="2013-02-03T00:00:00"/>
    <x v="3"/>
    <s v="Domingo"/>
    <n v="3"/>
    <n v="318.5663558198687"/>
    <n v="15909"/>
    <n v="21.42"/>
    <n v="20.2"/>
    <s v="SN"/>
  </r>
  <r>
    <x v="6"/>
    <x v="73"/>
    <n v="2"/>
    <x v="0"/>
    <n v="6"/>
    <d v="2013-02-04T00:00:00"/>
    <x v="1"/>
    <s v="Lunes"/>
    <n v="4"/>
    <n v="371.75272768112268"/>
    <n v="18270"/>
    <n v="21"/>
    <n v="21.4"/>
    <s v="C"/>
  </r>
  <r>
    <x v="6"/>
    <x v="73"/>
    <n v="2"/>
    <x v="0"/>
    <n v="6"/>
    <d v="2013-02-05T00:00:00"/>
    <x v="1"/>
    <s v="Martes"/>
    <n v="5"/>
    <n v="398.95142456924248"/>
    <n v="19137"/>
    <n v="21.02"/>
    <n v="23.2"/>
    <s v="SN"/>
  </r>
  <r>
    <x v="6"/>
    <x v="73"/>
    <n v="2"/>
    <x v="0"/>
    <n v="6"/>
    <d v="2013-02-06T00:00:00"/>
    <x v="1"/>
    <s v="Miércoles"/>
    <n v="6"/>
    <n v="412.51542602748128"/>
    <n v="19569"/>
    <n v="16.04"/>
    <n v="25.3"/>
    <s v="C"/>
  </r>
  <r>
    <x v="6"/>
    <x v="73"/>
    <n v="2"/>
    <x v="0"/>
    <n v="6"/>
    <d v="2013-02-07T00:00:00"/>
    <x v="1"/>
    <s v="Jueves"/>
    <n v="7"/>
    <n v="420.26499663260296"/>
    <n v="19912"/>
    <n v="15.04"/>
    <n v="25.3"/>
    <s v="SN"/>
  </r>
  <r>
    <x v="6"/>
    <x v="73"/>
    <n v="2"/>
    <x v="0"/>
    <n v="6"/>
    <d v="2013-02-08T00:00:00"/>
    <x v="1"/>
    <s v="Viernes"/>
    <n v="8"/>
    <n v="429.12965218921971"/>
    <n v="20535"/>
    <n v="15.02"/>
    <n v="26.8"/>
    <s v="SN"/>
  </r>
  <r>
    <x v="6"/>
    <x v="73"/>
    <n v="2"/>
    <x v="0"/>
    <n v="6"/>
    <d v="2013-02-09T00:00:00"/>
    <x v="2"/>
    <s v="Sábado"/>
    <n v="9"/>
    <n v="398.3030829262101"/>
    <n v="18624"/>
    <n v="21.02"/>
    <n v="27.4"/>
    <s v="SN"/>
  </r>
  <r>
    <x v="6"/>
    <x v="73"/>
    <n v="2"/>
    <x v="0"/>
    <n v="6"/>
    <d v="2013-02-10T00:00:00"/>
    <x v="3"/>
    <s v="Domingo"/>
    <n v="10"/>
    <n v="362.8658766961828"/>
    <n v="16634"/>
    <n v="21.45"/>
    <n v="27.2"/>
    <s v="N"/>
  </r>
  <r>
    <x v="6"/>
    <x v="73"/>
    <n v="2"/>
    <x v="0"/>
    <n v="7"/>
    <d v="2013-02-11T00:00:00"/>
    <x v="0"/>
    <s v="Lunes"/>
    <n v="11"/>
    <n v="350.30452719485311"/>
    <n v="17596"/>
    <n v="21.41"/>
    <n v="25.4"/>
    <s v="N"/>
  </r>
  <r>
    <x v="6"/>
    <x v="73"/>
    <n v="2"/>
    <x v="0"/>
    <n v="7"/>
    <d v="2013-02-12T00:00:00"/>
    <x v="0"/>
    <s v="Martes"/>
    <n v="12"/>
    <n v="379.51736979305224"/>
    <n v="19060"/>
    <n v="21.34"/>
    <n v="28.6"/>
    <s v="SN"/>
  </r>
  <r>
    <x v="6"/>
    <x v="73"/>
    <n v="2"/>
    <x v="0"/>
    <n v="7"/>
    <d v="2013-02-13T00:00:00"/>
    <x v="1"/>
    <s v="Miércoles"/>
    <n v="13"/>
    <n v="419.47971578161196"/>
    <n v="19863"/>
    <n v="14.44"/>
    <n v="27.3"/>
    <s v="N"/>
  </r>
  <r>
    <x v="6"/>
    <x v="73"/>
    <n v="2"/>
    <x v="0"/>
    <n v="7"/>
    <d v="2013-02-14T00:00:00"/>
    <x v="1"/>
    <s v="Jueves"/>
    <n v="14"/>
    <n v="421.19809444014504"/>
    <n v="20169"/>
    <n v="21.15"/>
    <n v="25.9"/>
    <s v="SN"/>
  </r>
  <r>
    <x v="6"/>
    <x v="73"/>
    <n v="2"/>
    <x v="0"/>
    <n v="7"/>
    <d v="2013-02-15T00:00:00"/>
    <x v="1"/>
    <s v="Viernes"/>
    <n v="15"/>
    <n v="439.5373857531377"/>
    <n v="21328"/>
    <n v="15.02"/>
    <n v="26.8"/>
    <s v="SN"/>
  </r>
  <r>
    <x v="6"/>
    <x v="73"/>
    <n v="2"/>
    <x v="0"/>
    <n v="7"/>
    <d v="2013-02-16T00:00:00"/>
    <x v="2"/>
    <s v="Sábado"/>
    <n v="16"/>
    <n v="415.49912936073554"/>
    <n v="19815"/>
    <n v="21.05"/>
    <n v="28.8"/>
    <s v="SN"/>
  </r>
  <r>
    <x v="6"/>
    <x v="73"/>
    <n v="2"/>
    <x v="0"/>
    <n v="7"/>
    <d v="2013-02-17T00:00:00"/>
    <x v="3"/>
    <s v="Domingo"/>
    <n v="17"/>
    <n v="355.61835680738238"/>
    <n v="16108"/>
    <n v="21.03"/>
    <n v="27.3"/>
    <s v="N"/>
  </r>
  <r>
    <x v="6"/>
    <x v="73"/>
    <n v="2"/>
    <x v="0"/>
    <n v="8"/>
    <d v="2013-02-18T00:00:00"/>
    <x v="1"/>
    <s v="Lunes"/>
    <n v="18"/>
    <n v="351.77131608228609"/>
    <n v="17219"/>
    <n v="20.55"/>
    <n v="22"/>
    <s v="N"/>
  </r>
  <r>
    <x v="6"/>
    <x v="73"/>
    <n v="2"/>
    <x v="0"/>
    <n v="8"/>
    <d v="2013-02-19T00:00:00"/>
    <x v="1"/>
    <s v="Martes"/>
    <n v="19"/>
    <n v="348.61174891496597"/>
    <n v="16885"/>
    <n v="20.55"/>
    <n v="18.8"/>
    <s v="N"/>
  </r>
  <r>
    <x v="6"/>
    <x v="73"/>
    <n v="2"/>
    <x v="0"/>
    <n v="8"/>
    <d v="2013-02-20T00:00:00"/>
    <x v="0"/>
    <s v="Miércoles"/>
    <n v="20"/>
    <n v="318.11738258977016"/>
    <n v="16081"/>
    <n v="21"/>
    <n v="20.5"/>
    <s v="N"/>
  </r>
  <r>
    <x v="6"/>
    <x v="73"/>
    <n v="2"/>
    <x v="0"/>
    <n v="8"/>
    <d v="2013-02-21T00:00:00"/>
    <x v="1"/>
    <s v="Jueves"/>
    <n v="21"/>
    <n v="354.05994507219799"/>
    <n v="17728"/>
    <n v="20.45"/>
    <n v="22.2"/>
    <s v="N"/>
  </r>
  <r>
    <x v="6"/>
    <x v="73"/>
    <n v="2"/>
    <x v="0"/>
    <n v="8"/>
    <d v="2013-02-22T00:00:00"/>
    <x v="1"/>
    <s v="Viernes"/>
    <n v="22"/>
    <n v="365.2278453070237"/>
    <n v="18070"/>
    <n v="20.05"/>
    <n v="22.9"/>
    <s v="SN"/>
  </r>
  <r>
    <x v="6"/>
    <x v="73"/>
    <n v="2"/>
    <x v="0"/>
    <n v="8"/>
    <d v="2013-02-23T00:00:00"/>
    <x v="2"/>
    <s v="Sábado"/>
    <n v="23"/>
    <n v="348.55429458769476"/>
    <n v="17597"/>
    <n v="21"/>
    <n v="24.1"/>
    <s v="N"/>
  </r>
  <r>
    <x v="6"/>
    <x v="73"/>
    <n v="2"/>
    <x v="0"/>
    <n v="8"/>
    <d v="2013-02-24T00:00:00"/>
    <x v="3"/>
    <s v="Domingo"/>
    <n v="24"/>
    <n v="328.2905569946289"/>
    <n v="16505"/>
    <n v="21.15"/>
    <n v="24.9"/>
    <s v="SN"/>
  </r>
  <r>
    <x v="6"/>
    <x v="73"/>
    <n v="2"/>
    <x v="0"/>
    <n v="9"/>
    <d v="2013-02-25T00:00:00"/>
    <x v="1"/>
    <s v="Lunes"/>
    <n v="25"/>
    <n v="348.68340739879613"/>
    <n v="17195"/>
    <n v="20.05"/>
    <n v="19.5"/>
    <s v="SN"/>
  </r>
  <r>
    <x v="6"/>
    <x v="73"/>
    <n v="2"/>
    <x v="0"/>
    <n v="9"/>
    <d v="2013-02-26T00:00:00"/>
    <x v="1"/>
    <s v="Martes"/>
    <n v="26"/>
    <n v="346.7208286814809"/>
    <n v="17400"/>
    <n v="20.45"/>
    <n v="18.2"/>
    <s v="C"/>
  </r>
  <r>
    <x v="6"/>
    <x v="73"/>
    <n v="2"/>
    <x v="0"/>
    <n v="9"/>
    <d v="2013-02-27T00:00:00"/>
    <x v="1"/>
    <s v="Miércoles"/>
    <n v="27"/>
    <n v="354.58204388863749"/>
    <n v="17835"/>
    <n v="20.55"/>
    <n v="17.8"/>
    <s v="C"/>
  </r>
  <r>
    <x v="6"/>
    <x v="73"/>
    <n v="2"/>
    <x v="0"/>
    <n v="9"/>
    <d v="2013-02-28T00:00:00"/>
    <x v="1"/>
    <s v="Jueves"/>
    <n v="28"/>
    <n v="365.99259672929054"/>
    <n v="18232"/>
    <n v="20.04"/>
    <n v="21.7"/>
    <s v="C"/>
  </r>
  <r>
    <x v="6"/>
    <x v="74"/>
    <n v="3"/>
    <x v="0"/>
    <n v="9"/>
    <d v="2013-03-01T00:00:00"/>
    <x v="1"/>
    <s v="Viernes"/>
    <n v="1"/>
    <n v="380.88132774971126"/>
    <n v="18955"/>
    <n v="20.45"/>
    <n v="23.7"/>
    <s v="N"/>
  </r>
  <r>
    <x v="6"/>
    <x v="74"/>
    <n v="3"/>
    <x v="0"/>
    <n v="9"/>
    <d v="2013-03-02T00:00:00"/>
    <x v="2"/>
    <s v="Sábado"/>
    <n v="2"/>
    <n v="336.56498827192337"/>
    <n v="16313"/>
    <n v="20.45"/>
    <n v="23.3"/>
    <s v="N"/>
  </r>
  <r>
    <x v="6"/>
    <x v="74"/>
    <n v="3"/>
    <x v="0"/>
    <n v="9"/>
    <d v="2013-03-03T00:00:00"/>
    <x v="3"/>
    <s v="Domingo"/>
    <n v="3"/>
    <n v="291.77138862827428"/>
    <n v="15014"/>
    <n v="21.02"/>
    <n v="19.5"/>
    <s v="SN"/>
  </r>
  <r>
    <x v="6"/>
    <x v="74"/>
    <n v="3"/>
    <x v="0"/>
    <n v="10"/>
    <d v="2013-03-04T00:00:00"/>
    <x v="1"/>
    <s v="Lunes"/>
    <n v="4"/>
    <n v="332.48845402062972"/>
    <n v="17049"/>
    <n v="20.53"/>
    <n v="18"/>
    <s v="C"/>
  </r>
  <r>
    <x v="6"/>
    <x v="74"/>
    <n v="3"/>
    <x v="0"/>
    <n v="10"/>
    <d v="2013-03-05T00:00:00"/>
    <x v="1"/>
    <s v="Martes"/>
    <n v="5"/>
    <n v="345.28641079909869"/>
    <n v="17644"/>
    <n v="20.260000000000002"/>
    <n v="20"/>
    <s v="C"/>
  </r>
  <r>
    <x v="6"/>
    <x v="74"/>
    <n v="3"/>
    <x v="0"/>
    <n v="10"/>
    <d v="2013-03-06T00:00:00"/>
    <x v="1"/>
    <s v="Miércoles"/>
    <n v="6"/>
    <n v="359.73073157893111"/>
    <n v="18472"/>
    <n v="20.39"/>
    <n v="23.2"/>
    <s v="C"/>
  </r>
  <r>
    <x v="6"/>
    <x v="74"/>
    <n v="3"/>
    <x v="0"/>
    <n v="10"/>
    <d v="2013-03-07T00:00:00"/>
    <x v="1"/>
    <s v="Jueves"/>
    <n v="7"/>
    <n v="378.5603056343287"/>
    <n v="18984"/>
    <n v="20.36"/>
    <n v="22.7"/>
    <s v="SN"/>
  </r>
  <r>
    <x v="6"/>
    <x v="74"/>
    <n v="3"/>
    <x v="0"/>
    <n v="10"/>
    <d v="2013-03-08T00:00:00"/>
    <x v="1"/>
    <s v="Viernes"/>
    <n v="8"/>
    <n v="394.63143377385666"/>
    <n v="19523"/>
    <n v="20.38"/>
    <n v="24.9"/>
    <s v="SN"/>
  </r>
  <r>
    <x v="6"/>
    <x v="74"/>
    <n v="3"/>
    <x v="0"/>
    <n v="10"/>
    <d v="2013-03-09T00:00:00"/>
    <x v="2"/>
    <s v="Sábado"/>
    <n v="9"/>
    <n v="377.7506212665096"/>
    <n v="18251"/>
    <n v="20.05"/>
    <n v="25.4"/>
    <s v="N"/>
  </r>
  <r>
    <x v="6"/>
    <x v="74"/>
    <n v="3"/>
    <x v="0"/>
    <n v="10"/>
    <d v="2013-03-10T00:00:00"/>
    <x v="3"/>
    <s v="Domingo"/>
    <n v="10"/>
    <n v="317.15523766233991"/>
    <n v="15889"/>
    <n v="21.21"/>
    <n v="23.6"/>
    <s v="SN"/>
  </r>
  <r>
    <x v="6"/>
    <x v="74"/>
    <n v="3"/>
    <x v="0"/>
    <n v="11"/>
    <d v="2013-03-11T00:00:00"/>
    <x v="1"/>
    <s v="Lunes"/>
    <n v="11"/>
    <n v="358.41489022213602"/>
    <n v="18003"/>
    <n v="20.48"/>
    <n v="19.7"/>
    <s v="N"/>
  </r>
  <r>
    <x v="6"/>
    <x v="74"/>
    <n v="3"/>
    <x v="0"/>
    <n v="11"/>
    <d v="2013-03-12T00:00:00"/>
    <x v="1"/>
    <s v="Martes"/>
    <n v="12"/>
    <n v="355.44712755818892"/>
    <n v="17612"/>
    <n v="20.03"/>
    <n v="19.2"/>
    <s v="N"/>
  </r>
  <r>
    <x v="6"/>
    <x v="74"/>
    <n v="3"/>
    <x v="0"/>
    <n v="11"/>
    <d v="2013-03-13T00:00:00"/>
    <x v="1"/>
    <s v="Miércoles"/>
    <n v="13"/>
    <n v="345.90676549141256"/>
    <n v="17194"/>
    <n v="20.25"/>
    <n v="16.8"/>
    <s v="SN"/>
  </r>
  <r>
    <x v="6"/>
    <x v="74"/>
    <n v="3"/>
    <x v="0"/>
    <n v="11"/>
    <d v="2013-03-14T00:00:00"/>
    <x v="1"/>
    <s v="Jueves"/>
    <n v="14"/>
    <n v="340.62573445849381"/>
    <n v="17264"/>
    <n v="20.21"/>
    <n v="15.4"/>
    <s v="SN"/>
  </r>
  <r>
    <x v="6"/>
    <x v="74"/>
    <n v="3"/>
    <x v="0"/>
    <n v="11"/>
    <d v="2013-03-15T00:00:00"/>
    <x v="1"/>
    <s v="Viernes"/>
    <n v="15"/>
    <n v="343.34331723722192"/>
    <n v="17204"/>
    <n v="20.02"/>
    <n v="15.8"/>
    <s v="N"/>
  </r>
  <r>
    <x v="6"/>
    <x v="74"/>
    <n v="3"/>
    <x v="0"/>
    <n v="11"/>
    <d v="2013-03-16T00:00:00"/>
    <x v="2"/>
    <s v="Sábado"/>
    <n v="16"/>
    <n v="315.55753269602968"/>
    <n v="16057"/>
    <n v="20.03"/>
    <n v="13.6"/>
    <s v="C"/>
  </r>
  <r>
    <x v="6"/>
    <x v="74"/>
    <n v="3"/>
    <x v="0"/>
    <n v="11"/>
    <d v="2013-03-17T00:00:00"/>
    <x v="3"/>
    <s v="Domingo"/>
    <n v="17"/>
    <n v="289.41769946168057"/>
    <n v="15380"/>
    <n v="21.01"/>
    <n v="16.100000000000001"/>
    <s v="C"/>
  </r>
  <r>
    <x v="6"/>
    <x v="74"/>
    <n v="3"/>
    <x v="0"/>
    <n v="12"/>
    <d v="2013-03-18T00:00:00"/>
    <x v="1"/>
    <s v="Lunes"/>
    <n v="18"/>
    <n v="336.02708170425814"/>
    <n v="17282"/>
    <n v="20.04"/>
    <n v="18.3"/>
    <s v="N"/>
  </r>
  <r>
    <x v="6"/>
    <x v="74"/>
    <n v="3"/>
    <x v="0"/>
    <n v="12"/>
    <d v="2013-03-19T00:00:00"/>
    <x v="1"/>
    <s v="Martes"/>
    <n v="19"/>
    <n v="344.8401347883165"/>
    <n v="17364"/>
    <n v="20.149999999999999"/>
    <n v="19.899999999999999"/>
    <s v="N"/>
  </r>
  <r>
    <x v="6"/>
    <x v="74"/>
    <n v="3"/>
    <x v="0"/>
    <n v="12"/>
    <d v="2013-03-20T00:00:00"/>
    <x v="1"/>
    <s v="Miércoles"/>
    <n v="20"/>
    <n v="349.42486323535263"/>
    <n v="17549"/>
    <n v="20.25"/>
    <n v="19.399999999999999"/>
    <s v="N"/>
  </r>
  <r>
    <x v="6"/>
    <x v="74"/>
    <n v="3"/>
    <x v="0"/>
    <n v="12"/>
    <d v="2013-03-21T00:00:00"/>
    <x v="1"/>
    <s v="Jueves"/>
    <n v="21"/>
    <n v="352.67285425052415"/>
    <n v="17891"/>
    <n v="20.02"/>
    <n v="22.8"/>
    <s v="N"/>
  </r>
  <r>
    <x v="6"/>
    <x v="74"/>
    <n v="3"/>
    <x v="0"/>
    <n v="12"/>
    <d v="2013-03-22T00:00:00"/>
    <x v="1"/>
    <s v="Viernes"/>
    <n v="22"/>
    <n v="350.88731349749435"/>
    <n v="17744"/>
    <n v="20.25"/>
    <n v="17.7"/>
    <s v="C"/>
  </r>
  <r>
    <x v="6"/>
    <x v="74"/>
    <n v="3"/>
    <x v="0"/>
    <n v="12"/>
    <d v="2013-03-23T00:00:00"/>
    <x v="2"/>
    <s v="Sábado"/>
    <n v="23"/>
    <n v="325.05568162993592"/>
    <n v="16318"/>
    <n v="20.16"/>
    <n v="20.6"/>
    <s v="SN"/>
  </r>
  <r>
    <x v="6"/>
    <x v="74"/>
    <n v="3"/>
    <x v="0"/>
    <n v="12"/>
    <d v="2013-03-24T00:00:00"/>
    <x v="0"/>
    <s v="Domingo"/>
    <n v="24"/>
    <n v="296.08380225545039"/>
    <n v="15429"/>
    <n v="21.05"/>
    <n v="21.1"/>
    <s v="SN"/>
  </r>
  <r>
    <x v="6"/>
    <x v="74"/>
    <n v="3"/>
    <x v="0"/>
    <n v="13"/>
    <d v="2013-03-25T00:00:00"/>
    <x v="1"/>
    <s v="Lunes"/>
    <n v="25"/>
    <n v="347.96336671636914"/>
    <n v="17691"/>
    <n v="20.02"/>
    <n v="22"/>
    <s v="SN"/>
  </r>
  <r>
    <x v="6"/>
    <x v="74"/>
    <n v="3"/>
    <x v="0"/>
    <n v="13"/>
    <d v="2013-03-26T00:00:00"/>
    <x v="1"/>
    <s v="Martes"/>
    <n v="26"/>
    <n v="353.11256578906045"/>
    <n v="17716"/>
    <n v="20.18"/>
    <n v="19.8"/>
    <s v="C"/>
  </r>
  <r>
    <x v="6"/>
    <x v="74"/>
    <n v="3"/>
    <x v="0"/>
    <n v="13"/>
    <d v="2013-03-27T00:00:00"/>
    <x v="1"/>
    <s v="Miércoles"/>
    <n v="27"/>
    <n v="351.96330406858823"/>
    <n v="17521"/>
    <n v="20.03"/>
    <n v="18.7"/>
    <s v="C"/>
  </r>
  <r>
    <x v="6"/>
    <x v="74"/>
    <n v="3"/>
    <x v="0"/>
    <n v="13"/>
    <d v="2013-03-28T00:00:00"/>
    <x v="2"/>
    <s v="Jueves"/>
    <n v="28"/>
    <n v="344.40610444314621"/>
    <n v="17266"/>
    <n v="20.149999999999999"/>
    <n v="19.8"/>
    <s v="C"/>
  </r>
  <r>
    <x v="6"/>
    <x v="74"/>
    <n v="3"/>
    <x v="0"/>
    <n v="13"/>
    <d v="2013-03-29T00:00:00"/>
    <x v="0"/>
    <s v="Viernes"/>
    <n v="29"/>
    <n v="302.02455623294537"/>
    <n v="15513"/>
    <n v="20.03"/>
    <n v="21.3"/>
    <s v="C"/>
  </r>
  <r>
    <x v="6"/>
    <x v="74"/>
    <n v="3"/>
    <x v="0"/>
    <n v="13"/>
    <d v="2013-03-30T00:00:00"/>
    <x v="2"/>
    <s v="Sábado"/>
    <n v="30"/>
    <n v="314.8683996574137"/>
    <n v="16554"/>
    <n v="20.02"/>
    <n v="23.1"/>
    <s v="SN"/>
  </r>
  <r>
    <x v="6"/>
    <x v="74"/>
    <n v="3"/>
    <x v="0"/>
    <n v="13"/>
    <d v="2013-03-31T00:00:00"/>
    <x v="3"/>
    <s v="Domingo"/>
    <n v="31"/>
    <n v="298.88955067368818"/>
    <n v="15247"/>
    <n v="20.34"/>
    <n v="24.8"/>
    <s v="N"/>
  </r>
  <r>
    <x v="6"/>
    <x v="75"/>
    <n v="4"/>
    <x v="1"/>
    <n v="14"/>
    <d v="2013-04-01T00:00:00"/>
    <x v="0"/>
    <s v="Lunes"/>
    <n v="1"/>
    <n v="298.32611011542156"/>
    <n v="15240"/>
    <n v="20.25"/>
    <n v="22.5"/>
    <s v="N"/>
  </r>
  <r>
    <x v="6"/>
    <x v="75"/>
    <n v="4"/>
    <x v="1"/>
    <n v="14"/>
    <d v="2013-04-02T00:00:00"/>
    <x v="0"/>
    <s v="Martes"/>
    <n v="2"/>
    <n v="291.95005244890746"/>
    <n v="15174"/>
    <n v="20.03"/>
    <n v="21.1"/>
    <s v="N"/>
  </r>
  <r>
    <x v="6"/>
    <x v="75"/>
    <n v="4"/>
    <x v="1"/>
    <n v="14"/>
    <d v="2013-04-03T00:00:00"/>
    <x v="1"/>
    <s v="Miércoles"/>
    <n v="3"/>
    <n v="333.38348925222823"/>
    <n v="16991"/>
    <n v="20.23"/>
    <n v="20.7"/>
    <s v="N"/>
  </r>
  <r>
    <x v="6"/>
    <x v="75"/>
    <n v="4"/>
    <x v="1"/>
    <n v="14"/>
    <d v="2013-04-04T00:00:00"/>
    <x v="1"/>
    <s v="Jueves"/>
    <n v="4"/>
    <n v="340.34743817190997"/>
    <n v="17332"/>
    <n v="20.12"/>
    <n v="19.3"/>
    <s v="N"/>
  </r>
  <r>
    <x v="6"/>
    <x v="75"/>
    <n v="4"/>
    <x v="1"/>
    <n v="14"/>
    <d v="2013-04-05T00:00:00"/>
    <x v="1"/>
    <s v="Viernes"/>
    <n v="5"/>
    <n v="344.38857838892346"/>
    <n v="17462"/>
    <n v="20.02"/>
    <n v="21.3"/>
    <s v="C"/>
  </r>
  <r>
    <x v="6"/>
    <x v="75"/>
    <n v="4"/>
    <x v="1"/>
    <n v="14"/>
    <d v="2013-04-06T00:00:00"/>
    <x v="2"/>
    <s v="Sábado"/>
    <n v="6"/>
    <n v="316.30373306454993"/>
    <n v="16004"/>
    <n v="20.03"/>
    <n v="17.5"/>
    <s v="SN"/>
  </r>
  <r>
    <x v="6"/>
    <x v="75"/>
    <n v="4"/>
    <x v="1"/>
    <n v="14"/>
    <d v="2013-04-07T00:00:00"/>
    <x v="3"/>
    <s v="Domingo"/>
    <n v="7"/>
    <n v="287.89069232005448"/>
    <n v="15257"/>
    <n v="20.51"/>
    <n v="14.3"/>
    <s v="SN"/>
  </r>
  <r>
    <x v="6"/>
    <x v="75"/>
    <n v="4"/>
    <x v="1"/>
    <n v="15"/>
    <d v="2013-04-08T00:00:00"/>
    <x v="1"/>
    <s v="Lunes"/>
    <n v="8"/>
    <n v="339.07663549016405"/>
    <n v="17512"/>
    <n v="20.05"/>
    <n v="16.399999999999999"/>
    <s v="SN"/>
  </r>
  <r>
    <x v="6"/>
    <x v="75"/>
    <n v="4"/>
    <x v="1"/>
    <n v="15"/>
    <d v="2013-04-09T00:00:00"/>
    <x v="1"/>
    <s v="Martes"/>
    <n v="9"/>
    <n v="347.44642485218947"/>
    <n v="17610"/>
    <n v="20.149999999999999"/>
    <n v="18.100000000000001"/>
    <s v="SN"/>
  </r>
  <r>
    <x v="6"/>
    <x v="75"/>
    <n v="4"/>
    <x v="1"/>
    <n v="15"/>
    <d v="2013-04-10T00:00:00"/>
    <x v="1"/>
    <s v="Miércoles"/>
    <n v="10"/>
    <n v="351.0375754098954"/>
    <n v="17772"/>
    <n v="20"/>
    <n v="18.7"/>
    <s v="SN"/>
  </r>
  <r>
    <x v="6"/>
    <x v="75"/>
    <n v="4"/>
    <x v="1"/>
    <n v="15"/>
    <d v="2013-04-11T00:00:00"/>
    <x v="1"/>
    <s v="Jueves"/>
    <n v="11"/>
    <n v="355.47629892671733"/>
    <n v="17814"/>
    <n v="19.510000000000002"/>
    <n v="18.8"/>
    <s v="N"/>
  </r>
  <r>
    <x v="6"/>
    <x v="75"/>
    <n v="4"/>
    <x v="1"/>
    <n v="15"/>
    <d v="2013-04-12T00:00:00"/>
    <x v="1"/>
    <s v="Viernes"/>
    <n v="12"/>
    <n v="346.70766387549224"/>
    <n v="17470"/>
    <n v="20.18"/>
    <n v="17"/>
    <s v="SN"/>
  </r>
  <r>
    <x v="6"/>
    <x v="75"/>
    <n v="4"/>
    <x v="1"/>
    <n v="15"/>
    <d v="2013-04-13T00:00:00"/>
    <x v="2"/>
    <s v="Sábado"/>
    <n v="13"/>
    <n v="320.48970222935446"/>
    <n v="16259"/>
    <n v="20.02"/>
    <n v="13.5"/>
    <s v="SN"/>
  </r>
  <r>
    <x v="6"/>
    <x v="75"/>
    <n v="4"/>
    <x v="1"/>
    <n v="15"/>
    <d v="2013-04-14T00:00:00"/>
    <x v="3"/>
    <s v="Domingo"/>
    <n v="14"/>
    <n v="290.11735396993532"/>
    <n v="15310"/>
    <n v="21.01"/>
    <n v="18.3"/>
    <s v="SN"/>
  </r>
  <r>
    <x v="6"/>
    <x v="75"/>
    <n v="4"/>
    <x v="1"/>
    <n v="16"/>
    <d v="2013-04-15T00:00:00"/>
    <x v="1"/>
    <s v="Lunes"/>
    <n v="15"/>
    <n v="337.69949782247755"/>
    <n v="17604"/>
    <n v="19.05"/>
    <n v="19.8"/>
    <s v="SN"/>
  </r>
  <r>
    <x v="6"/>
    <x v="75"/>
    <n v="4"/>
    <x v="1"/>
    <n v="16"/>
    <d v="2013-04-16T00:00:00"/>
    <x v="1"/>
    <s v="Martes"/>
    <n v="16"/>
    <n v="349.10929356526464"/>
    <n v="17859"/>
    <n v="19.55"/>
    <n v="15.1"/>
    <s v="C"/>
  </r>
  <r>
    <x v="6"/>
    <x v="75"/>
    <n v="4"/>
    <x v="1"/>
    <n v="16"/>
    <d v="2013-04-17T00:00:00"/>
    <x v="1"/>
    <s v="Miércoles"/>
    <n v="17"/>
    <n v="354.14631182529655"/>
    <n v="18000"/>
    <n v="19.05"/>
    <n v="17.3"/>
    <s v="C"/>
  </r>
  <r>
    <x v="6"/>
    <x v="75"/>
    <n v="4"/>
    <x v="1"/>
    <n v="16"/>
    <d v="2013-04-18T00:00:00"/>
    <x v="1"/>
    <s v="Jueves"/>
    <n v="18"/>
    <n v="352.63227392760541"/>
    <n v="17964"/>
    <n v="19.510000000000002"/>
    <n v="19.7"/>
    <s v="C"/>
  </r>
  <r>
    <x v="6"/>
    <x v="75"/>
    <n v="4"/>
    <x v="1"/>
    <n v="16"/>
    <d v="2013-04-19T00:00:00"/>
    <x v="1"/>
    <s v="Viernes"/>
    <n v="19"/>
    <n v="353.97652214688969"/>
    <n v="17920"/>
    <n v="20"/>
    <n v="22"/>
    <s v="C"/>
  </r>
  <r>
    <x v="6"/>
    <x v="75"/>
    <n v="4"/>
    <x v="1"/>
    <n v="16"/>
    <d v="2013-04-20T00:00:00"/>
    <x v="2"/>
    <s v="Sábado"/>
    <n v="20"/>
    <n v="323.72878694525986"/>
    <n v="16445"/>
    <n v="20.02"/>
    <n v="19.7"/>
    <s v="C"/>
  </r>
  <r>
    <x v="6"/>
    <x v="75"/>
    <n v="4"/>
    <x v="1"/>
    <n v="16"/>
    <d v="2013-04-21T00:00:00"/>
    <x v="3"/>
    <s v="Domingo"/>
    <n v="21"/>
    <n v="295.80471576868592"/>
    <n v="15629"/>
    <n v="20.149999999999999"/>
    <n v="20.9"/>
    <s v="C"/>
  </r>
  <r>
    <x v="6"/>
    <x v="75"/>
    <n v="4"/>
    <x v="1"/>
    <n v="17"/>
    <d v="2013-04-22T00:00:00"/>
    <x v="1"/>
    <s v="Lunes"/>
    <n v="22"/>
    <n v="349.05480914831372"/>
    <n v="18175"/>
    <n v="19.53"/>
    <n v="21.2"/>
    <s v="C"/>
  </r>
  <r>
    <x v="6"/>
    <x v="75"/>
    <n v="4"/>
    <x v="1"/>
    <n v="17"/>
    <d v="2013-04-23T00:00:00"/>
    <x v="1"/>
    <s v="Martes"/>
    <n v="23"/>
    <n v="359.90936029178511"/>
    <n v="18304"/>
    <n v="19.45"/>
    <n v="21.1"/>
    <s v="SN"/>
  </r>
  <r>
    <x v="6"/>
    <x v="75"/>
    <n v="4"/>
    <x v="1"/>
    <n v="17"/>
    <d v="2013-04-24T00:00:00"/>
    <x v="1"/>
    <s v="Miércoles"/>
    <n v="24"/>
    <n v="360.55372624818114"/>
    <n v="18443"/>
    <n v="19.05"/>
    <n v="20.6"/>
    <s v="SN"/>
  </r>
  <r>
    <x v="6"/>
    <x v="75"/>
    <n v="4"/>
    <x v="1"/>
    <n v="17"/>
    <d v="2013-04-25T00:00:00"/>
    <x v="1"/>
    <s v="Jueves"/>
    <n v="25"/>
    <n v="362.06060433155591"/>
    <n v="18430"/>
    <n v="19.45"/>
    <n v="21.6"/>
    <s v="SN"/>
  </r>
  <r>
    <x v="6"/>
    <x v="75"/>
    <n v="4"/>
    <x v="1"/>
    <n v="17"/>
    <d v="2013-04-26T00:00:00"/>
    <x v="1"/>
    <s v="Viernes"/>
    <n v="26"/>
    <n v="361.53139713991305"/>
    <n v="18133"/>
    <n v="19.27"/>
    <n v="20.9"/>
    <s v="SN"/>
  </r>
  <r>
    <x v="6"/>
    <x v="75"/>
    <n v="4"/>
    <x v="1"/>
    <n v="17"/>
    <d v="2013-04-27T00:00:00"/>
    <x v="2"/>
    <s v="Sábado"/>
    <n v="27"/>
    <n v="329.11507083199024"/>
    <n v="16457"/>
    <n v="19.05"/>
    <n v="21.8"/>
    <s v="SN"/>
  </r>
  <r>
    <x v="6"/>
    <x v="75"/>
    <n v="4"/>
    <x v="1"/>
    <n v="17"/>
    <d v="2013-04-28T00:00:00"/>
    <x v="3"/>
    <s v="Domingo"/>
    <n v="28"/>
    <n v="297.4187821532667"/>
    <n v="15454"/>
    <n v="20.420000000000002"/>
    <n v="19.5"/>
    <s v="SN"/>
  </r>
  <r>
    <x v="6"/>
    <x v="75"/>
    <n v="4"/>
    <x v="1"/>
    <n v="18"/>
    <d v="2013-04-29T00:00:00"/>
    <x v="1"/>
    <s v="Lunes"/>
    <n v="29"/>
    <n v="345.09052116403012"/>
    <n v="17764"/>
    <n v="19.489999999999998"/>
    <n v="18.100000000000001"/>
    <s v="SN"/>
  </r>
  <r>
    <x v="6"/>
    <x v="75"/>
    <n v="4"/>
    <x v="1"/>
    <n v="18"/>
    <d v="2013-04-30T00:00:00"/>
    <x v="1"/>
    <s v="Martes"/>
    <n v="30"/>
    <n v="350.17420557931655"/>
    <n v="17767"/>
    <n v="19.45"/>
    <n v="17.2"/>
    <s v="SN"/>
  </r>
  <r>
    <x v="6"/>
    <x v="76"/>
    <n v="5"/>
    <x v="1"/>
    <n v="18"/>
    <d v="2013-05-01T00:00:00"/>
    <x v="0"/>
    <s v="Miércoles"/>
    <n v="1"/>
    <n v="290.03315615244514"/>
    <n v="15094"/>
    <n v="20.350000000000001"/>
    <n v="18.8"/>
    <s v="N"/>
  </r>
  <r>
    <x v="6"/>
    <x v="76"/>
    <n v="5"/>
    <x v="1"/>
    <n v="18"/>
    <d v="2013-05-02T00:00:00"/>
    <x v="1"/>
    <s v="Jueves"/>
    <n v="2"/>
    <n v="348.39313043030774"/>
    <n v="18036"/>
    <n v="19.05"/>
    <n v="20.3"/>
    <s v="N"/>
  </r>
  <r>
    <x v="6"/>
    <x v="76"/>
    <n v="5"/>
    <x v="1"/>
    <n v="18"/>
    <d v="2013-05-03T00:00:00"/>
    <x v="1"/>
    <s v="Viernes"/>
    <n v="3"/>
    <n v="360.0886113591493"/>
    <n v="17906"/>
    <n v="19.55"/>
    <n v="16.5"/>
    <s v="N"/>
  </r>
  <r>
    <x v="6"/>
    <x v="76"/>
    <n v="5"/>
    <x v="1"/>
    <n v="18"/>
    <d v="2013-05-04T00:00:00"/>
    <x v="2"/>
    <s v="Sábado"/>
    <n v="4"/>
    <n v="325.55090384653204"/>
    <n v="16449"/>
    <n v="20.18"/>
    <n v="14.7"/>
    <s v="SN"/>
  </r>
  <r>
    <x v="6"/>
    <x v="76"/>
    <n v="5"/>
    <x v="1"/>
    <n v="18"/>
    <d v="2013-05-05T00:00:00"/>
    <x v="3"/>
    <s v="Domingo"/>
    <n v="5"/>
    <n v="293.96238153508284"/>
    <n v="15619"/>
    <n v="20.04"/>
    <n v="16"/>
    <s v="SN"/>
  </r>
  <r>
    <x v="6"/>
    <x v="76"/>
    <n v="5"/>
    <x v="1"/>
    <n v="19"/>
    <d v="2013-05-06T00:00:00"/>
    <x v="1"/>
    <s v="Lunes"/>
    <n v="6"/>
    <n v="344.48504947109205"/>
    <n v="17719"/>
    <n v="19.55"/>
    <n v="18.100000000000001"/>
    <s v="SN"/>
  </r>
  <r>
    <x v="6"/>
    <x v="76"/>
    <n v="5"/>
    <x v="1"/>
    <n v="19"/>
    <d v="2013-05-07T00:00:00"/>
    <x v="1"/>
    <s v="Martes"/>
    <n v="7"/>
    <n v="353.06664296989567"/>
    <n v="18122"/>
    <n v="20.05"/>
    <n v="12.5"/>
    <s v="SN"/>
  </r>
  <r>
    <x v="6"/>
    <x v="76"/>
    <n v="5"/>
    <x v="1"/>
    <n v="19"/>
    <d v="2013-05-08T00:00:00"/>
    <x v="1"/>
    <s v="Miércoles"/>
    <n v="8"/>
    <n v="356.04061962561025"/>
    <n v="17786"/>
    <n v="20.02"/>
    <n v="17"/>
    <s v="SN"/>
  </r>
  <r>
    <x v="6"/>
    <x v="76"/>
    <n v="5"/>
    <x v="1"/>
    <n v="19"/>
    <d v="2013-05-09T00:00:00"/>
    <x v="1"/>
    <s v="Jueves"/>
    <n v="9"/>
    <n v="351.49641292631026"/>
    <n v="17814"/>
    <n v="19.45"/>
    <n v="18.600000000000001"/>
    <s v="SN"/>
  </r>
  <r>
    <x v="6"/>
    <x v="76"/>
    <n v="5"/>
    <x v="1"/>
    <n v="19"/>
    <d v="2013-05-10T00:00:00"/>
    <x v="1"/>
    <s v="Viernes"/>
    <n v="10"/>
    <n v="351.72541852498068"/>
    <n v="17782"/>
    <n v="19.05"/>
    <n v="19.8"/>
    <s v="SN"/>
  </r>
  <r>
    <x v="6"/>
    <x v="76"/>
    <n v="5"/>
    <x v="1"/>
    <n v="19"/>
    <d v="2013-05-11T00:00:00"/>
    <x v="2"/>
    <s v="Sábado"/>
    <n v="11"/>
    <n v="322.65984327031379"/>
    <n v="16376"/>
    <n v="20.329999999999998"/>
    <n v="20.100000000000001"/>
    <s v="SN"/>
  </r>
  <r>
    <x v="6"/>
    <x v="76"/>
    <n v="5"/>
    <x v="1"/>
    <n v="19"/>
    <d v="2013-05-12T00:00:00"/>
    <x v="3"/>
    <s v="Domingo"/>
    <n v="12"/>
    <n v="295.5376555167407"/>
    <n v="15602"/>
    <n v="20.350000000000001"/>
    <n v="15.9"/>
    <s v="C"/>
  </r>
  <r>
    <x v="6"/>
    <x v="76"/>
    <n v="5"/>
    <x v="1"/>
    <n v="20"/>
    <d v="2013-05-13T00:00:00"/>
    <x v="1"/>
    <s v="Lunes"/>
    <n v="13"/>
    <n v="348.40096373275537"/>
    <n v="17880"/>
    <n v="20"/>
    <n v="16.399999999999999"/>
    <s v="SN"/>
  </r>
  <r>
    <x v="6"/>
    <x v="76"/>
    <n v="5"/>
    <x v="1"/>
    <n v="20"/>
    <d v="2013-05-14T00:00:00"/>
    <x v="1"/>
    <s v="Martes"/>
    <n v="14"/>
    <n v="357.42350382710913"/>
    <n v="18036"/>
    <n v="19.350000000000001"/>
    <n v="18.7"/>
    <s v="N"/>
  </r>
  <r>
    <x v="6"/>
    <x v="76"/>
    <n v="5"/>
    <x v="1"/>
    <n v="20"/>
    <d v="2013-05-15T00:00:00"/>
    <x v="1"/>
    <s v="Miércoles"/>
    <n v="15"/>
    <n v="375.01788971434127"/>
    <n v="19509"/>
    <n v="20.02"/>
    <n v="11.6"/>
    <s v="N"/>
  </r>
  <r>
    <x v="6"/>
    <x v="76"/>
    <n v="5"/>
    <x v="1"/>
    <n v="20"/>
    <d v="2013-05-16T00:00:00"/>
    <x v="1"/>
    <s v="Jueves"/>
    <n v="16"/>
    <n v="390.35715235183329"/>
    <n v="19980"/>
    <n v="20.27"/>
    <n v="9.1999999999999993"/>
    <s v="SN"/>
  </r>
  <r>
    <x v="6"/>
    <x v="76"/>
    <n v="5"/>
    <x v="1"/>
    <n v="20"/>
    <d v="2013-05-17T00:00:00"/>
    <x v="1"/>
    <s v="Viernes"/>
    <n v="17"/>
    <n v="392.27247798968631"/>
    <n v="19556"/>
    <n v="20.05"/>
    <n v="9.1999999999999993"/>
    <s v="SN"/>
  </r>
  <r>
    <x v="6"/>
    <x v="76"/>
    <n v="5"/>
    <x v="1"/>
    <n v="20"/>
    <d v="2013-05-18T00:00:00"/>
    <x v="2"/>
    <s v="Sábado"/>
    <n v="18"/>
    <n v="369.3313802651839"/>
    <n v="18671"/>
    <n v="20.079999999999998"/>
    <n v="10.1"/>
    <s v="N"/>
  </r>
  <r>
    <x v="6"/>
    <x v="76"/>
    <n v="5"/>
    <x v="1"/>
    <n v="20"/>
    <d v="2013-05-19T00:00:00"/>
    <x v="3"/>
    <s v="Domingo"/>
    <n v="19"/>
    <n v="336.32708388761466"/>
    <n v="17656"/>
    <n v="20.05"/>
    <n v="12"/>
    <s v="SN"/>
  </r>
  <r>
    <x v="6"/>
    <x v="76"/>
    <n v="5"/>
    <x v="1"/>
    <n v="21"/>
    <d v="2013-05-20T00:00:00"/>
    <x v="1"/>
    <s v="Lunes"/>
    <n v="20"/>
    <n v="388.68104084209489"/>
    <n v="20035"/>
    <n v="20.350000000000001"/>
    <n v="10.5"/>
    <s v="SN"/>
  </r>
  <r>
    <x v="6"/>
    <x v="76"/>
    <n v="5"/>
    <x v="1"/>
    <n v="21"/>
    <d v="2013-05-21T00:00:00"/>
    <x v="1"/>
    <s v="Martes"/>
    <n v="21"/>
    <n v="392.94481081028209"/>
    <n v="19756"/>
    <n v="20.47"/>
    <n v="11.5"/>
    <s v="SN"/>
  </r>
  <r>
    <x v="6"/>
    <x v="76"/>
    <n v="5"/>
    <x v="1"/>
    <n v="21"/>
    <d v="2013-05-22T00:00:00"/>
    <x v="1"/>
    <s v="Miércoles"/>
    <n v="22"/>
    <n v="393.34816414095621"/>
    <n v="19714"/>
    <n v="20.239999999999998"/>
    <n v="13.1"/>
    <s v="SN"/>
  </r>
  <r>
    <x v="6"/>
    <x v="76"/>
    <n v="5"/>
    <x v="1"/>
    <n v="21"/>
    <d v="2013-05-23T00:00:00"/>
    <x v="1"/>
    <s v="Jueves"/>
    <n v="23"/>
    <n v="387.3541540934205"/>
    <n v="19275"/>
    <n v="20.05"/>
    <n v="14.6"/>
    <s v="SN"/>
  </r>
  <r>
    <x v="6"/>
    <x v="76"/>
    <n v="5"/>
    <x v="1"/>
    <n v="21"/>
    <d v="2013-05-24T00:00:00"/>
    <x v="1"/>
    <s v="Viernes"/>
    <n v="24"/>
    <n v="378.75050564328467"/>
    <n v="18715"/>
    <n v="19.05"/>
    <n v="14"/>
    <s v="SN"/>
  </r>
  <r>
    <x v="6"/>
    <x v="76"/>
    <n v="5"/>
    <x v="1"/>
    <n v="21"/>
    <d v="2013-05-25T00:00:00"/>
    <x v="0"/>
    <s v="Sábado"/>
    <n v="25"/>
    <n v="327.09479953573947"/>
    <n v="16672"/>
    <n v="20.170000000000002"/>
    <n v="14.9"/>
    <s v="SN"/>
  </r>
  <r>
    <x v="6"/>
    <x v="76"/>
    <n v="5"/>
    <x v="1"/>
    <n v="21"/>
    <d v="2013-05-26T00:00:00"/>
    <x v="3"/>
    <s v="Domingo"/>
    <n v="26"/>
    <n v="314.77415587152836"/>
    <n v="16700"/>
    <n v="20.52"/>
    <n v="15.8"/>
    <s v="SN"/>
  </r>
  <r>
    <x v="6"/>
    <x v="76"/>
    <n v="5"/>
    <x v="1"/>
    <n v="22"/>
    <d v="2013-05-27T00:00:00"/>
    <x v="1"/>
    <s v="Lunes"/>
    <n v="27"/>
    <n v="364.14668507467428"/>
    <n v="18352"/>
    <n v="19.52"/>
    <n v="14.3"/>
    <s v="SN"/>
  </r>
  <r>
    <x v="6"/>
    <x v="76"/>
    <n v="5"/>
    <x v="1"/>
    <n v="22"/>
    <d v="2013-05-28T00:00:00"/>
    <x v="1"/>
    <s v="Martes"/>
    <n v="28"/>
    <n v="374.27406975398361"/>
    <n v="18856"/>
    <n v="19.52"/>
    <n v="15.6"/>
    <s v="N"/>
  </r>
  <r>
    <x v="6"/>
    <x v="76"/>
    <n v="5"/>
    <x v="1"/>
    <n v="22"/>
    <d v="2013-05-29T00:00:00"/>
    <x v="1"/>
    <s v="Miércoles"/>
    <n v="29"/>
    <n v="373.99108201268575"/>
    <n v="18957"/>
    <n v="19.03"/>
    <n v="15.5"/>
    <s v="SN"/>
  </r>
  <r>
    <x v="6"/>
    <x v="76"/>
    <n v="5"/>
    <x v="1"/>
    <n v="22"/>
    <d v="2013-05-30T00:00:00"/>
    <x v="1"/>
    <s v="Jueves"/>
    <n v="30"/>
    <n v="379.9585225822712"/>
    <n v="19001"/>
    <n v="20"/>
    <n v="13.3"/>
    <s v="SN"/>
  </r>
  <r>
    <x v="6"/>
    <x v="76"/>
    <n v="5"/>
    <x v="1"/>
    <n v="22"/>
    <d v="2013-05-31T00:00:00"/>
    <x v="1"/>
    <s v="Viernes"/>
    <n v="31"/>
    <n v="373.65659155502914"/>
    <n v="18484"/>
    <n v="19.05"/>
    <n v="16.399999999999999"/>
    <s v="N"/>
  </r>
  <r>
    <x v="6"/>
    <x v="77"/>
    <n v="6"/>
    <x v="1"/>
    <n v="22"/>
    <d v="2013-06-01T00:00:00"/>
    <x v="2"/>
    <s v="Sábado"/>
    <n v="1"/>
    <n v="340.13909460371741"/>
    <n v="16994"/>
    <n v="20.059999999999999"/>
    <n v="14.4"/>
    <s v="SN"/>
  </r>
  <r>
    <x v="6"/>
    <x v="77"/>
    <n v="6"/>
    <x v="1"/>
    <n v="22"/>
    <d v="2013-06-02T00:00:00"/>
    <x v="3"/>
    <s v="Domingo"/>
    <n v="2"/>
    <n v="319.69043097126485"/>
    <n v="17116"/>
    <n v="21.25"/>
    <n v="13.7"/>
    <s v="SN"/>
  </r>
  <r>
    <x v="6"/>
    <x v="77"/>
    <n v="6"/>
    <x v="1"/>
    <n v="23"/>
    <d v="2013-06-03T00:00:00"/>
    <x v="1"/>
    <s v="Lunes"/>
    <n v="3"/>
    <n v="369.84528991812937"/>
    <n v="18762"/>
    <n v="20.29"/>
    <n v="15.2"/>
    <s v="N"/>
  </r>
  <r>
    <x v="6"/>
    <x v="77"/>
    <n v="6"/>
    <x v="1"/>
    <n v="23"/>
    <d v="2013-06-04T00:00:00"/>
    <x v="1"/>
    <s v="Martes"/>
    <n v="4"/>
    <n v="371.92232654394292"/>
    <n v="18674"/>
    <n v="20.41"/>
    <n v="16.899999999999999"/>
    <s v="SN"/>
  </r>
  <r>
    <x v="6"/>
    <x v="77"/>
    <n v="6"/>
    <x v="1"/>
    <n v="23"/>
    <d v="2013-06-05T00:00:00"/>
    <x v="1"/>
    <s v="Miércoles"/>
    <n v="5"/>
    <n v="371.07188532618738"/>
    <n v="18645"/>
    <n v="20.27"/>
    <n v="17.7"/>
    <s v="SN"/>
  </r>
  <r>
    <x v="6"/>
    <x v="77"/>
    <n v="6"/>
    <x v="1"/>
    <n v="23"/>
    <d v="2013-06-06T00:00:00"/>
    <x v="1"/>
    <s v="Jueves"/>
    <n v="6"/>
    <n v="380.43795244763203"/>
    <n v="19505"/>
    <n v="20.02"/>
    <n v="11.4"/>
    <s v="SN"/>
  </r>
  <r>
    <x v="6"/>
    <x v="77"/>
    <n v="6"/>
    <x v="1"/>
    <n v="23"/>
    <d v="2013-06-07T00:00:00"/>
    <x v="1"/>
    <s v="Viernes"/>
    <n v="7"/>
    <n v="382.66703520602607"/>
    <n v="18960"/>
    <n v="19.55"/>
    <n v="13.9"/>
    <s v="C"/>
  </r>
  <r>
    <x v="6"/>
    <x v="77"/>
    <n v="6"/>
    <x v="1"/>
    <n v="23"/>
    <d v="2013-06-08T00:00:00"/>
    <x v="2"/>
    <s v="Sábado"/>
    <n v="8"/>
    <n v="356.24993152252063"/>
    <n v="18155"/>
    <n v="20.21"/>
    <n v="10.3"/>
    <s v="SN"/>
  </r>
  <r>
    <x v="6"/>
    <x v="77"/>
    <n v="6"/>
    <x v="1"/>
    <n v="23"/>
    <d v="2013-06-09T00:00:00"/>
    <x v="3"/>
    <s v="Domingo"/>
    <n v="9"/>
    <n v="329.85738558140315"/>
    <n v="17069"/>
    <n v="21.15"/>
    <n v="13.9"/>
    <s v="N"/>
  </r>
  <r>
    <x v="6"/>
    <x v="77"/>
    <n v="6"/>
    <x v="1"/>
    <n v="24"/>
    <d v="2013-06-10T00:00:00"/>
    <x v="1"/>
    <s v="Lunes"/>
    <n v="10"/>
    <n v="367.94130310798477"/>
    <n v="18639"/>
    <n v="20.25"/>
    <n v="16.399999999999999"/>
    <s v="SN"/>
  </r>
  <r>
    <x v="6"/>
    <x v="77"/>
    <n v="6"/>
    <x v="1"/>
    <n v="24"/>
    <d v="2013-06-11T00:00:00"/>
    <x v="1"/>
    <s v="Martes"/>
    <n v="11"/>
    <n v="373.64307303728839"/>
    <n v="18646"/>
    <n v="20.149999999999999"/>
    <n v="16.5"/>
    <s v="SN"/>
  </r>
  <r>
    <x v="6"/>
    <x v="77"/>
    <n v="6"/>
    <x v="1"/>
    <n v="24"/>
    <d v="2013-06-12T00:00:00"/>
    <x v="1"/>
    <s v="Miércoles"/>
    <n v="12"/>
    <n v="363.54969434451829"/>
    <n v="18138"/>
    <n v="19.45"/>
    <n v="19.7"/>
    <s v="SN"/>
  </r>
  <r>
    <x v="6"/>
    <x v="77"/>
    <n v="6"/>
    <x v="1"/>
    <n v="24"/>
    <d v="2013-06-13T00:00:00"/>
    <x v="1"/>
    <s v="Jueves"/>
    <n v="13"/>
    <n v="359.33840713008686"/>
    <n v="18146"/>
    <n v="19.02"/>
    <n v="20.6"/>
    <s v="SN"/>
  </r>
  <r>
    <x v="6"/>
    <x v="77"/>
    <n v="6"/>
    <x v="1"/>
    <n v="24"/>
    <d v="2013-06-14T00:00:00"/>
    <x v="1"/>
    <s v="Viernes"/>
    <n v="14"/>
    <n v="371.02269664188793"/>
    <n v="19033"/>
    <n v="19.350000000000001"/>
    <n v="15"/>
    <s v="SN"/>
  </r>
  <r>
    <x v="6"/>
    <x v="77"/>
    <n v="6"/>
    <x v="1"/>
    <n v="24"/>
    <d v="2013-06-15T00:00:00"/>
    <x v="2"/>
    <s v="Sábado"/>
    <n v="15"/>
    <n v="356.33570458347236"/>
    <n v="17827"/>
    <n v="20.02"/>
    <n v="11.6"/>
    <s v="SN"/>
  </r>
  <r>
    <x v="6"/>
    <x v="77"/>
    <n v="6"/>
    <x v="1"/>
    <n v="24"/>
    <d v="2013-06-16T00:00:00"/>
    <x v="3"/>
    <s v="Domingo"/>
    <n v="16"/>
    <n v="332.84525276299519"/>
    <n v="17482"/>
    <n v="20.55"/>
    <n v="11"/>
    <s v="SN"/>
  </r>
  <r>
    <x v="6"/>
    <x v="77"/>
    <n v="6"/>
    <x v="1"/>
    <n v="25"/>
    <d v="2013-06-17T00:00:00"/>
    <x v="1"/>
    <s v="Lunes"/>
    <n v="17"/>
    <n v="394.82293680752105"/>
    <n v="20463"/>
    <n v="20.350000000000001"/>
    <n v="8.6"/>
    <s v="SN"/>
  </r>
  <r>
    <x v="6"/>
    <x v="77"/>
    <n v="6"/>
    <x v="1"/>
    <n v="25"/>
    <d v="2013-06-18T00:00:00"/>
    <x v="1"/>
    <s v="Martes"/>
    <n v="18"/>
    <n v="403.13705661522181"/>
    <n v="20202"/>
    <n v="20.350000000000001"/>
    <n v="12.3"/>
    <s v="SN"/>
  </r>
  <r>
    <x v="6"/>
    <x v="77"/>
    <n v="6"/>
    <x v="1"/>
    <n v="25"/>
    <d v="2013-06-19T00:00:00"/>
    <x v="1"/>
    <s v="Miércoles"/>
    <n v="19"/>
    <n v="417.51405154514038"/>
    <n v="20964"/>
    <n v="19.05"/>
    <n v="6.9"/>
    <s v="C"/>
  </r>
  <r>
    <x v="6"/>
    <x v="77"/>
    <n v="6"/>
    <x v="1"/>
    <n v="25"/>
    <d v="2013-06-20T00:00:00"/>
    <x v="0"/>
    <s v="Jueves"/>
    <n v="20"/>
    <n v="380.10186508843589"/>
    <n v="19520"/>
    <n v="20.350000000000001"/>
    <n v="7.2"/>
    <s v="SN"/>
  </r>
  <r>
    <x v="6"/>
    <x v="77"/>
    <n v="6"/>
    <x v="1"/>
    <n v="25"/>
    <d v="2013-06-21T00:00:00"/>
    <x v="0"/>
    <s v="Viernes"/>
    <n v="21"/>
    <n v="366.2277728463522"/>
    <n v="19031"/>
    <n v="21.01"/>
    <n v="8.5"/>
    <s v="SN"/>
  </r>
  <r>
    <x v="6"/>
    <x v="77"/>
    <n v="6"/>
    <x v="1"/>
    <n v="25"/>
    <d v="2013-06-22T00:00:00"/>
    <x v="2"/>
    <s v="Sábado"/>
    <n v="22"/>
    <n v="362.85049925432668"/>
    <n v="18660"/>
    <n v="20.05"/>
    <n v="11.4"/>
    <s v="SN"/>
  </r>
  <r>
    <x v="6"/>
    <x v="77"/>
    <n v="6"/>
    <x v="1"/>
    <n v="25"/>
    <d v="2013-06-23T00:00:00"/>
    <x v="3"/>
    <s v="Domingo"/>
    <n v="23"/>
    <n v="352.39903428832878"/>
    <n v="18802"/>
    <n v="20.05"/>
    <n v="9.3000000000000007"/>
    <s v="SN"/>
  </r>
  <r>
    <x v="6"/>
    <x v="77"/>
    <n v="6"/>
    <x v="1"/>
    <n v="26"/>
    <d v="2013-06-24T00:00:00"/>
    <x v="1"/>
    <s v="Lunes"/>
    <n v="24"/>
    <n v="409.21665555767686"/>
    <n v="21065"/>
    <n v="20.45"/>
    <n v="9.6"/>
    <s v="SN"/>
  </r>
  <r>
    <x v="6"/>
    <x v="77"/>
    <n v="6"/>
    <x v="1"/>
    <n v="26"/>
    <d v="2013-06-25T00:00:00"/>
    <x v="1"/>
    <s v="Martes"/>
    <n v="25"/>
    <n v="419.93864994675084"/>
    <n v="21270"/>
    <n v="20.03"/>
    <n v="10.4"/>
    <s v="N"/>
  </r>
  <r>
    <x v="6"/>
    <x v="77"/>
    <n v="6"/>
    <x v="1"/>
    <n v="26"/>
    <d v="2013-06-26T00:00:00"/>
    <x v="1"/>
    <s v="Miércoles"/>
    <n v="26"/>
    <n v="413.59169446928462"/>
    <n v="20541"/>
    <n v="20.03"/>
    <n v="11.4"/>
    <s v="SN"/>
  </r>
  <r>
    <x v="6"/>
    <x v="77"/>
    <n v="6"/>
    <x v="1"/>
    <n v="26"/>
    <d v="2013-06-27T00:00:00"/>
    <x v="1"/>
    <s v="Jueves"/>
    <n v="27"/>
    <n v="402.55951475100494"/>
    <n v="20008"/>
    <n v="19.55"/>
    <n v="13.2"/>
    <s v="SN"/>
  </r>
  <r>
    <x v="6"/>
    <x v="77"/>
    <n v="6"/>
    <x v="1"/>
    <n v="26"/>
    <d v="2013-06-28T00:00:00"/>
    <x v="1"/>
    <s v="Viernes"/>
    <n v="28"/>
    <n v="394.57498565459252"/>
    <n v="19301"/>
    <n v="19.45"/>
    <n v="13.8"/>
    <s v="N"/>
  </r>
  <r>
    <x v="6"/>
    <x v="77"/>
    <n v="6"/>
    <x v="1"/>
    <n v="26"/>
    <d v="2013-06-29T00:00:00"/>
    <x v="2"/>
    <s v="Sábado"/>
    <n v="29"/>
    <n v="359.05295119053125"/>
    <n v="18061"/>
    <n v="20.350000000000001"/>
    <n v="13.8"/>
    <s v="C"/>
  </r>
  <r>
    <x v="6"/>
    <x v="77"/>
    <n v="6"/>
    <x v="1"/>
    <n v="26"/>
    <d v="2013-06-30T00:00:00"/>
    <x v="3"/>
    <s v="Domingo"/>
    <n v="30"/>
    <n v="337.02092557770015"/>
    <n v="17984"/>
    <n v="21.08"/>
    <n v="11.1"/>
    <s v="SN"/>
  </r>
  <r>
    <x v="6"/>
    <x v="78"/>
    <n v="7"/>
    <x v="1"/>
    <n v="27"/>
    <d v="2013-07-01T00:00:00"/>
    <x v="1"/>
    <s v="Lunes"/>
    <n v="1"/>
    <n v="388.25716689336298"/>
    <n v="20051"/>
    <n v="20.02"/>
    <n v="10.9"/>
    <s v="SN"/>
  </r>
  <r>
    <x v="6"/>
    <x v="78"/>
    <n v="7"/>
    <x v="1"/>
    <n v="27"/>
    <d v="2013-07-02T00:00:00"/>
    <x v="1"/>
    <s v="Martes"/>
    <n v="2"/>
    <n v="391.19632214730973"/>
    <n v="19588"/>
    <n v="20.21"/>
    <n v="15"/>
    <s v="SN"/>
  </r>
  <r>
    <x v="6"/>
    <x v="78"/>
    <n v="7"/>
    <x v="1"/>
    <n v="27"/>
    <d v="2013-07-03T00:00:00"/>
    <x v="1"/>
    <s v="Miércoles"/>
    <n v="3"/>
    <n v="381.0687852029759"/>
    <n v="18755"/>
    <n v="20.05"/>
    <n v="16"/>
    <s v="SN"/>
  </r>
  <r>
    <x v="6"/>
    <x v="78"/>
    <n v="7"/>
    <x v="1"/>
    <n v="27"/>
    <d v="2013-07-04T00:00:00"/>
    <x v="1"/>
    <s v="Jueves"/>
    <n v="4"/>
    <n v="374.13987086243458"/>
    <n v="18928"/>
    <n v="19.04"/>
    <n v="16.600000000000001"/>
    <s v="N"/>
  </r>
  <r>
    <x v="6"/>
    <x v="78"/>
    <n v="7"/>
    <x v="1"/>
    <n v="27"/>
    <d v="2013-07-05T00:00:00"/>
    <x v="1"/>
    <s v="Viernes"/>
    <n v="5"/>
    <n v="378.67751065763701"/>
    <n v="19061"/>
    <n v="19.45"/>
    <n v="14.9"/>
    <s v="N"/>
  </r>
  <r>
    <x v="6"/>
    <x v="78"/>
    <n v="7"/>
    <x v="1"/>
    <n v="27"/>
    <d v="2013-07-06T00:00:00"/>
    <x v="2"/>
    <s v="Sábado"/>
    <n v="6"/>
    <n v="355.40937249639342"/>
    <n v="18321"/>
    <n v="20.03"/>
    <n v="14.1"/>
    <s v="N"/>
  </r>
  <r>
    <x v="6"/>
    <x v="78"/>
    <n v="7"/>
    <x v="1"/>
    <n v="27"/>
    <d v="2013-07-07T00:00:00"/>
    <x v="3"/>
    <s v="Domingo"/>
    <n v="7"/>
    <n v="345.42254494711756"/>
    <n v="18463"/>
    <n v="21"/>
    <n v="8.9"/>
    <s v="SN"/>
  </r>
  <r>
    <x v="6"/>
    <x v="78"/>
    <n v="7"/>
    <x v="1"/>
    <n v="28"/>
    <d v="2013-07-08T00:00:00"/>
    <x v="1"/>
    <s v="Lunes"/>
    <n v="8"/>
    <n v="397.50661310305338"/>
    <n v="20112"/>
    <n v="19.45"/>
    <n v="8"/>
    <s v="C"/>
  </r>
  <r>
    <x v="6"/>
    <x v="78"/>
    <n v="7"/>
    <x v="1"/>
    <n v="28"/>
    <d v="2013-07-09T00:00:00"/>
    <x v="0"/>
    <s v="Martes"/>
    <n v="9"/>
    <n v="372.88163685272036"/>
    <n v="19134"/>
    <n v="20.39"/>
    <n v="9.8000000000000007"/>
    <s v="N"/>
  </r>
  <r>
    <x v="6"/>
    <x v="78"/>
    <n v="7"/>
    <x v="1"/>
    <n v="28"/>
    <d v="2013-07-10T00:00:00"/>
    <x v="1"/>
    <s v="Miércoles"/>
    <n v="10"/>
    <n v="400.42476297851476"/>
    <n v="20080"/>
    <n v="19.55"/>
    <n v="13.2"/>
    <s v="N"/>
  </r>
  <r>
    <x v="6"/>
    <x v="78"/>
    <n v="7"/>
    <x v="1"/>
    <n v="28"/>
    <d v="2013-07-11T00:00:00"/>
    <x v="1"/>
    <s v="Jueves"/>
    <n v="11"/>
    <n v="394.69196666714549"/>
    <n v="19554"/>
    <n v="20.07"/>
    <n v="16"/>
    <s v="N"/>
  </r>
  <r>
    <x v="6"/>
    <x v="78"/>
    <n v="7"/>
    <x v="1"/>
    <n v="28"/>
    <d v="2013-07-12T00:00:00"/>
    <x v="1"/>
    <s v="Viernes"/>
    <n v="12"/>
    <n v="392.81627948509134"/>
    <n v="19577"/>
    <n v="19.55"/>
    <n v="12.3"/>
    <s v="N"/>
  </r>
  <r>
    <x v="6"/>
    <x v="78"/>
    <n v="7"/>
    <x v="1"/>
    <n v="28"/>
    <d v="2013-07-13T00:00:00"/>
    <x v="2"/>
    <s v="Sábado"/>
    <n v="13"/>
    <n v="359.84031830339546"/>
    <n v="17841"/>
    <n v="20.45"/>
    <n v="13.6"/>
    <s v="SN"/>
  </r>
  <r>
    <x v="6"/>
    <x v="78"/>
    <n v="7"/>
    <x v="1"/>
    <n v="28"/>
    <d v="2013-07-14T00:00:00"/>
    <x v="3"/>
    <s v="Domingo"/>
    <n v="14"/>
    <n v="332.53907485202177"/>
    <n v="17619"/>
    <n v="21.15"/>
    <n v="11.8"/>
    <s v="SN"/>
  </r>
  <r>
    <x v="6"/>
    <x v="78"/>
    <n v="7"/>
    <x v="1"/>
    <n v="29"/>
    <d v="2013-07-15T00:00:00"/>
    <x v="1"/>
    <s v="Lunes"/>
    <n v="15"/>
    <n v="387.62838978346804"/>
    <n v="19640"/>
    <n v="20.39"/>
    <n v="10"/>
    <s v="C"/>
  </r>
  <r>
    <x v="6"/>
    <x v="78"/>
    <n v="7"/>
    <x v="1"/>
    <n v="29"/>
    <d v="2013-07-16T00:00:00"/>
    <x v="1"/>
    <s v="Martes"/>
    <n v="16"/>
    <n v="379.22292175622255"/>
    <n v="18506"/>
    <n v="20.41"/>
    <n v="16"/>
    <s v="C"/>
  </r>
  <r>
    <x v="6"/>
    <x v="78"/>
    <n v="7"/>
    <x v="1"/>
    <n v="29"/>
    <d v="2013-07-17T00:00:00"/>
    <x v="1"/>
    <s v="Miércoles"/>
    <n v="17"/>
    <n v="365.24699002585601"/>
    <n v="18120"/>
    <n v="19.55"/>
    <n v="17.5"/>
    <s v="SN"/>
  </r>
  <r>
    <x v="6"/>
    <x v="78"/>
    <n v="7"/>
    <x v="1"/>
    <n v="29"/>
    <d v="2013-07-18T00:00:00"/>
    <x v="1"/>
    <s v="Jueves"/>
    <n v="18"/>
    <n v="392.87793257084513"/>
    <n v="20412"/>
    <n v="20"/>
    <n v="12.2"/>
    <s v="N"/>
  </r>
  <r>
    <x v="6"/>
    <x v="78"/>
    <n v="7"/>
    <x v="1"/>
    <n v="29"/>
    <d v="2013-07-19T00:00:00"/>
    <x v="1"/>
    <s v="Viernes"/>
    <n v="19"/>
    <n v="418.50595336751365"/>
    <n v="20871"/>
    <n v="20.32"/>
    <n v="7.1"/>
    <s v="SN"/>
  </r>
  <r>
    <x v="6"/>
    <x v="78"/>
    <n v="7"/>
    <x v="1"/>
    <n v="29"/>
    <d v="2013-07-20T00:00:00"/>
    <x v="2"/>
    <s v="Sábado"/>
    <n v="20"/>
    <n v="387.47467607657609"/>
    <n v="19467"/>
    <n v="20.010000000000002"/>
    <n v="9"/>
    <s v="SN"/>
  </r>
  <r>
    <x v="6"/>
    <x v="78"/>
    <n v="7"/>
    <x v="1"/>
    <n v="29"/>
    <d v="2013-07-21T00:00:00"/>
    <x v="3"/>
    <s v="Domingo"/>
    <n v="21"/>
    <n v="382.4517917348295"/>
    <n v="20234"/>
    <n v="21.05"/>
    <n v="4.2"/>
    <s v="SN"/>
  </r>
  <r>
    <x v="6"/>
    <x v="78"/>
    <n v="7"/>
    <x v="1"/>
    <n v="30"/>
    <d v="2013-07-22T00:00:00"/>
    <x v="1"/>
    <s v="Lunes"/>
    <n v="22"/>
    <n v="451.85920569637437"/>
    <n v="22552"/>
    <n v="20.260000000000002"/>
    <n v="5.2"/>
    <s v="N"/>
  </r>
  <r>
    <x v="6"/>
    <x v="78"/>
    <n v="7"/>
    <x v="1"/>
    <n v="30"/>
    <d v="2013-07-23T00:00:00"/>
    <x v="1"/>
    <s v="Martes"/>
    <n v="23"/>
    <n v="450.57954799095506"/>
    <n v="22306"/>
    <n v="20.25"/>
    <n v="6.5"/>
    <s v="SN"/>
  </r>
  <r>
    <x v="6"/>
    <x v="78"/>
    <n v="7"/>
    <x v="1"/>
    <n v="30"/>
    <d v="2013-07-24T00:00:00"/>
    <x v="1"/>
    <s v="Miércoles"/>
    <n v="24"/>
    <n v="439.98739189853416"/>
    <n v="21878"/>
    <n v="21.02"/>
    <n v="7.7"/>
    <s v="SN"/>
  </r>
  <r>
    <x v="6"/>
    <x v="78"/>
    <n v="7"/>
    <x v="1"/>
    <n v="30"/>
    <d v="2013-07-25T00:00:00"/>
    <x v="1"/>
    <s v="Jueves"/>
    <n v="25"/>
    <n v="428.84116143423347"/>
    <n v="21024"/>
    <n v="20.02"/>
    <n v="10.1"/>
    <s v="SN"/>
  </r>
  <r>
    <x v="6"/>
    <x v="78"/>
    <n v="7"/>
    <x v="1"/>
    <n v="30"/>
    <d v="2013-07-26T00:00:00"/>
    <x v="1"/>
    <s v="Viernes"/>
    <n v="26"/>
    <n v="422.99426149612947"/>
    <n v="20407"/>
    <n v="20.03"/>
    <n v="11.5"/>
    <s v="SN"/>
  </r>
  <r>
    <x v="6"/>
    <x v="78"/>
    <n v="7"/>
    <x v="1"/>
    <n v="30"/>
    <d v="2013-07-27T00:00:00"/>
    <x v="2"/>
    <s v="Sábado"/>
    <n v="27"/>
    <n v="363.61112948794664"/>
    <n v="17881"/>
    <n v="20.45"/>
    <n v="15.5"/>
    <s v="SN"/>
  </r>
  <r>
    <x v="6"/>
    <x v="78"/>
    <n v="7"/>
    <x v="1"/>
    <n v="30"/>
    <d v="2013-07-28T00:00:00"/>
    <x v="3"/>
    <s v="Domingo"/>
    <n v="28"/>
    <n v="327.98010472845664"/>
    <n v="17463"/>
    <n v="21.04"/>
    <n v="13.2"/>
    <s v="SN"/>
  </r>
  <r>
    <x v="6"/>
    <x v="78"/>
    <n v="7"/>
    <x v="1"/>
    <n v="31"/>
    <d v="2013-07-29T00:00:00"/>
    <x v="1"/>
    <s v="Lunes"/>
    <n v="29"/>
    <n v="376.53945312366181"/>
    <n v="18905"/>
    <n v="20.32"/>
    <n v="13.1"/>
    <s v="SN"/>
  </r>
  <r>
    <x v="6"/>
    <x v="78"/>
    <n v="7"/>
    <x v="1"/>
    <n v="31"/>
    <d v="2013-07-30T00:00:00"/>
    <x v="1"/>
    <s v="Martes"/>
    <n v="30"/>
    <n v="380.46695581607986"/>
    <n v="19041"/>
    <n v="20.02"/>
    <n v="14.3"/>
    <s v="N"/>
  </r>
  <r>
    <x v="6"/>
    <x v="78"/>
    <n v="7"/>
    <x v="1"/>
    <n v="31"/>
    <d v="2013-07-31T00:00:00"/>
    <x v="1"/>
    <s v="Miércoles"/>
    <n v="31"/>
    <n v="367.02984835516378"/>
    <n v="18348"/>
    <n v="20.02"/>
    <n v="18.100000000000001"/>
    <s v="N"/>
  </r>
  <r>
    <x v="6"/>
    <x v="79"/>
    <n v="8"/>
    <x v="1"/>
    <n v="31"/>
    <d v="2013-08-01T00:00:00"/>
    <x v="1"/>
    <s v="Jueves"/>
    <n v="1"/>
    <n v="392.17027506667353"/>
    <n v="20084"/>
    <n v="20.149999999999999"/>
    <n v="13.2"/>
    <s v="N"/>
  </r>
  <r>
    <x v="6"/>
    <x v="79"/>
    <n v="8"/>
    <x v="1"/>
    <n v="31"/>
    <d v="2013-08-02T00:00:00"/>
    <x v="1"/>
    <s v="Viernes"/>
    <n v="2"/>
    <n v="401.54040414103866"/>
    <n v="20127"/>
    <n v="20.18"/>
    <n v="9.6999999999999993"/>
    <s v="N"/>
  </r>
  <r>
    <x v="6"/>
    <x v="79"/>
    <n v="8"/>
    <x v="1"/>
    <n v="31"/>
    <d v="2013-08-03T00:00:00"/>
    <x v="2"/>
    <s v="Sábado"/>
    <n v="3"/>
    <n v="369.28076039776823"/>
    <n v="18673"/>
    <n v="20.27"/>
    <n v="9.6"/>
    <s v="C"/>
  </r>
  <r>
    <x v="6"/>
    <x v="79"/>
    <n v="8"/>
    <x v="1"/>
    <n v="31"/>
    <d v="2013-08-04T00:00:00"/>
    <x v="3"/>
    <s v="Domingo"/>
    <n v="4"/>
    <n v="331.2148761789021"/>
    <n v="17383"/>
    <n v="20.45"/>
    <n v="12.8"/>
    <s v="C"/>
  </r>
  <r>
    <x v="6"/>
    <x v="79"/>
    <n v="8"/>
    <x v="1"/>
    <n v="32"/>
    <d v="2013-08-05T00:00:00"/>
    <x v="1"/>
    <s v="Lunes"/>
    <n v="5"/>
    <n v="374.93484100790602"/>
    <n v="18749"/>
    <n v="20.43"/>
    <n v="15.6"/>
    <s v="SN"/>
  </r>
  <r>
    <x v="6"/>
    <x v="79"/>
    <n v="8"/>
    <x v="1"/>
    <n v="32"/>
    <d v="2013-08-06T00:00:00"/>
    <x v="1"/>
    <s v="Martes"/>
    <n v="6"/>
    <n v="379.55495881762135"/>
    <n v="18973"/>
    <n v="20.11"/>
    <n v="12.7"/>
    <s v="SN"/>
  </r>
  <r>
    <x v="6"/>
    <x v="79"/>
    <n v="8"/>
    <x v="1"/>
    <n v="32"/>
    <d v="2013-08-07T00:00:00"/>
    <x v="1"/>
    <s v="Miércoles"/>
    <n v="7"/>
    <n v="372.50828668110802"/>
    <n v="18479"/>
    <n v="20.37"/>
    <n v="18.100000000000001"/>
    <s v="N"/>
  </r>
  <r>
    <x v="6"/>
    <x v="79"/>
    <n v="8"/>
    <x v="1"/>
    <n v="32"/>
    <d v="2013-08-08T00:00:00"/>
    <x v="1"/>
    <s v="Jueves"/>
    <n v="8"/>
    <n v="379.76102981508586"/>
    <n v="19429"/>
    <n v="20.149999999999999"/>
    <n v="14.6"/>
    <s v="N"/>
  </r>
  <r>
    <x v="6"/>
    <x v="79"/>
    <n v="8"/>
    <x v="1"/>
    <n v="32"/>
    <d v="2013-08-09T00:00:00"/>
    <x v="1"/>
    <s v="Viernes"/>
    <n v="9"/>
    <n v="396.19009998409479"/>
    <n v="20136"/>
    <n v="20.149999999999999"/>
    <n v="9.6999999999999993"/>
    <s v="SN"/>
  </r>
  <r>
    <x v="6"/>
    <x v="79"/>
    <n v="8"/>
    <x v="1"/>
    <n v="32"/>
    <d v="2013-08-10T00:00:00"/>
    <x v="2"/>
    <s v="Sábado"/>
    <n v="10"/>
    <n v="372.32690285246224"/>
    <n v="18763"/>
    <n v="20.05"/>
    <n v="10.1"/>
    <s v="SN"/>
  </r>
  <r>
    <x v="6"/>
    <x v="79"/>
    <n v="8"/>
    <x v="1"/>
    <n v="32"/>
    <d v="2013-08-11T00:00:00"/>
    <x v="3"/>
    <s v="Domingo"/>
    <n v="11"/>
    <n v="340.27341726334691"/>
    <n v="17633"/>
    <n v="20.45"/>
    <n v="12.4"/>
    <s v="SN"/>
  </r>
  <r>
    <x v="6"/>
    <x v="79"/>
    <n v="8"/>
    <x v="1"/>
    <n v="33"/>
    <d v="2013-08-12T00:00:00"/>
    <x v="1"/>
    <s v="Lunes"/>
    <n v="12"/>
    <n v="394.26184652787839"/>
    <n v="20556"/>
    <n v="20.25"/>
    <n v="12.5"/>
    <s v="SN"/>
  </r>
  <r>
    <x v="6"/>
    <x v="79"/>
    <n v="8"/>
    <x v="1"/>
    <n v="33"/>
    <d v="2013-08-13T00:00:00"/>
    <x v="1"/>
    <s v="Martes"/>
    <n v="13"/>
    <n v="426.26502164787945"/>
    <n v="21773"/>
    <n v="20.190000000000001"/>
    <n v="6.6"/>
    <s v="SN"/>
  </r>
  <r>
    <x v="6"/>
    <x v="79"/>
    <n v="8"/>
    <x v="1"/>
    <n v="33"/>
    <d v="2013-08-14T00:00:00"/>
    <x v="1"/>
    <s v="Miércoles"/>
    <n v="14"/>
    <n v="425.2641134015231"/>
    <n v="21292"/>
    <n v="20.05"/>
    <n v="8.3000000000000007"/>
    <s v="C"/>
  </r>
  <r>
    <x v="6"/>
    <x v="79"/>
    <n v="8"/>
    <x v="1"/>
    <n v="33"/>
    <d v="2013-08-15T00:00:00"/>
    <x v="1"/>
    <s v="Jueves"/>
    <n v="15"/>
    <n v="421.30964143842164"/>
    <n v="20745"/>
    <n v="21.18"/>
    <n v="10.7"/>
    <s v="C"/>
  </r>
  <r>
    <x v="6"/>
    <x v="79"/>
    <n v="8"/>
    <x v="1"/>
    <n v="33"/>
    <d v="2013-08-16T00:00:00"/>
    <x v="1"/>
    <s v="Viernes"/>
    <n v="16"/>
    <n v="403.62956228866909"/>
    <n v="19574"/>
    <n v="20.45"/>
    <n v="13.8"/>
    <s v="SN"/>
  </r>
  <r>
    <x v="6"/>
    <x v="79"/>
    <n v="8"/>
    <x v="1"/>
    <n v="33"/>
    <d v="2013-08-17T00:00:00"/>
    <x v="2"/>
    <s v="Sábado"/>
    <n v="17"/>
    <n v="366.88829898689954"/>
    <n v="18461"/>
    <n v="20.55"/>
    <n v="11"/>
    <s v="SN"/>
  </r>
  <r>
    <x v="6"/>
    <x v="79"/>
    <n v="8"/>
    <x v="1"/>
    <n v="33"/>
    <d v="2013-08-18T00:00:00"/>
    <x v="3"/>
    <s v="Domingo"/>
    <n v="18"/>
    <n v="323.74279087009205"/>
    <n v="16241"/>
    <n v="21.01"/>
    <n v="14.4"/>
    <s v="SN"/>
  </r>
  <r>
    <x v="6"/>
    <x v="79"/>
    <n v="8"/>
    <x v="1"/>
    <n v="34"/>
    <d v="2013-08-19T00:00:00"/>
    <x v="0"/>
    <s v="Lunes"/>
    <n v="19"/>
    <n v="314.3107731224714"/>
    <n v="16421"/>
    <n v="20.55"/>
    <n v="17.8"/>
    <s v="SN"/>
  </r>
  <r>
    <x v="6"/>
    <x v="79"/>
    <n v="8"/>
    <x v="1"/>
    <n v="34"/>
    <d v="2013-08-20T00:00:00"/>
    <x v="1"/>
    <s v="Martes"/>
    <n v="20"/>
    <n v="350.4018500849557"/>
    <n v="17864"/>
    <n v="20.02"/>
    <n v="18.2"/>
    <s v="SN"/>
  </r>
  <r>
    <x v="6"/>
    <x v="79"/>
    <n v="8"/>
    <x v="1"/>
    <n v="34"/>
    <d v="2013-08-21T00:00:00"/>
    <x v="1"/>
    <s v="Miércoles"/>
    <n v="21"/>
    <n v="357.71997478894201"/>
    <n v="18146"/>
    <n v="20.260000000000002"/>
    <n v="18.3"/>
    <s v="N"/>
  </r>
  <r>
    <x v="6"/>
    <x v="79"/>
    <n v="8"/>
    <x v="1"/>
    <n v="34"/>
    <d v="2013-08-22T00:00:00"/>
    <x v="1"/>
    <s v="Jueves"/>
    <n v="22"/>
    <n v="386.69105879540353"/>
    <n v="20317"/>
    <n v="20.350000000000001"/>
    <n v="11.6"/>
    <s v="N"/>
  </r>
  <r>
    <x v="6"/>
    <x v="79"/>
    <n v="8"/>
    <x v="1"/>
    <n v="34"/>
    <d v="2013-08-23T00:00:00"/>
    <x v="1"/>
    <s v="Viernes"/>
    <n v="23"/>
    <n v="416.58961556116066"/>
    <n v="20976"/>
    <n v="20.45"/>
    <n v="7"/>
    <s v="N"/>
  </r>
  <r>
    <x v="6"/>
    <x v="79"/>
    <n v="8"/>
    <x v="1"/>
    <n v="34"/>
    <d v="2013-08-24T00:00:00"/>
    <x v="2"/>
    <s v="Sábado"/>
    <n v="24"/>
    <n v="394.45021522825687"/>
    <n v="19843"/>
    <n v="20.03"/>
    <n v="7.6"/>
    <s v="SN"/>
  </r>
  <r>
    <x v="6"/>
    <x v="79"/>
    <n v="8"/>
    <x v="1"/>
    <n v="34"/>
    <d v="2013-08-25T00:00:00"/>
    <x v="3"/>
    <s v="Domingo"/>
    <n v="25"/>
    <n v="366.03578510176544"/>
    <n v="19502"/>
    <n v="21"/>
    <n v="7.8"/>
    <s v="SN"/>
  </r>
  <r>
    <x v="6"/>
    <x v="79"/>
    <n v="8"/>
    <x v="1"/>
    <n v="35"/>
    <d v="2013-08-26T00:00:00"/>
    <x v="1"/>
    <s v="Lunes"/>
    <n v="26"/>
    <n v="425.20317783090451"/>
    <n v="21592"/>
    <n v="20.02"/>
    <n v="6.3"/>
    <s v="SN"/>
  </r>
  <r>
    <x v="6"/>
    <x v="79"/>
    <n v="8"/>
    <x v="1"/>
    <n v="35"/>
    <d v="2013-08-27T00:00:00"/>
    <x v="1"/>
    <s v="Martes"/>
    <n v="27"/>
    <n v="421.19916823139198"/>
    <n v="20649"/>
    <n v="20.05"/>
    <n v="8.6999999999999993"/>
    <s v="SN"/>
  </r>
  <r>
    <x v="6"/>
    <x v="79"/>
    <n v="8"/>
    <x v="1"/>
    <n v="35"/>
    <d v="2013-08-28T00:00:00"/>
    <x v="1"/>
    <s v="Miércoles"/>
    <n v="28"/>
    <n v="390.3994238246097"/>
    <n v="18561"/>
    <n v="20.45"/>
    <n v="16.3"/>
    <s v="SN"/>
  </r>
  <r>
    <x v="6"/>
    <x v="79"/>
    <n v="8"/>
    <x v="1"/>
    <n v="35"/>
    <d v="2013-08-29T00:00:00"/>
    <x v="1"/>
    <s v="Jueves"/>
    <n v="29"/>
    <n v="363.83215895164977"/>
    <n v="17906"/>
    <n v="20.010000000000002"/>
    <n v="19.2"/>
    <s v="C"/>
  </r>
  <r>
    <x v="6"/>
    <x v="79"/>
    <n v="8"/>
    <x v="1"/>
    <n v="35"/>
    <d v="2013-08-30T00:00:00"/>
    <x v="1"/>
    <s v="Viernes"/>
    <n v="30"/>
    <n v="353.62403315627074"/>
    <n v="17605"/>
    <n v="20"/>
    <n v="19.100000000000001"/>
    <s v="C"/>
  </r>
  <r>
    <x v="6"/>
    <x v="79"/>
    <n v="8"/>
    <x v="1"/>
    <n v="35"/>
    <d v="2013-08-31T00:00:00"/>
    <x v="2"/>
    <s v="Sábado"/>
    <n v="31"/>
    <n v="321.56481975385054"/>
    <n v="16337"/>
    <n v="20.260000000000002"/>
    <n v="19.899999999999999"/>
    <s v="C"/>
  </r>
  <r>
    <x v="6"/>
    <x v="80"/>
    <n v="9"/>
    <x v="1"/>
    <n v="35"/>
    <d v="2013-09-01T00:00:00"/>
    <x v="3"/>
    <s v="Domingo"/>
    <n v="1"/>
    <n v="293.36905703112535"/>
    <n v="15524"/>
    <n v="20.58"/>
    <n v="19.3"/>
    <s v="C"/>
  </r>
  <r>
    <x v="6"/>
    <x v="80"/>
    <n v="9"/>
    <x v="1"/>
    <n v="36"/>
    <d v="2013-09-02T00:00:00"/>
    <x v="1"/>
    <s v="Lunes"/>
    <n v="2"/>
    <n v="345.5785684628367"/>
    <n v="17861"/>
    <n v="19.54"/>
    <n v="16.899999999999999"/>
    <s v="SN"/>
  </r>
  <r>
    <x v="6"/>
    <x v="80"/>
    <n v="9"/>
    <x v="1"/>
    <n v="36"/>
    <d v="2013-09-03T00:00:00"/>
    <x v="1"/>
    <s v="Martes"/>
    <n v="3"/>
    <n v="366.92184416490346"/>
    <n v="18966"/>
    <n v="20.28"/>
    <n v="11.7"/>
    <s v="SN"/>
  </r>
  <r>
    <x v="6"/>
    <x v="80"/>
    <n v="9"/>
    <x v="1"/>
    <n v="36"/>
    <d v="2013-09-04T00:00:00"/>
    <x v="1"/>
    <s v="Miércoles"/>
    <n v="4"/>
    <n v="382.76540570595876"/>
    <n v="19344"/>
    <n v="20.05"/>
    <n v="10"/>
    <s v="SN"/>
  </r>
  <r>
    <x v="6"/>
    <x v="80"/>
    <n v="9"/>
    <x v="1"/>
    <n v="36"/>
    <d v="2013-09-05T00:00:00"/>
    <x v="1"/>
    <s v="Jueves"/>
    <n v="5"/>
    <n v="383.55897396831824"/>
    <n v="19118"/>
    <n v="19.55"/>
    <n v="13.3"/>
    <s v="SN"/>
  </r>
  <r>
    <x v="6"/>
    <x v="80"/>
    <n v="9"/>
    <x v="1"/>
    <n v="36"/>
    <d v="2013-09-06T00:00:00"/>
    <x v="1"/>
    <s v="Viernes"/>
    <n v="6"/>
    <n v="369.13235739182198"/>
    <n v="18279"/>
    <n v="20.11"/>
    <n v="16.7"/>
    <s v="N"/>
  </r>
  <r>
    <x v="6"/>
    <x v="80"/>
    <n v="9"/>
    <x v="1"/>
    <n v="36"/>
    <d v="2013-09-07T00:00:00"/>
    <x v="2"/>
    <s v="Sábado"/>
    <n v="7"/>
    <n v="334.15934819236111"/>
    <n v="16869"/>
    <n v="20.03"/>
    <n v="17.600000000000001"/>
    <s v="N"/>
  </r>
  <r>
    <x v="6"/>
    <x v="80"/>
    <n v="9"/>
    <x v="1"/>
    <n v="36"/>
    <d v="2013-09-08T00:00:00"/>
    <x v="3"/>
    <s v="Domingo"/>
    <n v="8"/>
    <n v="305.7261779709836"/>
    <n v="15987"/>
    <n v="20.45"/>
    <n v="19.2"/>
    <s v="SN"/>
  </r>
  <r>
    <x v="6"/>
    <x v="80"/>
    <n v="9"/>
    <x v="1"/>
    <n v="37"/>
    <d v="2013-09-09T00:00:00"/>
    <x v="1"/>
    <s v="Lunes"/>
    <n v="9"/>
    <n v="360.83545647424972"/>
    <n v="18823"/>
    <n v="20.149999999999999"/>
    <n v="21"/>
    <s v="SN"/>
  </r>
  <r>
    <x v="6"/>
    <x v="80"/>
    <n v="9"/>
    <x v="1"/>
    <n v="37"/>
    <d v="2013-09-10T00:00:00"/>
    <x v="1"/>
    <s v="Martes"/>
    <n v="10"/>
    <n v="386.98082208134053"/>
    <n v="19672"/>
    <n v="20.25"/>
    <n v="29.4"/>
    <s v="SN"/>
  </r>
  <r>
    <x v="6"/>
    <x v="80"/>
    <n v="9"/>
    <x v="1"/>
    <n v="37"/>
    <d v="2013-09-11T00:00:00"/>
    <x v="1"/>
    <s v="Miércoles"/>
    <n v="11"/>
    <n v="390.56741227289757"/>
    <n v="19215"/>
    <n v="20.07"/>
    <n v="24.8"/>
    <s v="SN"/>
  </r>
  <r>
    <x v="6"/>
    <x v="80"/>
    <n v="9"/>
    <x v="1"/>
    <n v="37"/>
    <d v="2013-09-12T00:00:00"/>
    <x v="1"/>
    <s v="Jueves"/>
    <n v="12"/>
    <n v="377.45004305808845"/>
    <n v="18771"/>
    <n v="20.05"/>
    <n v="17.600000000000001"/>
    <s v="N"/>
  </r>
  <r>
    <x v="6"/>
    <x v="80"/>
    <n v="9"/>
    <x v="1"/>
    <n v="37"/>
    <d v="2013-09-13T00:00:00"/>
    <x v="1"/>
    <s v="Viernes"/>
    <n v="13"/>
    <n v="382.77512845932006"/>
    <n v="19576"/>
    <n v="20.260000000000002"/>
    <n v="11"/>
    <s v="N"/>
  </r>
  <r>
    <x v="6"/>
    <x v="80"/>
    <n v="9"/>
    <x v="1"/>
    <n v="37"/>
    <d v="2013-09-14T00:00:00"/>
    <x v="2"/>
    <s v="Sábado"/>
    <n v="14"/>
    <n v="373.70548962474629"/>
    <n v="18871"/>
    <n v="20.02"/>
    <n v="8.8000000000000007"/>
    <s v="N"/>
  </r>
  <r>
    <x v="6"/>
    <x v="80"/>
    <n v="9"/>
    <x v="1"/>
    <n v="37"/>
    <d v="2013-09-15T00:00:00"/>
    <x v="3"/>
    <s v="Domingo"/>
    <n v="15"/>
    <n v="356.50827729814381"/>
    <n v="18706"/>
    <n v="21.05"/>
    <n v="8.9"/>
    <s v="N"/>
  </r>
  <r>
    <x v="6"/>
    <x v="80"/>
    <n v="9"/>
    <x v="1"/>
    <n v="38"/>
    <d v="2013-09-16T00:00:00"/>
    <x v="1"/>
    <s v="Lunes"/>
    <n v="16"/>
    <n v="425.69985846242741"/>
    <n v="21711"/>
    <n v="20.05"/>
    <n v="7.7"/>
    <s v="N"/>
  </r>
  <r>
    <x v="6"/>
    <x v="80"/>
    <n v="9"/>
    <x v="1"/>
    <n v="38"/>
    <d v="2013-09-17T00:00:00"/>
    <x v="1"/>
    <s v="Martes"/>
    <n v="17"/>
    <n v="426.54960501089494"/>
    <n v="21272"/>
    <n v="20.54"/>
    <n v="8.6"/>
    <s v="SN"/>
  </r>
  <r>
    <x v="6"/>
    <x v="80"/>
    <n v="9"/>
    <x v="1"/>
    <n v="38"/>
    <d v="2013-09-18T00:00:00"/>
    <x v="1"/>
    <s v="Miércoles"/>
    <n v="18"/>
    <n v="409.09998484008185"/>
    <n v="19958"/>
    <n v="20.43"/>
    <n v="12.1"/>
    <s v="SN"/>
  </r>
  <r>
    <x v="6"/>
    <x v="80"/>
    <n v="9"/>
    <x v="1"/>
    <n v="38"/>
    <d v="2013-09-19T00:00:00"/>
    <x v="1"/>
    <s v="Jueves"/>
    <n v="19"/>
    <n v="383.99133564457924"/>
    <n v="18778"/>
    <n v="20.45"/>
    <n v="14.2"/>
    <s v="C"/>
  </r>
  <r>
    <x v="6"/>
    <x v="80"/>
    <n v="9"/>
    <x v="1"/>
    <n v="38"/>
    <d v="2013-09-20T00:00:00"/>
    <x v="1"/>
    <s v="Viernes"/>
    <n v="20"/>
    <n v="368.94562609828142"/>
    <n v="18279"/>
    <n v="20.39"/>
    <n v="16.5"/>
    <s v="C"/>
  </r>
  <r>
    <x v="6"/>
    <x v="80"/>
    <n v="9"/>
    <x v="1"/>
    <n v="38"/>
    <d v="2013-09-21T00:00:00"/>
    <x v="2"/>
    <s v="Sábado"/>
    <n v="21"/>
    <n v="352.37282033181816"/>
    <n v="18400"/>
    <n v="20.56"/>
    <n v="13.5"/>
    <s v="N"/>
  </r>
  <r>
    <x v="6"/>
    <x v="80"/>
    <n v="9"/>
    <x v="1"/>
    <n v="38"/>
    <d v="2013-09-22T00:00:00"/>
    <x v="3"/>
    <s v="Domingo"/>
    <n v="22"/>
    <n v="333.03364660803129"/>
    <n v="17857"/>
    <n v="21.05"/>
    <n v="10.5"/>
    <s v="SN"/>
  </r>
  <r>
    <x v="6"/>
    <x v="80"/>
    <n v="9"/>
    <x v="1"/>
    <n v="39"/>
    <d v="2013-09-23T00:00:00"/>
    <x v="1"/>
    <s v="Lunes"/>
    <n v="23"/>
    <n v="386.72547077164427"/>
    <n v="19856"/>
    <n v="20.05"/>
    <n v="10.4"/>
    <s v="SN"/>
  </r>
  <r>
    <x v="6"/>
    <x v="80"/>
    <n v="9"/>
    <x v="1"/>
    <n v="39"/>
    <d v="2013-09-24T00:00:00"/>
    <x v="1"/>
    <s v="Martes"/>
    <n v="24"/>
    <n v="390.47649372829375"/>
    <n v="19852"/>
    <n v="20.34"/>
    <n v="10.8"/>
    <s v="SN"/>
  </r>
  <r>
    <x v="6"/>
    <x v="80"/>
    <n v="9"/>
    <x v="1"/>
    <n v="39"/>
    <d v="2013-09-25T00:00:00"/>
    <x v="1"/>
    <s v="Miércoles"/>
    <n v="25"/>
    <n v="385.51013144547181"/>
    <n v="19191"/>
    <n v="20.52"/>
    <n v="12.7"/>
    <s v="SN"/>
  </r>
  <r>
    <x v="6"/>
    <x v="80"/>
    <n v="9"/>
    <x v="1"/>
    <n v="39"/>
    <d v="2013-09-26T00:00:00"/>
    <x v="1"/>
    <s v="Jueves"/>
    <n v="26"/>
    <n v="369.84230495655817"/>
    <n v="18430"/>
    <n v="20.329999999999998"/>
    <n v="14.9"/>
    <s v="SN"/>
  </r>
  <r>
    <x v="6"/>
    <x v="80"/>
    <n v="9"/>
    <x v="1"/>
    <n v="39"/>
    <d v="2013-09-27T00:00:00"/>
    <x v="1"/>
    <s v="Viernes"/>
    <n v="27"/>
    <n v="365.78515965608079"/>
    <n v="18523"/>
    <n v="20.350000000000001"/>
    <n v="15.7"/>
    <s v="SN"/>
  </r>
  <r>
    <x v="6"/>
    <x v="80"/>
    <n v="9"/>
    <x v="1"/>
    <n v="39"/>
    <d v="2013-09-28T00:00:00"/>
    <x v="2"/>
    <s v="Sábado"/>
    <n v="28"/>
    <n v="343.55127597692274"/>
    <n v="17646"/>
    <n v="20.22"/>
    <n v="16.399999999999999"/>
    <s v="N"/>
  </r>
  <r>
    <x v="6"/>
    <x v="80"/>
    <n v="9"/>
    <x v="1"/>
    <n v="39"/>
    <d v="2013-09-29T00:00:00"/>
    <x v="3"/>
    <s v="Domingo"/>
    <n v="29"/>
    <n v="327.49098312380329"/>
    <n v="17519"/>
    <n v="21.06"/>
    <n v="10.7"/>
    <s v="N"/>
  </r>
  <r>
    <x v="6"/>
    <x v="80"/>
    <n v="9"/>
    <x v="1"/>
    <n v="40"/>
    <d v="2013-09-30T00:00:00"/>
    <x v="1"/>
    <s v="Lunes"/>
    <n v="30"/>
    <n v="385.72151898279787"/>
    <n v="19791"/>
    <n v="20.350000000000001"/>
    <n v="11.5"/>
    <s v="N"/>
  </r>
  <r>
    <x v="6"/>
    <x v="81"/>
    <n v="10"/>
    <x v="0"/>
    <n v="40"/>
    <d v="2013-10-01T00:00:00"/>
    <x v="1"/>
    <s v="Martes"/>
    <n v="1"/>
    <n v="389.81189543344334"/>
    <n v="19484"/>
    <n v="20.02"/>
    <n v="12"/>
    <s v="N"/>
  </r>
  <r>
    <x v="6"/>
    <x v="81"/>
    <n v="10"/>
    <x v="0"/>
    <n v="40"/>
    <d v="2013-10-02T00:00:00"/>
    <x v="1"/>
    <s v="Miércoles"/>
    <n v="2"/>
    <n v="378.2552509396819"/>
    <n v="18923"/>
    <n v="20.03"/>
    <n v="13.6"/>
    <s v="SN"/>
  </r>
  <r>
    <x v="6"/>
    <x v="81"/>
    <n v="10"/>
    <x v="0"/>
    <n v="40"/>
    <d v="2013-10-03T00:00:00"/>
    <x v="1"/>
    <s v="Jueves"/>
    <n v="3"/>
    <n v="373.84071997892545"/>
    <n v="18827"/>
    <n v="20.03"/>
    <n v="15.4"/>
    <s v="SN"/>
  </r>
  <r>
    <x v="6"/>
    <x v="81"/>
    <n v="10"/>
    <x v="0"/>
    <n v="40"/>
    <d v="2013-10-04T00:00:00"/>
    <x v="1"/>
    <s v="Viernes"/>
    <n v="4"/>
    <n v="364.37663978831887"/>
    <n v="18079"/>
    <n v="20.28"/>
    <n v="16.3"/>
    <s v="N"/>
  </r>
  <r>
    <x v="6"/>
    <x v="81"/>
    <n v="10"/>
    <x v="0"/>
    <n v="40"/>
    <d v="2013-10-05T00:00:00"/>
    <x v="2"/>
    <s v="Sábado"/>
    <n v="5"/>
    <n v="328.82762287268912"/>
    <n v="16684"/>
    <n v="20.03"/>
    <n v="14.3"/>
    <s v="C"/>
  </r>
  <r>
    <x v="6"/>
    <x v="81"/>
    <n v="10"/>
    <x v="0"/>
    <n v="40"/>
    <d v="2013-10-06T00:00:00"/>
    <x v="3"/>
    <s v="Domingo"/>
    <n v="6"/>
    <n v="295.66458282056914"/>
    <n v="15602"/>
    <n v="21.14"/>
    <n v="16.7"/>
    <s v="C"/>
  </r>
  <r>
    <x v="6"/>
    <x v="81"/>
    <n v="10"/>
    <x v="0"/>
    <n v="41"/>
    <d v="2013-10-07T00:00:00"/>
    <x v="1"/>
    <s v="Lunes"/>
    <n v="7"/>
    <n v="343.53571653454219"/>
    <n v="17856"/>
    <n v="20.04"/>
    <n v="18.399999999999999"/>
    <s v="C"/>
  </r>
  <r>
    <x v="6"/>
    <x v="81"/>
    <n v="10"/>
    <x v="0"/>
    <n v="41"/>
    <d v="2013-10-08T00:00:00"/>
    <x v="1"/>
    <s v="Martes"/>
    <n v="8"/>
    <n v="355.73425396730028"/>
    <n v="18260"/>
    <n v="20.03"/>
    <n v="20.2"/>
    <s v="SN"/>
  </r>
  <r>
    <x v="6"/>
    <x v="81"/>
    <n v="10"/>
    <x v="0"/>
    <n v="41"/>
    <d v="2013-10-09T00:00:00"/>
    <x v="1"/>
    <s v="Miércoles"/>
    <n v="9"/>
    <n v="360.09300221601598"/>
    <n v="18270"/>
    <n v="20.03"/>
    <n v="21"/>
    <s v="N"/>
  </r>
  <r>
    <x v="6"/>
    <x v="81"/>
    <n v="10"/>
    <x v="0"/>
    <n v="41"/>
    <d v="2013-10-10T00:00:00"/>
    <x v="1"/>
    <s v="Jueves"/>
    <n v="10"/>
    <n v="359.88367058429634"/>
    <n v="18130"/>
    <n v="20.03"/>
    <n v="19"/>
    <s v="N"/>
  </r>
  <r>
    <x v="6"/>
    <x v="81"/>
    <n v="10"/>
    <x v="0"/>
    <n v="41"/>
    <d v="2013-10-11T00:00:00"/>
    <x v="1"/>
    <s v="Viernes"/>
    <n v="11"/>
    <n v="357.34304462610692"/>
    <n v="17792"/>
    <n v="20.190000000000001"/>
    <n v="17.8"/>
    <s v="N"/>
  </r>
  <r>
    <x v="6"/>
    <x v="81"/>
    <n v="10"/>
    <x v="0"/>
    <n v="41"/>
    <d v="2013-10-12T00:00:00"/>
    <x v="2"/>
    <s v="Sábado"/>
    <n v="12"/>
    <n v="325.57369472822091"/>
    <n v="16311"/>
    <n v="20.350000000000001"/>
    <n v="18.5"/>
    <s v="N"/>
  </r>
  <r>
    <x v="6"/>
    <x v="81"/>
    <n v="10"/>
    <x v="0"/>
    <n v="41"/>
    <d v="2013-10-13T00:00:00"/>
    <x v="3"/>
    <s v="Domingo"/>
    <n v="13"/>
    <n v="293.66330434714826"/>
    <n v="15340"/>
    <n v="21"/>
    <n v="19.5"/>
    <s v="N"/>
  </r>
  <r>
    <x v="6"/>
    <x v="81"/>
    <n v="10"/>
    <x v="0"/>
    <n v="42"/>
    <d v="2013-10-14T00:00:00"/>
    <x v="0"/>
    <s v="Lunes"/>
    <n v="14"/>
    <n v="302.17411181818989"/>
    <n v="16244"/>
    <n v="20.45"/>
    <n v="21.4"/>
    <s v="SN"/>
  </r>
  <r>
    <x v="6"/>
    <x v="81"/>
    <n v="10"/>
    <x v="0"/>
    <n v="42"/>
    <d v="2013-10-15T00:00:00"/>
    <x v="1"/>
    <s v="Martes"/>
    <n v="15"/>
    <n v="360.171900292592"/>
    <n v="18384"/>
    <n v="20.350000000000001"/>
    <n v="21.8"/>
    <s v="SN"/>
  </r>
  <r>
    <x v="6"/>
    <x v="81"/>
    <n v="10"/>
    <x v="0"/>
    <n v="42"/>
    <d v="2013-10-16T00:00:00"/>
    <x v="1"/>
    <s v="Miércoles"/>
    <n v="16"/>
    <n v="372.00371992083518"/>
    <n v="18707"/>
    <n v="20.190000000000001"/>
    <n v="23.9"/>
    <s v="N"/>
  </r>
  <r>
    <x v="6"/>
    <x v="81"/>
    <n v="10"/>
    <x v="0"/>
    <n v="42"/>
    <d v="2013-10-17T00:00:00"/>
    <x v="1"/>
    <s v="Jueves"/>
    <n v="17"/>
    <n v="370.49000888122498"/>
    <n v="18387"/>
    <n v="20.18"/>
    <n v="23.4"/>
    <s v="N"/>
  </r>
  <r>
    <x v="6"/>
    <x v="81"/>
    <n v="10"/>
    <x v="0"/>
    <n v="42"/>
    <d v="2013-10-18T00:00:00"/>
    <x v="1"/>
    <s v="Viernes"/>
    <n v="18"/>
    <n v="373.03890642726594"/>
    <n v="18718"/>
    <n v="20.16"/>
    <n v="19.8"/>
    <s v="SN"/>
  </r>
  <r>
    <x v="6"/>
    <x v="81"/>
    <n v="10"/>
    <x v="0"/>
    <n v="42"/>
    <d v="2013-10-19T00:00:00"/>
    <x v="2"/>
    <s v="Sábado"/>
    <n v="19"/>
    <n v="351.4442943415014"/>
    <n v="17898"/>
    <n v="20.25"/>
    <n v="21.9"/>
    <s v="SN"/>
  </r>
  <r>
    <x v="6"/>
    <x v="81"/>
    <n v="10"/>
    <x v="0"/>
    <n v="42"/>
    <d v="2013-10-20T00:00:00"/>
    <x v="3"/>
    <s v="Domingo"/>
    <n v="20"/>
    <n v="315.63664323438445"/>
    <n v="16197"/>
    <n v="20.43"/>
    <n v="21.9"/>
    <s v="SN"/>
  </r>
  <r>
    <x v="6"/>
    <x v="81"/>
    <n v="10"/>
    <x v="0"/>
    <n v="43"/>
    <d v="2013-10-21T00:00:00"/>
    <x v="1"/>
    <s v="Lunes"/>
    <n v="21"/>
    <n v="353.3646604914008"/>
    <n v="18058"/>
    <n v="20.45"/>
    <n v="16.100000000000001"/>
    <s v="SN"/>
  </r>
  <r>
    <x v="6"/>
    <x v="81"/>
    <n v="10"/>
    <x v="0"/>
    <n v="43"/>
    <d v="2013-10-22T00:00:00"/>
    <x v="1"/>
    <s v="Martes"/>
    <n v="22"/>
    <n v="359.03637581636292"/>
    <n v="18345"/>
    <n v="20.55"/>
    <n v="17"/>
    <s v="SN"/>
  </r>
  <r>
    <x v="6"/>
    <x v="81"/>
    <n v="10"/>
    <x v="0"/>
    <n v="43"/>
    <d v="2013-10-23T00:00:00"/>
    <x v="1"/>
    <s v="Miércoles"/>
    <n v="23"/>
    <n v="372.53591311422889"/>
    <n v="18495"/>
    <n v="20.52"/>
    <n v="20.100000000000001"/>
    <s v="N"/>
  </r>
  <r>
    <x v="6"/>
    <x v="81"/>
    <n v="10"/>
    <x v="0"/>
    <n v="43"/>
    <d v="2013-10-24T00:00:00"/>
    <x v="1"/>
    <s v="Jueves"/>
    <n v="24"/>
    <n v="352.52779241077604"/>
    <n v="17587"/>
    <n v="20.350000000000001"/>
    <n v="13.2"/>
    <s v="SN"/>
  </r>
  <r>
    <x v="6"/>
    <x v="81"/>
    <n v="10"/>
    <x v="0"/>
    <n v="43"/>
    <d v="2013-10-25T00:00:00"/>
    <x v="1"/>
    <s v="Viernes"/>
    <n v="25"/>
    <n v="352.83083631063369"/>
    <n v="17922"/>
    <n v="20.04"/>
    <n v="13"/>
    <s v="N"/>
  </r>
  <r>
    <x v="6"/>
    <x v="81"/>
    <n v="10"/>
    <x v="0"/>
    <n v="43"/>
    <d v="2013-10-26T00:00:00"/>
    <x v="2"/>
    <s v="Sábado"/>
    <n v="26"/>
    <n v="329.37256503038287"/>
    <n v="16729"/>
    <n v="20.38"/>
    <n v="19.399999999999999"/>
    <s v="SN"/>
  </r>
  <r>
    <x v="6"/>
    <x v="81"/>
    <n v="10"/>
    <x v="0"/>
    <n v="43"/>
    <d v="2013-10-27T00:00:00"/>
    <x v="3"/>
    <s v="Domingo"/>
    <n v="27"/>
    <n v="296.36520563165107"/>
    <n v="15684"/>
    <n v="20.55"/>
    <n v="18.399999999999999"/>
    <s v="C"/>
  </r>
  <r>
    <x v="6"/>
    <x v="81"/>
    <n v="10"/>
    <x v="0"/>
    <n v="44"/>
    <d v="2013-10-28T00:00:00"/>
    <x v="1"/>
    <s v="Lunes"/>
    <n v="28"/>
    <n v="352.67976616831874"/>
    <n v="18115"/>
    <n v="20.350000000000001"/>
    <n v="18.3"/>
    <s v="SN"/>
  </r>
  <r>
    <x v="6"/>
    <x v="81"/>
    <n v="10"/>
    <x v="0"/>
    <n v="44"/>
    <d v="2013-10-29T00:00:00"/>
    <x v="1"/>
    <s v="Martes"/>
    <n v="29"/>
    <n v="367.18692902833857"/>
    <n v="18572"/>
    <n v="20.55"/>
    <n v="20.8"/>
    <s v="SN"/>
  </r>
  <r>
    <x v="6"/>
    <x v="81"/>
    <n v="10"/>
    <x v="0"/>
    <n v="44"/>
    <d v="2013-10-30T00:00:00"/>
    <x v="1"/>
    <s v="Miércoles"/>
    <n v="30"/>
    <n v="379.74362520619553"/>
    <n v="18914"/>
    <n v="20.04"/>
    <n v="20.2"/>
    <s v="SN"/>
  </r>
  <r>
    <x v="6"/>
    <x v="81"/>
    <n v="10"/>
    <x v="0"/>
    <n v="44"/>
    <d v="2013-10-31T00:00:00"/>
    <x v="1"/>
    <s v="Jueves"/>
    <n v="31"/>
    <n v="377.5874668599223"/>
    <n v="18478"/>
    <n v="20.260000000000002"/>
    <n v="19.5"/>
    <s v="N"/>
  </r>
  <r>
    <x v="6"/>
    <x v="82"/>
    <n v="11"/>
    <x v="0"/>
    <n v="44"/>
    <d v="2013-11-01T00:00:00"/>
    <x v="1"/>
    <s v="Viernes"/>
    <n v="1"/>
    <n v="366.01268973194703"/>
    <n v="17661"/>
    <n v="20.22"/>
    <n v="19.7"/>
    <s v="N"/>
  </r>
  <r>
    <x v="6"/>
    <x v="82"/>
    <n v="11"/>
    <x v="0"/>
    <n v="44"/>
    <d v="2013-11-02T00:00:00"/>
    <x v="2"/>
    <s v="Sábado"/>
    <n v="2"/>
    <n v="325.5283617530373"/>
    <n v="16417"/>
    <n v="20.34"/>
    <n v="18.2"/>
    <s v="SN"/>
  </r>
  <r>
    <x v="6"/>
    <x v="82"/>
    <n v="11"/>
    <x v="0"/>
    <n v="44"/>
    <d v="2013-11-03T00:00:00"/>
    <x v="3"/>
    <s v="Domingo"/>
    <n v="3"/>
    <n v="293.89798723394904"/>
    <n v="15652"/>
    <n v="21.03"/>
    <n v="18.3"/>
    <s v="C"/>
  </r>
  <r>
    <x v="6"/>
    <x v="82"/>
    <n v="11"/>
    <x v="0"/>
    <n v="45"/>
    <d v="2013-11-04T00:00:00"/>
    <x v="1"/>
    <s v="Lunes"/>
    <n v="4"/>
    <n v="349.1987109945108"/>
    <n v="18101"/>
    <n v="20.45"/>
    <n v="16.3"/>
    <s v="SN"/>
  </r>
  <r>
    <x v="6"/>
    <x v="82"/>
    <n v="11"/>
    <x v="0"/>
    <n v="45"/>
    <d v="2013-11-05T00:00:00"/>
    <x v="1"/>
    <s v="Martes"/>
    <n v="5"/>
    <n v="364.50440617921828"/>
    <n v="18456"/>
    <n v="20.45"/>
    <n v="19"/>
    <s v="C"/>
  </r>
  <r>
    <x v="6"/>
    <x v="82"/>
    <n v="11"/>
    <x v="0"/>
    <n v="45"/>
    <d v="2013-11-06T00:00:00"/>
    <x v="1"/>
    <s v="Miércoles"/>
    <n v="6"/>
    <n v="374.09552652522871"/>
    <n v="19001"/>
    <n v="20.350000000000001"/>
    <n v="22"/>
    <s v="SN"/>
  </r>
  <r>
    <x v="6"/>
    <x v="82"/>
    <n v="11"/>
    <x v="0"/>
    <n v="45"/>
    <d v="2013-11-07T00:00:00"/>
    <x v="1"/>
    <s v="Jueves"/>
    <n v="7"/>
    <n v="376.70834021630304"/>
    <n v="18511"/>
    <n v="21.05"/>
    <n v="19.399999999999999"/>
    <s v="N"/>
  </r>
  <r>
    <x v="6"/>
    <x v="82"/>
    <n v="11"/>
    <x v="0"/>
    <n v="45"/>
    <d v="2013-11-08T00:00:00"/>
    <x v="1"/>
    <s v="Viernes"/>
    <n v="8"/>
    <n v="376.07051200375577"/>
    <n v="18469"/>
    <n v="20.03"/>
    <n v="18.2"/>
    <s v="N"/>
  </r>
  <r>
    <x v="6"/>
    <x v="82"/>
    <n v="11"/>
    <x v="0"/>
    <n v="45"/>
    <d v="2013-11-09T00:00:00"/>
    <x v="2"/>
    <s v="Sábado"/>
    <n v="9"/>
    <n v="342.73680894852441"/>
    <n v="16983"/>
    <n v="20.04"/>
    <n v="20.3"/>
    <s v="N"/>
  </r>
  <r>
    <x v="6"/>
    <x v="82"/>
    <n v="11"/>
    <x v="0"/>
    <n v="45"/>
    <d v="2013-11-10T00:00:00"/>
    <x v="3"/>
    <s v="Domingo"/>
    <n v="10"/>
    <n v="312.38134514764249"/>
    <n v="16259"/>
    <n v="21"/>
    <n v="22.6"/>
    <s v="N"/>
  </r>
  <r>
    <x v="6"/>
    <x v="82"/>
    <n v="11"/>
    <x v="0"/>
    <n v="46"/>
    <d v="2013-11-11T00:00:00"/>
    <x v="1"/>
    <s v="Lunes"/>
    <n v="11"/>
    <n v="352.03831500752051"/>
    <n v="17801"/>
    <n v="20.329999999999998"/>
    <n v="20.100000000000001"/>
    <s v="N"/>
  </r>
  <r>
    <x v="6"/>
    <x v="82"/>
    <n v="11"/>
    <x v="0"/>
    <n v="46"/>
    <d v="2013-11-12T00:00:00"/>
    <x v="1"/>
    <s v="Martes"/>
    <n v="12"/>
    <n v="364.5510452045479"/>
    <n v="18625"/>
    <n v="20.49"/>
    <n v="22.1"/>
    <s v="SN"/>
  </r>
  <r>
    <x v="6"/>
    <x v="82"/>
    <n v="11"/>
    <x v="0"/>
    <n v="46"/>
    <d v="2013-11-13T00:00:00"/>
    <x v="1"/>
    <s v="Miércoles"/>
    <n v="13"/>
    <n v="377.64848323455823"/>
    <n v="19176"/>
    <n v="20.55"/>
    <n v="21.9"/>
    <s v="SN"/>
  </r>
  <r>
    <x v="6"/>
    <x v="82"/>
    <n v="11"/>
    <x v="0"/>
    <n v="46"/>
    <d v="2013-11-14T00:00:00"/>
    <x v="1"/>
    <s v="Jueves"/>
    <n v="14"/>
    <n v="409.28283754307773"/>
    <n v="20436"/>
    <n v="20.55"/>
    <n v="26.5"/>
    <s v="SN"/>
  </r>
  <r>
    <x v="6"/>
    <x v="82"/>
    <n v="11"/>
    <x v="0"/>
    <n v="46"/>
    <d v="2013-11-15T00:00:00"/>
    <x v="1"/>
    <s v="Viernes"/>
    <n v="15"/>
    <n v="378.81523543606767"/>
    <n v="17796"/>
    <n v="21"/>
    <n v="22.4"/>
    <s v="N"/>
  </r>
  <r>
    <x v="6"/>
    <x v="82"/>
    <n v="11"/>
    <x v="0"/>
    <n v="46"/>
    <d v="2013-11-16T00:00:00"/>
    <x v="2"/>
    <s v="Sábado"/>
    <n v="16"/>
    <n v="333.0867690796174"/>
    <n v="16991"/>
    <n v="20.55"/>
    <n v="18.399999999999999"/>
    <s v="C"/>
  </r>
  <r>
    <x v="6"/>
    <x v="82"/>
    <n v="11"/>
    <x v="0"/>
    <n v="46"/>
    <d v="2013-11-17T00:00:00"/>
    <x v="3"/>
    <s v="Domingo"/>
    <n v="17"/>
    <n v="311.68300792643873"/>
    <n v="16643"/>
    <n v="21.03"/>
    <n v="22.6"/>
    <s v="SN"/>
  </r>
  <r>
    <x v="6"/>
    <x v="82"/>
    <n v="11"/>
    <x v="0"/>
    <n v="47"/>
    <d v="2013-11-18T00:00:00"/>
    <x v="1"/>
    <s v="Lunes"/>
    <n v="18"/>
    <n v="380.8947414980754"/>
    <n v="19370"/>
    <n v="20.49"/>
    <n v="24.4"/>
    <s v="SN"/>
  </r>
  <r>
    <x v="6"/>
    <x v="82"/>
    <n v="11"/>
    <x v="0"/>
    <n v="47"/>
    <d v="2013-11-19T00:00:00"/>
    <x v="1"/>
    <s v="Martes"/>
    <n v="19"/>
    <n v="374.05654703760155"/>
    <n v="18321"/>
    <n v="21.01"/>
    <n v="20.3"/>
    <s v="N"/>
  </r>
  <r>
    <x v="6"/>
    <x v="82"/>
    <n v="11"/>
    <x v="0"/>
    <n v="47"/>
    <d v="2013-11-20T00:00:00"/>
    <x v="1"/>
    <s v="Miércoles"/>
    <n v="20"/>
    <n v="378.42717624355328"/>
    <n v="18864"/>
    <n v="20.55"/>
    <n v="20.3"/>
    <s v="N"/>
  </r>
  <r>
    <x v="6"/>
    <x v="82"/>
    <n v="11"/>
    <x v="0"/>
    <n v="47"/>
    <d v="2013-11-21T00:00:00"/>
    <x v="1"/>
    <s v="Jueves"/>
    <n v="21"/>
    <n v="388.40509741048368"/>
    <n v="19064"/>
    <n v="20.55"/>
    <n v="21.4"/>
    <s v="SN"/>
  </r>
  <r>
    <x v="6"/>
    <x v="82"/>
    <n v="11"/>
    <x v="0"/>
    <n v="47"/>
    <d v="2013-11-22T00:00:00"/>
    <x v="1"/>
    <s v="Viernes"/>
    <n v="22"/>
    <n v="397.31603781470284"/>
    <n v="19411"/>
    <n v="20.45"/>
    <n v="23.4"/>
    <s v="C"/>
  </r>
  <r>
    <x v="6"/>
    <x v="82"/>
    <n v="11"/>
    <x v="0"/>
    <n v="47"/>
    <d v="2013-11-23T00:00:00"/>
    <x v="2"/>
    <s v="Sábado"/>
    <n v="23"/>
    <n v="373.47633202374357"/>
    <n v="18638"/>
    <n v="20.45"/>
    <n v="24.5"/>
    <s v="C"/>
  </r>
  <r>
    <x v="6"/>
    <x v="82"/>
    <n v="11"/>
    <x v="0"/>
    <n v="47"/>
    <d v="2013-11-24T00:00:00"/>
    <x v="3"/>
    <s v="Domingo"/>
    <n v="24"/>
    <n v="356.99191215807201"/>
    <n v="18278"/>
    <n v="21.15"/>
    <n v="26.6"/>
    <s v="C"/>
  </r>
  <r>
    <x v="6"/>
    <x v="82"/>
    <n v="11"/>
    <x v="0"/>
    <n v="48"/>
    <d v="2013-11-25T00:00:00"/>
    <x v="0"/>
    <s v="Lunes"/>
    <n v="25"/>
    <n v="336.75962844960765"/>
    <n v="16860"/>
    <n v="21"/>
    <n v="23.9"/>
    <s v="N"/>
  </r>
  <r>
    <x v="6"/>
    <x v="82"/>
    <n v="11"/>
    <x v="0"/>
    <n v="48"/>
    <d v="2013-11-26T00:00:00"/>
    <x v="1"/>
    <s v="Martes"/>
    <n v="26"/>
    <n v="368.83866969051957"/>
    <n v="18121"/>
    <n v="20.54"/>
    <n v="18.5"/>
    <s v="N"/>
  </r>
  <r>
    <x v="6"/>
    <x v="82"/>
    <n v="11"/>
    <x v="0"/>
    <n v="48"/>
    <d v="2013-11-27T00:00:00"/>
    <x v="1"/>
    <s v="Miércoles"/>
    <n v="27"/>
    <n v="362.22023318707028"/>
    <n v="18030"/>
    <n v="21.01"/>
    <n v="16.5"/>
    <s v="N"/>
  </r>
  <r>
    <x v="6"/>
    <x v="82"/>
    <n v="11"/>
    <x v="0"/>
    <n v="48"/>
    <d v="2013-11-28T00:00:00"/>
    <x v="1"/>
    <s v="Jueves"/>
    <n v="28"/>
    <n v="364.96993108309209"/>
    <n v="18492"/>
    <n v="21.05"/>
    <n v="20.399999999999999"/>
    <s v="SN"/>
  </r>
  <r>
    <x v="6"/>
    <x v="82"/>
    <n v="11"/>
    <x v="0"/>
    <n v="48"/>
    <d v="2013-11-29T00:00:00"/>
    <x v="1"/>
    <s v="Viernes"/>
    <n v="29"/>
    <n v="373.22488553500159"/>
    <n v="18255"/>
    <n v="21"/>
    <n v="20.8"/>
    <s v="SN"/>
  </r>
  <r>
    <x v="6"/>
    <x v="82"/>
    <n v="11"/>
    <x v="0"/>
    <n v="48"/>
    <d v="2013-11-30T00:00:00"/>
    <x v="2"/>
    <s v="Sábado"/>
    <n v="30"/>
    <n v="359.07299740745879"/>
    <n v="18057"/>
    <n v="21.07"/>
    <n v="25"/>
    <s v="SN"/>
  </r>
  <r>
    <x v="6"/>
    <x v="83"/>
    <n v="12"/>
    <x v="0"/>
    <n v="48"/>
    <d v="2013-12-01T00:00:00"/>
    <x v="3"/>
    <s v="Domingo"/>
    <n v="1"/>
    <n v="345.2340834357031"/>
    <n v="18175"/>
    <n v="21.35"/>
    <n v="25.6"/>
    <s v="SN"/>
  </r>
  <r>
    <x v="6"/>
    <x v="83"/>
    <n v="12"/>
    <x v="0"/>
    <n v="49"/>
    <d v="2013-12-02T00:00:00"/>
    <x v="1"/>
    <s v="Lunes"/>
    <n v="2"/>
    <n v="427.68683670943528"/>
    <n v="21989"/>
    <n v="14.25"/>
    <n v="27.5"/>
    <s v="SN"/>
  </r>
  <r>
    <x v="6"/>
    <x v="83"/>
    <n v="12"/>
    <x v="0"/>
    <n v="49"/>
    <d v="2013-12-03T00:00:00"/>
    <x v="1"/>
    <s v="Martes"/>
    <n v="3"/>
    <n v="372.31773946062475"/>
    <n v="17871"/>
    <n v="21.25"/>
    <n v="18.2"/>
    <s v="C"/>
  </r>
  <r>
    <x v="6"/>
    <x v="83"/>
    <n v="12"/>
    <x v="0"/>
    <n v="49"/>
    <d v="2013-12-04T00:00:00"/>
    <x v="1"/>
    <s v="Miércoles"/>
    <n v="4"/>
    <n v="402.08687506729291"/>
    <n v="20216"/>
    <n v="21.03"/>
    <n v="24"/>
    <s v="C"/>
  </r>
  <r>
    <x v="6"/>
    <x v="83"/>
    <n v="12"/>
    <x v="0"/>
    <n v="49"/>
    <d v="2013-12-05T00:00:00"/>
    <x v="1"/>
    <s v="Jueves"/>
    <n v="5"/>
    <n v="408.51874978774595"/>
    <n v="19236"/>
    <n v="15.25"/>
    <n v="22.4"/>
    <s v="C"/>
  </r>
  <r>
    <x v="6"/>
    <x v="83"/>
    <n v="12"/>
    <x v="0"/>
    <n v="49"/>
    <d v="2013-12-06T00:00:00"/>
    <x v="1"/>
    <s v="Viernes"/>
    <n v="6"/>
    <n v="390.24911755321989"/>
    <n v="18601"/>
    <n v="21.15"/>
    <n v="18.100000000000001"/>
    <s v="SN"/>
  </r>
  <r>
    <x v="6"/>
    <x v="83"/>
    <n v="12"/>
    <x v="0"/>
    <n v="49"/>
    <d v="2013-12-07T00:00:00"/>
    <x v="2"/>
    <s v="Sábado"/>
    <n v="7"/>
    <n v="383.05810684694967"/>
    <n v="19237"/>
    <n v="21"/>
    <n v="24.8"/>
    <s v="C"/>
  </r>
  <r>
    <x v="6"/>
    <x v="83"/>
    <n v="12"/>
    <x v="0"/>
    <n v="49"/>
    <d v="2013-12-08T00:00:00"/>
    <x v="0"/>
    <s v="Domingo"/>
    <n v="8"/>
    <n v="372.35529228856961"/>
    <n v="18101"/>
    <n v="21.05"/>
    <n v="29.3"/>
    <s v="SN"/>
  </r>
  <r>
    <x v="6"/>
    <x v="83"/>
    <n v="12"/>
    <x v="0"/>
    <n v="50"/>
    <d v="2013-12-09T00:00:00"/>
    <x v="1"/>
    <s v="Lunes"/>
    <n v="9"/>
    <n v="389.92765718199036"/>
    <n v="18539"/>
    <n v="21.25"/>
    <n v="24"/>
    <s v="N"/>
  </r>
  <r>
    <x v="6"/>
    <x v="83"/>
    <n v="12"/>
    <x v="0"/>
    <n v="50"/>
    <d v="2013-12-10T00:00:00"/>
    <x v="1"/>
    <s v="Martes"/>
    <n v="10"/>
    <n v="387.33702653003292"/>
    <n v="18853"/>
    <n v="21.05"/>
    <n v="19.399999999999999"/>
    <s v="C"/>
  </r>
  <r>
    <x v="6"/>
    <x v="83"/>
    <n v="12"/>
    <x v="0"/>
    <n v="50"/>
    <d v="2013-12-11T00:00:00"/>
    <x v="1"/>
    <s v="Miércoles"/>
    <n v="11"/>
    <n v="402.43402466654311"/>
    <n v="19356"/>
    <n v="21"/>
    <n v="23.3"/>
    <s v="C"/>
  </r>
  <r>
    <x v="6"/>
    <x v="83"/>
    <n v="12"/>
    <x v="0"/>
    <n v="50"/>
    <d v="2013-12-12T00:00:00"/>
    <x v="1"/>
    <s v="Jueves"/>
    <n v="12"/>
    <n v="411.7661892872033"/>
    <n v="20061"/>
    <n v="21.19"/>
    <n v="24.7"/>
    <s v="C"/>
  </r>
  <r>
    <x v="6"/>
    <x v="83"/>
    <n v="12"/>
    <x v="0"/>
    <n v="50"/>
    <d v="2013-12-13T00:00:00"/>
    <x v="1"/>
    <s v="Viernes"/>
    <n v="13"/>
    <n v="434.768548666485"/>
    <n v="20974"/>
    <n v="14.04"/>
    <n v="26.5"/>
    <s v="C"/>
  </r>
  <r>
    <x v="6"/>
    <x v="83"/>
    <n v="12"/>
    <x v="0"/>
    <n v="50"/>
    <d v="2013-12-14T00:00:00"/>
    <x v="2"/>
    <s v="Sábado"/>
    <n v="14"/>
    <n v="423.66301046728989"/>
    <n v="20287"/>
    <n v="21.02"/>
    <n v="27.6"/>
    <s v="C"/>
  </r>
  <r>
    <x v="6"/>
    <x v="83"/>
    <n v="12"/>
    <x v="0"/>
    <n v="50"/>
    <d v="2013-12-15T00:00:00"/>
    <x v="3"/>
    <s v="Domingo"/>
    <n v="15"/>
    <n v="406.16974577557943"/>
    <n v="19733"/>
    <n v="21.35"/>
    <n v="29.8"/>
    <s v="C"/>
  </r>
  <r>
    <x v="6"/>
    <x v="83"/>
    <n v="12"/>
    <x v="0"/>
    <n v="51"/>
    <d v="2013-12-16T00:00:00"/>
    <x v="1"/>
    <s v="Lunes"/>
    <n v="16"/>
    <n v="476.05641185369609"/>
    <n v="23334"/>
    <n v="15"/>
    <n v="28.8"/>
    <s v="C"/>
  </r>
  <r>
    <x v="6"/>
    <x v="83"/>
    <n v="12"/>
    <x v="0"/>
    <n v="51"/>
    <d v="2013-12-17T00:00:00"/>
    <x v="1"/>
    <s v="Martes"/>
    <n v="17"/>
    <n v="490.47281329359521"/>
    <n v="23433"/>
    <n v="14.02"/>
    <n v="30.7"/>
    <s v="SN"/>
  </r>
  <r>
    <x v="6"/>
    <x v="83"/>
    <n v="12"/>
    <x v="0"/>
    <n v="51"/>
    <d v="2013-12-18T00:00:00"/>
    <x v="1"/>
    <s v="Miércoles"/>
    <n v="18"/>
    <n v="466.5203578987506"/>
    <n v="22508"/>
    <n v="14.01"/>
    <n v="28.3"/>
    <s v="N"/>
  </r>
  <r>
    <x v="6"/>
    <x v="83"/>
    <n v="12"/>
    <x v="0"/>
    <n v="51"/>
    <d v="2013-12-19T00:00:00"/>
    <x v="1"/>
    <s v="Jueves"/>
    <n v="19"/>
    <n v="459.55538968748988"/>
    <n v="22143"/>
    <n v="15.01"/>
    <n v="27"/>
    <s v="C"/>
  </r>
  <r>
    <x v="6"/>
    <x v="83"/>
    <n v="12"/>
    <x v="0"/>
    <n v="51"/>
    <d v="2013-12-20T00:00:00"/>
    <x v="1"/>
    <s v="Viernes"/>
    <n v="20"/>
    <n v="465.01383653044581"/>
    <n v="22311"/>
    <n v="14.32"/>
    <n v="26.9"/>
    <s v="C"/>
  </r>
  <r>
    <x v="6"/>
    <x v="83"/>
    <n v="12"/>
    <x v="0"/>
    <n v="51"/>
    <d v="2013-12-21T00:00:00"/>
    <x v="2"/>
    <s v="Sábado"/>
    <n v="21"/>
    <n v="441.84388040743909"/>
    <n v="20606"/>
    <n v="14.35"/>
    <n v="27.1"/>
    <s v="C"/>
  </r>
  <r>
    <x v="6"/>
    <x v="83"/>
    <n v="12"/>
    <x v="0"/>
    <n v="51"/>
    <d v="2013-12-22T00:00:00"/>
    <x v="3"/>
    <s v="Domingo"/>
    <n v="22"/>
    <n v="425.48270990622495"/>
    <n v="20535"/>
    <n v="22.25"/>
    <n v="29"/>
    <s v="SN"/>
  </r>
  <r>
    <x v="6"/>
    <x v="83"/>
    <n v="12"/>
    <x v="0"/>
    <n v="52"/>
    <d v="2013-12-23T00:00:00"/>
    <x v="1"/>
    <s v="Lunes"/>
    <n v="23"/>
    <n v="490.80854645946164"/>
    <n v="23794"/>
    <n v="14.02"/>
    <n v="30.1"/>
    <s v="SN"/>
  </r>
  <r>
    <x v="6"/>
    <x v="83"/>
    <n v="12"/>
    <x v="0"/>
    <n v="52"/>
    <d v="2013-12-24T00:00:00"/>
    <x v="1"/>
    <s v="Martes"/>
    <n v="24"/>
    <n v="457.26321223224073"/>
    <n v="21360"/>
    <n v="14.05"/>
    <n v="30.4"/>
    <s v="SN"/>
  </r>
  <r>
    <x v="6"/>
    <x v="83"/>
    <n v="12"/>
    <x v="0"/>
    <n v="52"/>
    <d v="2013-12-25T00:00:00"/>
    <x v="0"/>
    <s v="Miércoles"/>
    <n v="25"/>
    <n v="414.63208165316399"/>
    <n v="20346"/>
    <n v="23.03"/>
    <n v="32.700000000000003"/>
    <s v="SN"/>
  </r>
  <r>
    <x v="6"/>
    <x v="83"/>
    <n v="12"/>
    <x v="0"/>
    <n v="52"/>
    <d v="2013-12-26T00:00:00"/>
    <x v="1"/>
    <s v="Jueves"/>
    <n v="26"/>
    <n v="486.95791425373733"/>
    <n v="22905"/>
    <n v="13.04"/>
    <n v="32.700000000000003"/>
    <s v="N"/>
  </r>
  <r>
    <x v="6"/>
    <x v="83"/>
    <n v="12"/>
    <x v="0"/>
    <n v="52"/>
    <d v="2013-12-27T00:00:00"/>
    <x v="1"/>
    <s v="Viernes"/>
    <n v="27"/>
    <n v="479.03518572768832"/>
    <n v="22229"/>
    <n v="15.02"/>
    <n v="29"/>
    <s v="SN"/>
  </r>
  <r>
    <x v="6"/>
    <x v="83"/>
    <n v="12"/>
    <x v="0"/>
    <n v="52"/>
    <d v="2013-12-28T00:00:00"/>
    <x v="2"/>
    <s v="Sábado"/>
    <n v="28"/>
    <n v="455.95297214947124"/>
    <n v="21264"/>
    <n v="14.01"/>
    <n v="29.4"/>
    <s v="C"/>
  </r>
  <r>
    <x v="6"/>
    <x v="83"/>
    <n v="12"/>
    <x v="0"/>
    <n v="52"/>
    <d v="2013-12-29T00:00:00"/>
    <x v="3"/>
    <s v="Domingo"/>
    <n v="29"/>
    <n v="426.81091624048338"/>
    <n v="20761"/>
    <n v="23.03"/>
    <n v="31.8"/>
    <s v="SN"/>
  </r>
  <r>
    <x v="6"/>
    <x v="83"/>
    <n v="12"/>
    <x v="0"/>
    <n v="53"/>
    <d v="2013-12-30T00:00:00"/>
    <x v="1"/>
    <s v="Lunes"/>
    <n v="30"/>
    <n v="480.56761520717998"/>
    <n v="22901"/>
    <n v="15.01"/>
    <n v="31.7"/>
    <s v="N"/>
  </r>
  <r>
    <x v="6"/>
    <x v="83"/>
    <n v="12"/>
    <x v="0"/>
    <n v="53"/>
    <d v="2013-12-31T00:00:00"/>
    <x v="1"/>
    <s v="Martes"/>
    <n v="31"/>
    <n v="394.27230007296521"/>
    <n v="17391"/>
    <n v="21.11"/>
    <n v="27.5"/>
    <s v="SN"/>
  </r>
  <r>
    <x v="7"/>
    <x v="84"/>
    <n v="1"/>
    <x v="0"/>
    <n v="1"/>
    <d v="2014-01-01T00:00:00"/>
    <x v="0"/>
    <s v="Miércoles"/>
    <n v="1"/>
    <n v="366.23337344322232"/>
    <n v="19062"/>
    <n v="23.02"/>
    <n v="28.4"/>
    <s v="C"/>
  </r>
  <r>
    <x v="7"/>
    <x v="84"/>
    <n v="1"/>
    <x v="0"/>
    <n v="1"/>
    <d v="2014-01-02T00:00:00"/>
    <x v="1"/>
    <s v="Jueves"/>
    <n v="2"/>
    <n v="386.64782680099643"/>
    <n v="17409"/>
    <n v="21.15"/>
    <n v="24.2"/>
    <s v="SN"/>
  </r>
  <r>
    <x v="7"/>
    <x v="84"/>
    <n v="1"/>
    <x v="0"/>
    <n v="1"/>
    <d v="2014-01-03T00:00:00"/>
    <x v="1"/>
    <s v="Viernes"/>
    <n v="3"/>
    <n v="346.90266731700387"/>
    <n v="16882"/>
    <n v="21.03"/>
    <n v="19.7"/>
    <s v="SN"/>
  </r>
  <r>
    <x v="7"/>
    <x v="84"/>
    <n v="1"/>
    <x v="0"/>
    <n v="1"/>
    <d v="2014-01-04T00:00:00"/>
    <x v="2"/>
    <s v="Sábado"/>
    <n v="4"/>
    <n v="340.3545179605274"/>
    <n v="17262"/>
    <n v="21.03"/>
    <n v="22.9"/>
    <s v="SN"/>
  </r>
  <r>
    <x v="7"/>
    <x v="84"/>
    <n v="1"/>
    <x v="0"/>
    <n v="1"/>
    <d v="2014-01-05T00:00:00"/>
    <x v="3"/>
    <s v="Domingo"/>
    <n v="5"/>
    <n v="356.33310739699374"/>
    <n v="18741"/>
    <n v="22.01"/>
    <n v="26.7"/>
    <s v="SN"/>
  </r>
  <r>
    <x v="7"/>
    <x v="84"/>
    <n v="1"/>
    <x v="0"/>
    <n v="2"/>
    <d v="2014-01-06T00:00:00"/>
    <x v="1"/>
    <s v="Lunes"/>
    <n v="6"/>
    <n v="455.01424899752431"/>
    <n v="22348"/>
    <n v="15.35"/>
    <n v="29.6"/>
    <s v="C"/>
  </r>
  <r>
    <x v="7"/>
    <x v="84"/>
    <n v="1"/>
    <x v="0"/>
    <n v="2"/>
    <d v="2014-01-07T00:00:00"/>
    <x v="1"/>
    <s v="Martes"/>
    <n v="7"/>
    <n v="450.80924517164482"/>
    <n v="20957"/>
    <n v="13"/>
    <n v="25.6"/>
    <s v="N"/>
  </r>
  <r>
    <x v="7"/>
    <x v="84"/>
    <n v="1"/>
    <x v="0"/>
    <n v="2"/>
    <d v="2014-01-08T00:00:00"/>
    <x v="1"/>
    <s v="Miércoles"/>
    <n v="8"/>
    <n v="409.73841676017071"/>
    <n v="19422"/>
    <n v="21.04"/>
    <n v="22.8"/>
    <s v="SN"/>
  </r>
  <r>
    <x v="7"/>
    <x v="84"/>
    <n v="1"/>
    <x v="0"/>
    <n v="2"/>
    <d v="2014-01-09T00:00:00"/>
    <x v="1"/>
    <s v="Jueves"/>
    <n v="9"/>
    <n v="442.8198030917693"/>
    <n v="21206"/>
    <n v="14.04"/>
    <n v="26.8"/>
    <s v="N"/>
  </r>
  <r>
    <x v="7"/>
    <x v="84"/>
    <n v="1"/>
    <x v="0"/>
    <n v="2"/>
    <d v="2014-01-10T00:00:00"/>
    <x v="1"/>
    <s v="Viernes"/>
    <n v="10"/>
    <n v="439.60331209342502"/>
    <n v="20777"/>
    <n v="15.15"/>
    <n v="27.3"/>
    <s v="N"/>
  </r>
  <r>
    <x v="7"/>
    <x v="84"/>
    <n v="1"/>
    <x v="0"/>
    <n v="2"/>
    <d v="2014-01-11T00:00:00"/>
    <x v="2"/>
    <s v="Sábado"/>
    <n v="11"/>
    <n v="356.68876827441898"/>
    <n v="16643"/>
    <n v="21.03"/>
    <n v="22.3"/>
    <s v="SN"/>
  </r>
  <r>
    <x v="7"/>
    <x v="84"/>
    <n v="1"/>
    <x v="0"/>
    <n v="2"/>
    <d v="2014-01-12T00:00:00"/>
    <x v="3"/>
    <s v="Domingo"/>
    <n v="12"/>
    <n v="315.08970659513773"/>
    <n v="16087"/>
    <n v="21.45"/>
    <n v="19.2"/>
    <s v="C"/>
  </r>
  <r>
    <x v="7"/>
    <x v="84"/>
    <n v="1"/>
    <x v="0"/>
    <n v="3"/>
    <d v="2014-01-13T00:00:00"/>
    <x v="1"/>
    <s v="Lunes"/>
    <n v="13"/>
    <n v="387.140462666139"/>
    <n v="19157"/>
    <n v="21.25"/>
    <n v="23.7"/>
    <s v="C"/>
  </r>
  <r>
    <x v="7"/>
    <x v="84"/>
    <n v="1"/>
    <x v="0"/>
    <n v="3"/>
    <d v="2014-01-14T00:00:00"/>
    <x v="1"/>
    <s v="Martes"/>
    <n v="14"/>
    <n v="429.7489708145273"/>
    <n v="20611"/>
    <n v="15.05"/>
    <n v="25.6"/>
    <s v="SN"/>
  </r>
  <r>
    <x v="7"/>
    <x v="84"/>
    <n v="1"/>
    <x v="0"/>
    <n v="3"/>
    <d v="2014-01-15T00:00:00"/>
    <x v="1"/>
    <s v="Miércoles"/>
    <n v="15"/>
    <n v="463.35682052988841"/>
    <n v="22404"/>
    <n v="14.05"/>
    <n v="28.3"/>
    <s v="SN"/>
  </r>
  <r>
    <x v="7"/>
    <x v="84"/>
    <n v="1"/>
    <x v="0"/>
    <n v="3"/>
    <d v="2014-01-16T00:00:00"/>
    <x v="1"/>
    <s v="Jueves"/>
    <n v="16"/>
    <n v="489.83262782370571"/>
    <n v="23598"/>
    <n v="13.05"/>
    <n v="29.9"/>
    <s v="C"/>
  </r>
  <r>
    <x v="7"/>
    <x v="84"/>
    <n v="1"/>
    <x v="0"/>
    <n v="3"/>
    <d v="2014-01-17T00:00:00"/>
    <x v="1"/>
    <s v="Viernes"/>
    <n v="17"/>
    <n v="503.62204673847833"/>
    <n v="23978"/>
    <n v="14.02"/>
    <n v="30.8"/>
    <s v="SN"/>
  </r>
  <r>
    <x v="7"/>
    <x v="84"/>
    <n v="1"/>
    <x v="0"/>
    <n v="3"/>
    <d v="2014-01-18T00:00:00"/>
    <x v="2"/>
    <s v="Sábado"/>
    <n v="18"/>
    <n v="477.93374580395499"/>
    <n v="21866"/>
    <n v="15"/>
    <n v="32.9"/>
    <s v="C"/>
  </r>
  <r>
    <x v="7"/>
    <x v="84"/>
    <n v="1"/>
    <x v="0"/>
    <n v="3"/>
    <d v="2014-01-19T00:00:00"/>
    <x v="3"/>
    <s v="Domingo"/>
    <n v="19"/>
    <n v="412.92918214087678"/>
    <n v="19405"/>
    <n v="22.45"/>
    <n v="27.7"/>
    <s v="N"/>
  </r>
  <r>
    <x v="7"/>
    <x v="84"/>
    <n v="1"/>
    <x v="0"/>
    <n v="4"/>
    <d v="2014-01-20T00:00:00"/>
    <x v="1"/>
    <s v="Lunes"/>
    <n v="20"/>
    <n v="492.1669212244409"/>
    <n v="24034"/>
    <n v="15.05"/>
    <n v="29.6"/>
    <s v="N"/>
  </r>
  <r>
    <x v="7"/>
    <x v="84"/>
    <n v="1"/>
    <x v="0"/>
    <n v="4"/>
    <d v="2014-01-21T00:00:00"/>
    <x v="1"/>
    <s v="Martes"/>
    <n v="21"/>
    <n v="481.12842878904081"/>
    <n v="21851"/>
    <n v="21.35"/>
    <n v="26.2"/>
    <s v="N"/>
  </r>
  <r>
    <x v="7"/>
    <x v="84"/>
    <n v="1"/>
    <x v="0"/>
    <n v="4"/>
    <d v="2014-01-22T00:00:00"/>
    <x v="1"/>
    <s v="Miércoles"/>
    <n v="22"/>
    <n v="495.53458552881813"/>
    <n v="23456"/>
    <n v="15.25"/>
    <n v="27.3"/>
    <s v="N"/>
  </r>
  <r>
    <x v="7"/>
    <x v="84"/>
    <n v="1"/>
    <x v="0"/>
    <n v="4"/>
    <d v="2014-01-23T00:00:00"/>
    <x v="1"/>
    <s v="Jueves"/>
    <n v="23"/>
    <n v="507.63564419058667"/>
    <n v="23489"/>
    <n v="15.01"/>
    <n v="32.6"/>
    <s v="N"/>
  </r>
  <r>
    <x v="7"/>
    <x v="84"/>
    <n v="1"/>
    <x v="0"/>
    <n v="4"/>
    <d v="2014-01-24T00:00:00"/>
    <x v="1"/>
    <s v="Viernes"/>
    <n v="24"/>
    <n v="392.40890947482484"/>
    <n v="17252"/>
    <n v="21.01"/>
    <n v="25.4"/>
    <s v="N"/>
  </r>
  <r>
    <x v="7"/>
    <x v="84"/>
    <n v="1"/>
    <x v="0"/>
    <n v="4"/>
    <d v="2014-01-25T00:00:00"/>
    <x v="2"/>
    <s v="Sábado"/>
    <n v="25"/>
    <n v="324.0603327254243"/>
    <n v="16062"/>
    <n v="21.05"/>
    <n v="17.399999999999999"/>
    <s v="SN"/>
  </r>
  <r>
    <x v="7"/>
    <x v="84"/>
    <n v="1"/>
    <x v="0"/>
    <n v="4"/>
    <d v="2014-01-26T00:00:00"/>
    <x v="3"/>
    <s v="Domingo"/>
    <n v="26"/>
    <n v="309.78987808375814"/>
    <n v="16483"/>
    <n v="21.45"/>
    <n v="22.2"/>
    <s v="SN"/>
  </r>
  <r>
    <x v="7"/>
    <x v="84"/>
    <n v="1"/>
    <x v="0"/>
    <n v="5"/>
    <d v="2014-01-27T00:00:00"/>
    <x v="1"/>
    <s v="Lunes"/>
    <n v="27"/>
    <n v="397.58183419470862"/>
    <n v="19795"/>
    <n v="21.35"/>
    <n v="25.5"/>
    <s v="N"/>
  </r>
  <r>
    <x v="7"/>
    <x v="84"/>
    <n v="1"/>
    <x v="0"/>
    <n v="5"/>
    <d v="2014-01-28T00:00:00"/>
    <x v="1"/>
    <s v="Martes"/>
    <n v="28"/>
    <n v="411.73014136952901"/>
    <n v="19627"/>
    <n v="21.25"/>
    <n v="24.1"/>
    <s v="N"/>
  </r>
  <r>
    <x v="7"/>
    <x v="84"/>
    <n v="1"/>
    <x v="0"/>
    <n v="5"/>
    <d v="2014-01-29T00:00:00"/>
    <x v="1"/>
    <s v="Miércoles"/>
    <n v="29"/>
    <n v="416.20683598836138"/>
    <n v="20196"/>
    <n v="21.01"/>
    <n v="24.8"/>
    <s v="SN"/>
  </r>
  <r>
    <x v="7"/>
    <x v="84"/>
    <n v="1"/>
    <x v="0"/>
    <n v="5"/>
    <d v="2014-01-30T00:00:00"/>
    <x v="1"/>
    <s v="Jueves"/>
    <n v="30"/>
    <n v="438.26993747794256"/>
    <n v="21144"/>
    <n v="21.35"/>
    <n v="27"/>
    <s v="C"/>
  </r>
  <r>
    <x v="7"/>
    <x v="84"/>
    <n v="1"/>
    <x v="0"/>
    <n v="5"/>
    <d v="2014-01-31T00:00:00"/>
    <x v="1"/>
    <s v="Viernes"/>
    <n v="31"/>
    <n v="466.11549330583222"/>
    <n v="22686"/>
    <n v="15.35"/>
    <n v="28.2"/>
    <s v="SN"/>
  </r>
  <r>
    <x v="7"/>
    <x v="85"/>
    <n v="2"/>
    <x v="0"/>
    <n v="5"/>
    <d v="2014-02-01T00:00:00"/>
    <x v="2"/>
    <s v="Sábado"/>
    <n v="1"/>
    <n v="406.41420334892348"/>
    <n v="18751"/>
    <n v="21.25"/>
    <n v="25"/>
    <s v="N"/>
  </r>
  <r>
    <x v="7"/>
    <x v="85"/>
    <n v="2"/>
    <x v="0"/>
    <n v="5"/>
    <d v="2014-02-02T00:00:00"/>
    <x v="3"/>
    <s v="Domingo"/>
    <n v="2"/>
    <n v="358.06954427541416"/>
    <n v="17542"/>
    <n v="21.05"/>
    <n v="23"/>
    <s v="N"/>
  </r>
  <r>
    <x v="7"/>
    <x v="85"/>
    <n v="2"/>
    <x v="0"/>
    <n v="6"/>
    <d v="2014-02-03T00:00:00"/>
    <x v="1"/>
    <s v="Lunes"/>
    <n v="3"/>
    <n v="400.29453460930046"/>
    <n v="19041"/>
    <n v="21.15"/>
    <n v="21.9"/>
    <s v="N"/>
  </r>
  <r>
    <x v="7"/>
    <x v="85"/>
    <n v="2"/>
    <x v="0"/>
    <n v="6"/>
    <d v="2014-02-04T00:00:00"/>
    <x v="1"/>
    <s v="Martes"/>
    <n v="4"/>
    <n v="415.66118848644561"/>
    <n v="19802.336688965559"/>
    <n v="21"/>
    <n v="23.8"/>
    <s v="SN"/>
  </r>
  <r>
    <x v="7"/>
    <x v="85"/>
    <n v="2"/>
    <x v="0"/>
    <n v="6"/>
    <d v="2014-02-05T00:00:00"/>
    <x v="1"/>
    <s v="Miércoles"/>
    <n v="5"/>
    <n v="440.04930183534697"/>
    <n v="21507"/>
    <n v="15.35"/>
    <n v="28.4"/>
    <s v="SN"/>
  </r>
  <r>
    <x v="7"/>
    <x v="85"/>
    <n v="2"/>
    <x v="0"/>
    <n v="6"/>
    <d v="2014-02-06T00:00:00"/>
    <x v="1"/>
    <s v="Jueves"/>
    <n v="6"/>
    <n v="394.76908092037627"/>
    <n v="18519"/>
    <n v="21.03"/>
    <n v="20.5"/>
    <s v="N"/>
  </r>
  <r>
    <x v="7"/>
    <x v="85"/>
    <n v="2"/>
    <x v="0"/>
    <n v="6"/>
    <d v="2014-02-07T00:00:00"/>
    <x v="1"/>
    <s v="Viernes"/>
    <n v="7"/>
    <n v="404.56016476211812"/>
    <n v="19939"/>
    <n v="21.15"/>
    <n v="23.7"/>
    <s v="N"/>
  </r>
  <r>
    <x v="7"/>
    <x v="85"/>
    <n v="2"/>
    <x v="0"/>
    <n v="6"/>
    <d v="2014-02-08T00:00:00"/>
    <x v="2"/>
    <s v="Sábado"/>
    <n v="8"/>
    <n v="410.79933145734037"/>
    <n v="19561"/>
    <n v="15.04"/>
    <n v="27"/>
    <s v="SN"/>
  </r>
  <r>
    <x v="7"/>
    <x v="85"/>
    <n v="2"/>
    <x v="0"/>
    <n v="6"/>
    <d v="2014-02-09T00:00:00"/>
    <x v="3"/>
    <s v="Domingo"/>
    <n v="9"/>
    <n v="362.52012335687039"/>
    <n v="17841"/>
    <n v="21.35"/>
    <n v="24.3"/>
    <s v="N"/>
  </r>
  <r>
    <x v="7"/>
    <x v="85"/>
    <n v="2"/>
    <x v="0"/>
    <n v="7"/>
    <d v="2014-02-10T00:00:00"/>
    <x v="1"/>
    <s v="Lunes"/>
    <n v="10"/>
    <n v="414.36207464460165"/>
    <n v="20177"/>
    <n v="21.09"/>
    <n v="23.9"/>
    <s v="N"/>
  </r>
  <r>
    <x v="7"/>
    <x v="85"/>
    <n v="2"/>
    <x v="0"/>
    <n v="7"/>
    <d v="2014-02-11T00:00:00"/>
    <x v="1"/>
    <s v="Martes"/>
    <n v="11"/>
    <n v="413.89223575991412"/>
    <n v="19421"/>
    <n v="21.02"/>
    <n v="21.7"/>
    <s v="N"/>
  </r>
  <r>
    <x v="7"/>
    <x v="85"/>
    <n v="2"/>
    <x v="0"/>
    <n v="7"/>
    <d v="2014-02-12T00:00:00"/>
    <x v="1"/>
    <s v="Miércoles"/>
    <n v="12"/>
    <n v="412.12394620492762"/>
    <n v="19499"/>
    <n v="20.05"/>
    <n v="23.1"/>
    <s v="N"/>
  </r>
  <r>
    <x v="7"/>
    <x v="85"/>
    <n v="2"/>
    <x v="0"/>
    <n v="7"/>
    <d v="2014-02-13T00:00:00"/>
    <x v="1"/>
    <s v="Jueves"/>
    <n v="13"/>
    <n v="386.82458478456897"/>
    <n v="18029"/>
    <n v="21"/>
    <n v="22.6"/>
    <s v="SN"/>
  </r>
  <r>
    <x v="7"/>
    <x v="85"/>
    <n v="2"/>
    <x v="0"/>
    <n v="7"/>
    <d v="2014-02-14T00:00:00"/>
    <x v="1"/>
    <s v="Viernes"/>
    <n v="14"/>
    <n v="358.05450041197861"/>
    <n v="17342"/>
    <n v="21.05"/>
    <n v="19.899999999999999"/>
    <s v="SN"/>
  </r>
  <r>
    <x v="7"/>
    <x v="85"/>
    <n v="2"/>
    <x v="0"/>
    <n v="7"/>
    <d v="2014-02-15T00:00:00"/>
    <x v="2"/>
    <s v="Sábado"/>
    <n v="15"/>
    <n v="324.45735417356798"/>
    <n v="16571"/>
    <n v="20.58"/>
    <n v="21.4"/>
    <s v="SN"/>
  </r>
  <r>
    <x v="7"/>
    <x v="85"/>
    <n v="2"/>
    <x v="0"/>
    <n v="7"/>
    <d v="2014-02-16T00:00:00"/>
    <x v="3"/>
    <s v="Domingo"/>
    <n v="16"/>
    <n v="309.93773989819437"/>
    <n v="16386"/>
    <n v="21.29"/>
    <n v="23.3"/>
    <s v="SN"/>
  </r>
  <r>
    <x v="7"/>
    <x v="85"/>
    <n v="2"/>
    <x v="0"/>
    <n v="8"/>
    <d v="2014-02-17T00:00:00"/>
    <x v="1"/>
    <s v="Lunes"/>
    <n v="17"/>
    <n v="373.63340737632751"/>
    <n v="19105"/>
    <n v="21.05"/>
    <n v="24.9"/>
    <s v="N"/>
  </r>
  <r>
    <x v="7"/>
    <x v="85"/>
    <n v="2"/>
    <x v="0"/>
    <n v="8"/>
    <d v="2014-02-18T00:00:00"/>
    <x v="1"/>
    <s v="Martes"/>
    <n v="18"/>
    <n v="392.50539922627524"/>
    <n v="19513"/>
    <n v="21.05"/>
    <n v="25.7"/>
    <s v="N"/>
  </r>
  <r>
    <x v="7"/>
    <x v="85"/>
    <n v="2"/>
    <x v="0"/>
    <n v="8"/>
    <d v="2014-02-19T00:00:00"/>
    <x v="1"/>
    <s v="Miércoles"/>
    <n v="19"/>
    <n v="394.82952950697859"/>
    <n v="19509"/>
    <n v="20.55"/>
    <n v="24.6"/>
    <s v="N"/>
  </r>
  <r>
    <x v="7"/>
    <x v="85"/>
    <n v="2"/>
    <x v="0"/>
    <n v="8"/>
    <d v="2014-02-20T00:00:00"/>
    <x v="1"/>
    <s v="Jueves"/>
    <n v="20"/>
    <n v="394.28805185162742"/>
    <n v="19547"/>
    <n v="21.05"/>
    <n v="24.2"/>
    <s v="N"/>
  </r>
  <r>
    <x v="7"/>
    <x v="85"/>
    <n v="2"/>
    <x v="0"/>
    <n v="8"/>
    <d v="2014-02-21T00:00:00"/>
    <x v="1"/>
    <s v="Viernes"/>
    <n v="21"/>
    <n v="395.35570882778802"/>
    <n v="19185"/>
    <n v="20.55"/>
    <n v="24.7"/>
    <s v="N"/>
  </r>
  <r>
    <x v="7"/>
    <x v="85"/>
    <n v="2"/>
    <x v="0"/>
    <n v="8"/>
    <d v="2014-02-22T00:00:00"/>
    <x v="2"/>
    <s v="Sábado"/>
    <n v="22"/>
    <n v="353.32150926390034"/>
    <n v="17459"/>
    <n v="21.01"/>
    <n v="23.5"/>
    <s v="N"/>
  </r>
  <r>
    <x v="7"/>
    <x v="85"/>
    <n v="2"/>
    <x v="0"/>
    <n v="8"/>
    <d v="2014-02-23T00:00:00"/>
    <x v="3"/>
    <s v="Domingo"/>
    <n v="23"/>
    <n v="329.11049429525139"/>
    <n v="17457"/>
    <n v="21.31"/>
    <n v="22.6"/>
    <s v="SN"/>
  </r>
  <r>
    <x v="7"/>
    <x v="85"/>
    <n v="2"/>
    <x v="0"/>
    <n v="9"/>
    <d v="2014-02-24T00:00:00"/>
    <x v="1"/>
    <s v="Lunes"/>
    <n v="24"/>
    <n v="384.46524004052009"/>
    <n v="18684"/>
    <n v="20.55"/>
    <n v="24.5"/>
    <s v="SN"/>
  </r>
  <r>
    <x v="7"/>
    <x v="85"/>
    <n v="2"/>
    <x v="0"/>
    <n v="9"/>
    <d v="2014-02-25T00:00:00"/>
    <x v="1"/>
    <s v="Martes"/>
    <n v="25"/>
    <n v="356.37035292907518"/>
    <n v="17587"/>
    <n v="20.57"/>
    <n v="18.8"/>
    <s v="N"/>
  </r>
  <r>
    <x v="7"/>
    <x v="85"/>
    <n v="2"/>
    <x v="0"/>
    <n v="9"/>
    <d v="2014-02-26T00:00:00"/>
    <x v="1"/>
    <s v="Miércoles"/>
    <n v="26"/>
    <n v="347.73569868357197"/>
    <n v="17506"/>
    <n v="20.56"/>
    <n v="18.2"/>
    <s v="SN"/>
  </r>
  <r>
    <x v="7"/>
    <x v="85"/>
    <n v="2"/>
    <x v="0"/>
    <n v="9"/>
    <d v="2014-02-27T00:00:00"/>
    <x v="1"/>
    <s v="Jueves"/>
    <n v="27"/>
    <n v="347.95115369559539"/>
    <n v="17869"/>
    <n v="20.04"/>
    <n v="18.600000000000001"/>
    <s v="SN"/>
  </r>
  <r>
    <x v="7"/>
    <x v="85"/>
    <n v="2"/>
    <x v="0"/>
    <n v="9"/>
    <d v="2014-02-28T00:00:00"/>
    <x v="1"/>
    <s v="Viernes"/>
    <n v="28"/>
    <n v="355.5328407774241"/>
    <n v="17973"/>
    <n v="20.56"/>
    <n v="19.7"/>
    <s v="SN"/>
  </r>
  <r>
    <x v="7"/>
    <x v="86"/>
    <n v="3"/>
    <x v="0"/>
    <n v="9"/>
    <d v="2014-03-01T00:00:00"/>
    <x v="2"/>
    <s v="Sábado"/>
    <n v="1"/>
    <n v="328.12073157331429"/>
    <n v="16723"/>
    <n v="20.05"/>
    <n v="21.5"/>
    <s v="N"/>
  </r>
  <r>
    <x v="7"/>
    <x v="86"/>
    <n v="3"/>
    <x v="0"/>
    <n v="9"/>
    <d v="2014-03-02T00:00:00"/>
    <x v="3"/>
    <s v="Domingo"/>
    <n v="2"/>
    <n v="303.1306101886376"/>
    <n v="15799"/>
    <n v="20.55"/>
    <n v="20.6"/>
    <s v="N"/>
  </r>
  <r>
    <x v="7"/>
    <x v="86"/>
    <n v="3"/>
    <x v="0"/>
    <n v="10"/>
    <d v="2014-03-03T00:00:00"/>
    <x v="0"/>
    <s v="Lunes"/>
    <n v="3"/>
    <n v="302.27082535673196"/>
    <n v="15751"/>
    <n v="21.01"/>
    <n v="22.3"/>
    <s v="SN"/>
  </r>
  <r>
    <x v="7"/>
    <x v="86"/>
    <n v="3"/>
    <x v="0"/>
    <n v="10"/>
    <d v="2014-03-04T00:00:00"/>
    <x v="0"/>
    <s v="Martes"/>
    <n v="4"/>
    <n v="309.27359490289615"/>
    <n v="16370"/>
    <n v="21.06"/>
    <n v="22.4"/>
    <s v="N"/>
  </r>
  <r>
    <x v="7"/>
    <x v="86"/>
    <n v="3"/>
    <x v="0"/>
    <n v="10"/>
    <d v="2014-03-05T00:00:00"/>
    <x v="1"/>
    <s v="Miércoles"/>
    <n v="5"/>
    <n v="364.00668598603914"/>
    <n v="18772"/>
    <n v="21.02"/>
    <n v="24.1"/>
    <s v="C"/>
  </r>
  <r>
    <x v="7"/>
    <x v="86"/>
    <n v="3"/>
    <x v="0"/>
    <n v="10"/>
    <d v="2014-03-06T00:00:00"/>
    <x v="1"/>
    <s v="Jueves"/>
    <n v="6"/>
    <n v="368.19506828853201"/>
    <n v="18237"/>
    <n v="20.55"/>
    <n v="22.5"/>
    <s v="N"/>
  </r>
  <r>
    <x v="7"/>
    <x v="86"/>
    <n v="3"/>
    <x v="0"/>
    <n v="10"/>
    <d v="2014-03-07T00:00:00"/>
    <x v="1"/>
    <s v="Viernes"/>
    <n v="7"/>
    <n v="367.6906852166104"/>
    <n v="18476"/>
    <n v="20.27"/>
    <n v="20.7"/>
    <s v="SN"/>
  </r>
  <r>
    <x v="7"/>
    <x v="86"/>
    <n v="3"/>
    <x v="0"/>
    <n v="10"/>
    <d v="2014-03-08T00:00:00"/>
    <x v="2"/>
    <s v="Sábado"/>
    <n v="8"/>
    <n v="339.84685537916499"/>
    <n v="17145"/>
    <n v="20.53"/>
    <n v="21.8"/>
    <s v="C"/>
  </r>
  <r>
    <x v="7"/>
    <x v="86"/>
    <n v="3"/>
    <x v="0"/>
    <n v="10"/>
    <d v="2014-03-09T00:00:00"/>
    <x v="3"/>
    <s v="Domingo"/>
    <n v="9"/>
    <n v="309.59457256744503"/>
    <n v="15749"/>
    <n v="21.13"/>
    <n v="21.7"/>
    <s v="N"/>
  </r>
  <r>
    <x v="7"/>
    <x v="86"/>
    <n v="3"/>
    <x v="0"/>
    <n v="11"/>
    <d v="2014-03-10T00:00:00"/>
    <x v="1"/>
    <s v="Lunes"/>
    <n v="10"/>
    <n v="341.77113446082257"/>
    <n v="17644"/>
    <n v="20.51"/>
    <n v="19.2"/>
    <s v="C"/>
  </r>
  <r>
    <x v="7"/>
    <x v="86"/>
    <n v="3"/>
    <x v="0"/>
    <n v="11"/>
    <d v="2014-03-11T00:00:00"/>
    <x v="1"/>
    <s v="Martes"/>
    <n v="11"/>
    <n v="353.93507158375991"/>
    <n v="18232"/>
    <n v="20.03"/>
    <n v="19.3"/>
    <s v="C"/>
  </r>
  <r>
    <x v="7"/>
    <x v="86"/>
    <n v="3"/>
    <x v="0"/>
    <n v="11"/>
    <d v="2014-03-12T00:00:00"/>
    <x v="1"/>
    <s v="Miércoles"/>
    <n v="12"/>
    <n v="369.00923875286895"/>
    <n v="18900"/>
    <n v="20.51"/>
    <n v="22.3"/>
    <s v="C"/>
  </r>
  <r>
    <x v="7"/>
    <x v="86"/>
    <n v="3"/>
    <x v="0"/>
    <n v="11"/>
    <d v="2014-03-13T00:00:00"/>
    <x v="1"/>
    <s v="Jueves"/>
    <n v="13"/>
    <n v="381.22083049298169"/>
    <n v="19105"/>
    <n v="20.260000000000002"/>
    <n v="23.5"/>
    <s v="C"/>
  </r>
  <r>
    <x v="7"/>
    <x v="86"/>
    <n v="3"/>
    <x v="0"/>
    <n v="11"/>
    <d v="2014-03-14T00:00:00"/>
    <x v="1"/>
    <s v="Viernes"/>
    <n v="14"/>
    <n v="378.51711806727565"/>
    <n v="18063"/>
    <n v="20.38"/>
    <n v="22.6"/>
    <s v="N"/>
  </r>
  <r>
    <x v="7"/>
    <x v="86"/>
    <n v="3"/>
    <x v="0"/>
    <n v="11"/>
    <d v="2014-03-15T00:00:00"/>
    <x v="2"/>
    <s v="Sábado"/>
    <n v="15"/>
    <n v="330.38255394752025"/>
    <n v="16827"/>
    <n v="20.34"/>
    <n v="22.2"/>
    <s v="C"/>
  </r>
  <r>
    <x v="7"/>
    <x v="86"/>
    <n v="3"/>
    <x v="0"/>
    <n v="11"/>
    <d v="2014-03-16T00:00:00"/>
    <x v="3"/>
    <s v="Domingo"/>
    <n v="16"/>
    <n v="311.83041121316245"/>
    <n v="16606"/>
    <n v="21.17"/>
    <n v="23"/>
    <s v="C"/>
  </r>
  <r>
    <x v="7"/>
    <x v="86"/>
    <n v="3"/>
    <x v="0"/>
    <n v="12"/>
    <d v="2014-03-17T00:00:00"/>
    <x v="1"/>
    <s v="Lunes"/>
    <n v="17"/>
    <n v="359.35289135129938"/>
    <n v="18008"/>
    <n v="20.32"/>
    <n v="22"/>
    <s v="C"/>
  </r>
  <r>
    <x v="7"/>
    <x v="86"/>
    <n v="3"/>
    <x v="0"/>
    <n v="12"/>
    <d v="2014-03-18T00:00:00"/>
    <x v="1"/>
    <s v="Martes"/>
    <n v="18"/>
    <n v="348.23532326202837"/>
    <n v="17544"/>
    <n v="20.010000000000002"/>
    <n v="16.399999999999999"/>
    <s v="SN"/>
  </r>
  <r>
    <x v="7"/>
    <x v="86"/>
    <n v="3"/>
    <x v="0"/>
    <n v="12"/>
    <d v="2014-03-19T00:00:00"/>
    <x v="1"/>
    <s v="Miércoles"/>
    <n v="19"/>
    <n v="345.87062388994394"/>
    <n v="17661"/>
    <n v="20.02"/>
    <n v="17.600000000000001"/>
    <s v="N"/>
  </r>
  <r>
    <x v="7"/>
    <x v="86"/>
    <n v="3"/>
    <x v="0"/>
    <n v="12"/>
    <d v="2014-03-20T00:00:00"/>
    <x v="1"/>
    <s v="Jueves"/>
    <n v="20"/>
    <n v="350.10119034199136"/>
    <n v="17931"/>
    <n v="20.22"/>
    <n v="19.5"/>
    <s v="SN"/>
  </r>
  <r>
    <x v="7"/>
    <x v="86"/>
    <n v="3"/>
    <x v="0"/>
    <n v="12"/>
    <d v="2014-03-21T00:00:00"/>
    <x v="1"/>
    <s v="Viernes"/>
    <n v="21"/>
    <n v="348.42720580653099"/>
    <n v="17535"/>
    <n v="20.02"/>
    <n v="16.8"/>
    <s v="N"/>
  </r>
  <r>
    <x v="7"/>
    <x v="86"/>
    <n v="3"/>
    <x v="0"/>
    <n v="12"/>
    <d v="2014-03-22T00:00:00"/>
    <x v="2"/>
    <s v="Sábado"/>
    <n v="22"/>
    <n v="318.74213229536264"/>
    <n v="16440"/>
    <n v="20.260000000000002"/>
    <n v="14.4"/>
    <s v="SN"/>
  </r>
  <r>
    <x v="7"/>
    <x v="86"/>
    <n v="3"/>
    <x v="0"/>
    <n v="12"/>
    <d v="2014-03-23T00:00:00"/>
    <x v="3"/>
    <s v="Domingo"/>
    <n v="23"/>
    <n v="291.59186611225454"/>
    <n v="15383"/>
    <n v="20.04"/>
    <n v="18.2"/>
    <s v="SN"/>
  </r>
  <r>
    <x v="7"/>
    <x v="86"/>
    <n v="3"/>
    <x v="0"/>
    <n v="13"/>
    <d v="2014-03-24T00:00:00"/>
    <x v="0"/>
    <s v="Lunes"/>
    <n v="24"/>
    <n v="297.81573477445539"/>
    <n v="15383"/>
    <n v="20.239999999999998"/>
    <n v="19"/>
    <s v="SN"/>
  </r>
  <r>
    <x v="7"/>
    <x v="86"/>
    <n v="3"/>
    <x v="0"/>
    <n v="13"/>
    <d v="2014-03-25T00:00:00"/>
    <x v="1"/>
    <s v="Martes"/>
    <n v="25"/>
    <n v="350.03406506858016"/>
    <n v="18206"/>
    <n v="20.22"/>
    <n v="20.5"/>
    <s v="N"/>
  </r>
  <r>
    <x v="7"/>
    <x v="86"/>
    <n v="3"/>
    <x v="0"/>
    <n v="13"/>
    <d v="2014-03-26T00:00:00"/>
    <x v="1"/>
    <s v="Miércoles"/>
    <n v="26"/>
    <n v="362.32521669787911"/>
    <n v="18463"/>
    <n v="20.12"/>
    <n v="21.3"/>
    <s v="N"/>
  </r>
  <r>
    <x v="7"/>
    <x v="86"/>
    <n v="3"/>
    <x v="0"/>
    <n v="13"/>
    <d v="2014-03-27T00:00:00"/>
    <x v="1"/>
    <s v="Jueves"/>
    <n v="27"/>
    <n v="369.76268724970885"/>
    <n v="18629"/>
    <n v="19.59"/>
    <n v="22.1"/>
    <s v="N"/>
  </r>
  <r>
    <x v="7"/>
    <x v="86"/>
    <n v="3"/>
    <x v="0"/>
    <n v="13"/>
    <d v="2014-03-28T00:00:00"/>
    <x v="1"/>
    <s v="Viernes"/>
    <n v="28"/>
    <n v="375.13258300911366"/>
    <n v="18969"/>
    <n v="20.02"/>
    <n v="23.1"/>
    <s v="SN"/>
  </r>
  <r>
    <x v="7"/>
    <x v="86"/>
    <n v="3"/>
    <x v="0"/>
    <n v="13"/>
    <d v="2014-03-29T00:00:00"/>
    <x v="2"/>
    <s v="Sábado"/>
    <n v="29"/>
    <n v="350.45825222103008"/>
    <n v="17894"/>
    <n v="20.079999999999998"/>
    <n v="24.6"/>
    <s v="C"/>
  </r>
  <r>
    <x v="7"/>
    <x v="86"/>
    <n v="3"/>
    <x v="0"/>
    <n v="13"/>
    <d v="2014-03-30T00:00:00"/>
    <x v="3"/>
    <s v="Domingo"/>
    <n v="30"/>
    <n v="314.13153603990077"/>
    <n v="16193"/>
    <n v="20.57"/>
    <n v="21"/>
    <s v="N"/>
  </r>
  <r>
    <x v="7"/>
    <x v="86"/>
    <n v="3"/>
    <x v="0"/>
    <n v="14"/>
    <d v="2014-03-31T00:00:00"/>
    <x v="1"/>
    <s v="Lunes"/>
    <n v="31"/>
    <n v="351.84262869403932"/>
    <n v="18116"/>
    <n v="20.22"/>
    <n v="16.100000000000001"/>
    <s v="C"/>
  </r>
  <r>
    <x v="7"/>
    <x v="87"/>
    <n v="4"/>
    <x v="1"/>
    <n v="14"/>
    <d v="2014-04-01T00:00:00"/>
    <x v="1"/>
    <s v="Martes"/>
    <n v="1"/>
    <n v="359.61142806718181"/>
    <n v="18118"/>
    <n v="20.12"/>
    <n v="18.8"/>
    <s v="C"/>
  </r>
  <r>
    <x v="7"/>
    <x v="87"/>
    <n v="4"/>
    <x v="1"/>
    <n v="14"/>
    <d v="2014-04-02T00:00:00"/>
    <x v="0"/>
    <s v="Miércoles"/>
    <n v="2"/>
    <n v="322.45313945052152"/>
    <n v="16841"/>
    <n v="20.190000000000001"/>
    <n v="21"/>
    <s v="SN"/>
  </r>
  <r>
    <x v="7"/>
    <x v="87"/>
    <n v="4"/>
    <x v="1"/>
    <n v="14"/>
    <d v="2014-04-03T00:00:00"/>
    <x v="1"/>
    <s v="Jueves"/>
    <n v="3"/>
    <n v="367.53192026022941"/>
    <n v="18954"/>
    <n v="20.25"/>
    <n v="23"/>
    <s v="N"/>
  </r>
  <r>
    <x v="7"/>
    <x v="87"/>
    <n v="4"/>
    <x v="1"/>
    <n v="14"/>
    <d v="2014-04-04T00:00:00"/>
    <x v="1"/>
    <s v="Viernes"/>
    <n v="4"/>
    <n v="385.37583238800738"/>
    <n v="19537"/>
    <n v="19.45"/>
    <n v="24.4"/>
    <s v="N"/>
  </r>
  <r>
    <x v="7"/>
    <x v="87"/>
    <n v="4"/>
    <x v="1"/>
    <n v="14"/>
    <d v="2014-04-05T00:00:00"/>
    <x v="2"/>
    <s v="Sábado"/>
    <n v="5"/>
    <n v="356.64517339696857"/>
    <n v="17612"/>
    <n v="20.25"/>
    <n v="22.1"/>
    <s v="N"/>
  </r>
  <r>
    <x v="7"/>
    <x v="87"/>
    <n v="4"/>
    <x v="1"/>
    <n v="14"/>
    <d v="2014-04-06T00:00:00"/>
    <x v="3"/>
    <s v="Domingo"/>
    <n v="6"/>
    <n v="326.72995791267726"/>
    <n v="16841"/>
    <n v="21.04"/>
    <n v="22.4"/>
    <s v="N"/>
  </r>
  <r>
    <x v="7"/>
    <x v="87"/>
    <n v="4"/>
    <x v="1"/>
    <n v="15"/>
    <d v="2014-04-07T00:00:00"/>
    <x v="1"/>
    <s v="Lunes"/>
    <n v="7"/>
    <n v="379.34091411391023"/>
    <n v="19173"/>
    <n v="20.010000000000002"/>
    <n v="22.9"/>
    <s v="N"/>
  </r>
  <r>
    <x v="7"/>
    <x v="87"/>
    <n v="4"/>
    <x v="1"/>
    <n v="15"/>
    <d v="2014-04-08T00:00:00"/>
    <x v="1"/>
    <s v="Martes"/>
    <n v="8"/>
    <n v="371.53350004376591"/>
    <n v="18435"/>
    <n v="20.03"/>
    <n v="21.4"/>
    <s v="SN"/>
  </r>
  <r>
    <x v="7"/>
    <x v="87"/>
    <n v="4"/>
    <x v="1"/>
    <n v="15"/>
    <d v="2014-04-09T00:00:00"/>
    <x v="1"/>
    <s v="Miércoles"/>
    <n v="9"/>
    <n v="358.10713638904815"/>
    <n v="17927"/>
    <n v="20.059999999999999"/>
    <n v="20.2"/>
    <s v="SN"/>
  </r>
  <r>
    <x v="7"/>
    <x v="87"/>
    <n v="4"/>
    <x v="1"/>
    <n v="15"/>
    <d v="2014-04-10T00:00:00"/>
    <x v="1"/>
    <s v="Jueves"/>
    <n v="10"/>
    <n v="331.66610411977143"/>
    <n v="17022"/>
    <n v="20.41"/>
    <n v="18.7"/>
    <s v="SN"/>
  </r>
  <r>
    <x v="7"/>
    <x v="87"/>
    <n v="4"/>
    <x v="1"/>
    <n v="15"/>
    <d v="2014-04-11T00:00:00"/>
    <x v="1"/>
    <s v="Viernes"/>
    <n v="11"/>
    <n v="348.27957980896463"/>
    <n v="17772"/>
    <n v="20.010000000000002"/>
    <n v="16.5"/>
    <s v="SN"/>
  </r>
  <r>
    <x v="7"/>
    <x v="87"/>
    <n v="4"/>
    <x v="1"/>
    <n v="15"/>
    <d v="2014-04-12T00:00:00"/>
    <x v="2"/>
    <s v="Sábado"/>
    <n v="12"/>
    <n v="325.48200867957331"/>
    <n v="16742"/>
    <n v="20.48"/>
    <n v="14.7"/>
    <s v="SN"/>
  </r>
  <r>
    <x v="7"/>
    <x v="87"/>
    <n v="4"/>
    <x v="1"/>
    <n v="15"/>
    <d v="2014-04-13T00:00:00"/>
    <x v="3"/>
    <s v="Domingo"/>
    <n v="13"/>
    <n v="309.89538063357054"/>
    <n v="16542"/>
    <n v="20.25"/>
    <n v="13.7"/>
    <s v="C"/>
  </r>
  <r>
    <x v="7"/>
    <x v="87"/>
    <n v="4"/>
    <x v="1"/>
    <n v="16"/>
    <d v="2014-04-14T00:00:00"/>
    <x v="1"/>
    <s v="Lunes"/>
    <n v="14"/>
    <n v="353.15940564262587"/>
    <n v="18312"/>
    <n v="20.22"/>
    <n v="13.7"/>
    <s v="SN"/>
  </r>
  <r>
    <x v="7"/>
    <x v="87"/>
    <n v="4"/>
    <x v="1"/>
    <n v="16"/>
    <d v="2014-04-15T00:00:00"/>
    <x v="1"/>
    <s v="Martes"/>
    <n v="15"/>
    <n v="358.81479522639222"/>
    <n v="18217"/>
    <n v="20.190000000000001"/>
    <n v="16.5"/>
    <s v="SN"/>
  </r>
  <r>
    <x v="7"/>
    <x v="87"/>
    <n v="4"/>
    <x v="1"/>
    <n v="16"/>
    <d v="2014-04-16T00:00:00"/>
    <x v="1"/>
    <s v="Miércoles"/>
    <n v="16"/>
    <n v="354.61078791559385"/>
    <n v="18010"/>
    <n v="19.59"/>
    <n v="19.2"/>
    <s v="SN"/>
  </r>
  <r>
    <x v="7"/>
    <x v="87"/>
    <n v="4"/>
    <x v="1"/>
    <n v="16"/>
    <d v="2014-04-17T00:00:00"/>
    <x v="2"/>
    <s v="Jueves"/>
    <n v="17"/>
    <n v="348.81464565968821"/>
    <n v="17595"/>
    <n v="19.05"/>
    <n v="19.5"/>
    <s v="SN"/>
  </r>
  <r>
    <x v="7"/>
    <x v="87"/>
    <n v="4"/>
    <x v="1"/>
    <n v="16"/>
    <d v="2014-04-18T00:00:00"/>
    <x v="0"/>
    <s v="Viernes"/>
    <n v="18"/>
    <n v="306.16026267432841"/>
    <n v="15938"/>
    <n v="20.46"/>
    <n v="14"/>
    <s v="SN"/>
  </r>
  <r>
    <x v="7"/>
    <x v="87"/>
    <n v="4"/>
    <x v="1"/>
    <n v="16"/>
    <d v="2014-04-19T00:00:00"/>
    <x v="2"/>
    <s v="Sábado"/>
    <n v="19"/>
    <n v="316.17772367581296"/>
    <n v="16398"/>
    <n v="20.149999999999999"/>
    <n v="16.2"/>
    <s v="SN"/>
  </r>
  <r>
    <x v="7"/>
    <x v="87"/>
    <n v="4"/>
    <x v="1"/>
    <n v="16"/>
    <d v="2014-04-20T00:00:00"/>
    <x v="3"/>
    <s v="Domingo"/>
    <n v="20"/>
    <n v="301.19127483116216"/>
    <n v="15849"/>
    <n v="20.56"/>
    <n v="16.899999999999999"/>
    <s v="SN"/>
  </r>
  <r>
    <x v="7"/>
    <x v="87"/>
    <n v="4"/>
    <x v="1"/>
    <n v="17"/>
    <d v="2014-04-21T00:00:00"/>
    <x v="1"/>
    <s v="Lunes"/>
    <n v="21"/>
    <n v="351.49220186691144"/>
    <n v="18128"/>
    <n v="20.05"/>
    <n v="19.600000000000001"/>
    <s v="N"/>
  </r>
  <r>
    <x v="7"/>
    <x v="87"/>
    <n v="4"/>
    <x v="1"/>
    <n v="17"/>
    <d v="2014-04-22T00:00:00"/>
    <x v="1"/>
    <s v="Martes"/>
    <n v="22"/>
    <n v="359.17938764758117"/>
    <n v="18350"/>
    <n v="19.47"/>
    <n v="14.7"/>
    <s v="C"/>
  </r>
  <r>
    <x v="7"/>
    <x v="87"/>
    <n v="4"/>
    <x v="1"/>
    <n v="17"/>
    <d v="2014-04-23T00:00:00"/>
    <x v="1"/>
    <s v="Miércoles"/>
    <n v="23"/>
    <n v="359.64136250599819"/>
    <n v="18412"/>
    <n v="19.510000000000002"/>
    <n v="16.2"/>
    <s v="SN"/>
  </r>
  <r>
    <x v="7"/>
    <x v="87"/>
    <n v="4"/>
    <x v="1"/>
    <n v="17"/>
    <d v="2014-04-24T00:00:00"/>
    <x v="1"/>
    <s v="Jueves"/>
    <n v="24"/>
    <n v="360.49316322235717"/>
    <n v="18263"/>
    <n v="19.59"/>
    <n v="17"/>
    <s v="SN"/>
  </r>
  <r>
    <x v="7"/>
    <x v="87"/>
    <n v="4"/>
    <x v="1"/>
    <n v="17"/>
    <d v="2014-04-25T00:00:00"/>
    <x v="1"/>
    <s v="Viernes"/>
    <n v="25"/>
    <n v="358.3615122276637"/>
    <n v="18117"/>
    <n v="20.149999999999999"/>
    <n v="16.8"/>
    <s v="SN"/>
  </r>
  <r>
    <x v="7"/>
    <x v="87"/>
    <n v="4"/>
    <x v="1"/>
    <n v="17"/>
    <d v="2014-04-26T00:00:00"/>
    <x v="2"/>
    <s v="Sábado"/>
    <n v="26"/>
    <n v="334.25206184407034"/>
    <n v="17039"/>
    <n v="20.149999999999999"/>
    <n v="17"/>
    <s v="C"/>
  </r>
  <r>
    <x v="7"/>
    <x v="87"/>
    <n v="4"/>
    <x v="1"/>
    <n v="17"/>
    <d v="2014-04-27T00:00:00"/>
    <x v="3"/>
    <s v="Domingo"/>
    <n v="27"/>
    <n v="306.6721940503835"/>
    <n v="16177"/>
    <n v="20.49"/>
    <n v="18.5"/>
    <s v="SN"/>
  </r>
  <r>
    <x v="7"/>
    <x v="87"/>
    <n v="4"/>
    <x v="1"/>
    <n v="18"/>
    <d v="2014-04-28T00:00:00"/>
    <x v="1"/>
    <s v="Lunes"/>
    <n v="28"/>
    <n v="354.2537349658873"/>
    <n v="18159"/>
    <n v="19.420000000000002"/>
    <n v="19.5"/>
    <s v="N"/>
  </r>
  <r>
    <x v="7"/>
    <x v="87"/>
    <n v="4"/>
    <x v="1"/>
    <n v="18"/>
    <d v="2014-04-29T00:00:00"/>
    <x v="1"/>
    <s v="Martes"/>
    <n v="29"/>
    <n v="364.66880500959667"/>
    <n v="18552"/>
    <n v="19.53"/>
    <n v="16.8"/>
    <s v="N"/>
  </r>
  <r>
    <x v="7"/>
    <x v="87"/>
    <n v="4"/>
    <x v="1"/>
    <n v="18"/>
    <d v="2014-04-30T00:00:00"/>
    <x v="1"/>
    <s v="Miércoles"/>
    <n v="30"/>
    <n v="360.52530726586406"/>
    <n v="17877"/>
    <n v="19.48"/>
    <n v="18.3"/>
    <s v="N"/>
  </r>
  <r>
    <x v="7"/>
    <x v="88"/>
    <n v="5"/>
    <x v="1"/>
    <n v="18"/>
    <d v="2014-05-01T00:00:00"/>
    <x v="0"/>
    <s v="Jueves"/>
    <n v="1"/>
    <n v="290.7716665019675"/>
    <n v="15067"/>
    <n v="20.36"/>
    <n v="17.100000000000001"/>
    <s v="C"/>
  </r>
  <r>
    <x v="7"/>
    <x v="88"/>
    <n v="5"/>
    <x v="1"/>
    <n v="18"/>
    <d v="2014-05-02T00:00:00"/>
    <x v="0"/>
    <s v="Viernes"/>
    <n v="2"/>
    <n v="304.01468035078346"/>
    <n v="16220"/>
    <n v="20.059999999999999"/>
    <n v="17.899999999999999"/>
    <s v="C"/>
  </r>
  <r>
    <x v="7"/>
    <x v="88"/>
    <n v="5"/>
    <x v="1"/>
    <n v="18"/>
    <d v="2014-05-03T00:00:00"/>
    <x v="2"/>
    <s v="Sábado"/>
    <n v="3"/>
    <n v="315.24568362618805"/>
    <n v="16528"/>
    <n v="20.28"/>
    <n v="20"/>
    <s v="SN"/>
  </r>
  <r>
    <x v="7"/>
    <x v="88"/>
    <n v="5"/>
    <x v="1"/>
    <n v="18"/>
    <d v="2014-05-04T00:00:00"/>
    <x v="3"/>
    <s v="Domingo"/>
    <n v="4"/>
    <n v="302.04664379013775"/>
    <n v="16038"/>
    <n v="20.38"/>
    <n v="16.5"/>
    <s v="C"/>
  </r>
  <r>
    <x v="7"/>
    <x v="88"/>
    <n v="5"/>
    <x v="1"/>
    <n v="19"/>
    <d v="2014-05-05T00:00:00"/>
    <x v="1"/>
    <s v="Lunes"/>
    <n v="5"/>
    <n v="354.00778575124713"/>
    <n v="18220"/>
    <n v="20.170000000000002"/>
    <n v="15.7"/>
    <s v="N"/>
  </r>
  <r>
    <x v="7"/>
    <x v="88"/>
    <n v="5"/>
    <x v="1"/>
    <n v="19"/>
    <d v="2014-05-06T00:00:00"/>
    <x v="1"/>
    <s v="Martes"/>
    <n v="6"/>
    <n v="362.45895166171039"/>
    <n v="18474"/>
    <n v="19.47"/>
    <n v="17.7"/>
    <s v="SN"/>
  </r>
  <r>
    <x v="7"/>
    <x v="88"/>
    <n v="5"/>
    <x v="1"/>
    <n v="19"/>
    <d v="2014-05-07T00:00:00"/>
    <x v="1"/>
    <s v="Miércoles"/>
    <n v="7"/>
    <n v="363.05212516502422"/>
    <n v="18475"/>
    <n v="19.45"/>
    <n v="18.2"/>
    <s v="SN"/>
  </r>
  <r>
    <x v="7"/>
    <x v="88"/>
    <n v="5"/>
    <x v="1"/>
    <n v="19"/>
    <d v="2014-05-08T00:00:00"/>
    <x v="1"/>
    <s v="Jueves"/>
    <n v="8"/>
    <n v="369.16508283867978"/>
    <n v="18764"/>
    <n v="19.48"/>
    <n v="14.5"/>
    <s v="N"/>
  </r>
  <r>
    <x v="7"/>
    <x v="88"/>
    <n v="5"/>
    <x v="1"/>
    <n v="19"/>
    <d v="2014-05-09T00:00:00"/>
    <x v="1"/>
    <s v="Viernes"/>
    <n v="9"/>
    <n v="364.20976961566203"/>
    <n v="18275"/>
    <n v="19.559999999999999"/>
    <n v="16"/>
    <s v="SN"/>
  </r>
  <r>
    <x v="7"/>
    <x v="88"/>
    <n v="5"/>
    <x v="1"/>
    <n v="19"/>
    <d v="2014-05-10T00:00:00"/>
    <x v="2"/>
    <s v="Sábado"/>
    <n v="10"/>
    <n v="334.95698920900816"/>
    <n v="16837"/>
    <n v="20.260000000000002"/>
    <n v="18.600000000000001"/>
    <s v="N"/>
  </r>
  <r>
    <x v="7"/>
    <x v="88"/>
    <n v="5"/>
    <x v="1"/>
    <n v="19"/>
    <d v="2014-05-11T00:00:00"/>
    <x v="3"/>
    <s v="Domingo"/>
    <n v="11"/>
    <n v="314.84378045118717"/>
    <n v="16640"/>
    <n v="21.03"/>
    <n v="16.8"/>
    <s v="N"/>
  </r>
  <r>
    <x v="7"/>
    <x v="88"/>
    <n v="5"/>
    <x v="1"/>
    <n v="20"/>
    <d v="2014-05-12T00:00:00"/>
    <x v="1"/>
    <s v="Lunes"/>
    <n v="12"/>
    <n v="362.52439339862144"/>
    <n v="18408"/>
    <n v="19.54"/>
    <n v="17.399999999999999"/>
    <s v="N"/>
  </r>
  <r>
    <x v="7"/>
    <x v="88"/>
    <n v="5"/>
    <x v="1"/>
    <n v="20"/>
    <d v="2014-05-13T00:00:00"/>
    <x v="1"/>
    <s v="Martes"/>
    <n v="13"/>
    <n v="357.07666058550473"/>
    <n v="18041"/>
    <n v="19.52"/>
    <n v="18.2"/>
    <s v="SN"/>
  </r>
  <r>
    <x v="7"/>
    <x v="88"/>
    <n v="5"/>
    <x v="1"/>
    <n v="20"/>
    <d v="2014-05-14T00:00:00"/>
    <x v="1"/>
    <s v="Miércoles"/>
    <n v="14"/>
    <n v="361.93988504137923"/>
    <n v="18506"/>
    <n v="20.28"/>
    <n v="17.399999999999999"/>
    <s v="N"/>
  </r>
  <r>
    <x v="7"/>
    <x v="88"/>
    <n v="5"/>
    <x v="1"/>
    <n v="20"/>
    <d v="2014-05-15T00:00:00"/>
    <x v="1"/>
    <s v="Jueves"/>
    <n v="15"/>
    <n v="364.8810293618676"/>
    <n v="18677"/>
    <n v="19.48"/>
    <n v="17.7"/>
    <s v="N"/>
  </r>
  <r>
    <x v="7"/>
    <x v="88"/>
    <n v="5"/>
    <x v="1"/>
    <n v="20"/>
    <d v="2014-05-16T00:00:00"/>
    <x v="1"/>
    <s v="Viernes"/>
    <n v="16"/>
    <n v="368.11373600117241"/>
    <n v="18635"/>
    <n v="19.28"/>
    <n v="14.9"/>
    <s v="SN"/>
  </r>
  <r>
    <x v="7"/>
    <x v="88"/>
    <n v="5"/>
    <x v="1"/>
    <n v="20"/>
    <d v="2014-05-17T00:00:00"/>
    <x v="2"/>
    <s v="Sábado"/>
    <n v="17"/>
    <n v="342.14364062049469"/>
    <n v="17618"/>
    <n v="19.52"/>
    <n v="13.7"/>
    <s v="SN"/>
  </r>
  <r>
    <x v="7"/>
    <x v="88"/>
    <n v="5"/>
    <x v="1"/>
    <n v="20"/>
    <d v="2014-05-18T00:00:00"/>
    <x v="3"/>
    <s v="Domingo"/>
    <n v="18"/>
    <n v="322.35861477175479"/>
    <n v="17113"/>
    <n v="20.28"/>
    <n v="12.9"/>
    <s v="SN"/>
  </r>
  <r>
    <x v="7"/>
    <x v="88"/>
    <n v="5"/>
    <x v="1"/>
    <n v="21"/>
    <d v="2014-05-19T00:00:00"/>
    <x v="1"/>
    <s v="Lunes"/>
    <n v="19"/>
    <n v="375.27412664070107"/>
    <n v="19461"/>
    <n v="20.010000000000002"/>
    <n v="13.6"/>
    <s v="SN"/>
  </r>
  <r>
    <x v="7"/>
    <x v="88"/>
    <n v="5"/>
    <x v="1"/>
    <n v="21"/>
    <d v="2014-05-20T00:00:00"/>
    <x v="1"/>
    <s v="Martes"/>
    <n v="20"/>
    <n v="395.43796283703421"/>
    <n v="20328"/>
    <n v="20.02"/>
    <n v="12"/>
    <s v="N"/>
  </r>
  <r>
    <x v="7"/>
    <x v="88"/>
    <n v="5"/>
    <x v="1"/>
    <n v="21"/>
    <d v="2014-05-21T00:00:00"/>
    <x v="1"/>
    <s v="Miércoles"/>
    <n v="21"/>
    <n v="404.76839625313249"/>
    <n v="20329"/>
    <n v="19.05"/>
    <n v="13.2"/>
    <s v="N"/>
  </r>
  <r>
    <x v="7"/>
    <x v="88"/>
    <n v="5"/>
    <x v="1"/>
    <n v="21"/>
    <d v="2014-05-22T00:00:00"/>
    <x v="1"/>
    <s v="Jueves"/>
    <n v="22"/>
    <n v="408.66064756848778"/>
    <n v="20651"/>
    <n v="20.23"/>
    <n v="11.7"/>
    <s v="N"/>
  </r>
  <r>
    <x v="7"/>
    <x v="88"/>
    <n v="5"/>
    <x v="1"/>
    <n v="21"/>
    <d v="2014-05-23T00:00:00"/>
    <x v="1"/>
    <s v="Viernes"/>
    <n v="23"/>
    <n v="411.59534682605533"/>
    <n v="20933"/>
    <n v="20.25"/>
    <n v="9.4"/>
    <s v="C"/>
  </r>
  <r>
    <x v="7"/>
    <x v="88"/>
    <n v="5"/>
    <x v="1"/>
    <n v="21"/>
    <d v="2014-05-24T00:00:00"/>
    <x v="2"/>
    <s v="Sábado"/>
    <n v="24"/>
    <n v="381.46887374532338"/>
    <n v="19381"/>
    <n v="20.239999999999998"/>
    <n v="11.2"/>
    <s v="C"/>
  </r>
  <r>
    <x v="7"/>
    <x v="88"/>
    <n v="5"/>
    <x v="1"/>
    <n v="21"/>
    <d v="2014-05-25T00:00:00"/>
    <x v="0"/>
    <s v="Domingo"/>
    <n v="25"/>
    <n v="343.72452343692754"/>
    <n v="18242"/>
    <n v="21.15"/>
    <n v="12.8"/>
    <s v="C"/>
  </r>
  <r>
    <x v="7"/>
    <x v="88"/>
    <n v="5"/>
    <x v="1"/>
    <n v="22"/>
    <d v="2014-05-26T00:00:00"/>
    <x v="1"/>
    <s v="Lunes"/>
    <n v="26"/>
    <n v="395.84999478748057"/>
    <n v="20491"/>
    <n v="20.27"/>
    <n v="12.5"/>
    <s v="C"/>
  </r>
  <r>
    <x v="7"/>
    <x v="88"/>
    <n v="5"/>
    <x v="1"/>
    <n v="22"/>
    <d v="2014-05-27T00:00:00"/>
    <x v="1"/>
    <s v="Martes"/>
    <n v="27"/>
    <n v="406.0992964319679"/>
    <n v="20539"/>
    <n v="20.350000000000001"/>
    <n v="11.3"/>
    <s v="C"/>
  </r>
  <r>
    <x v="7"/>
    <x v="88"/>
    <n v="5"/>
    <x v="1"/>
    <n v="22"/>
    <d v="2014-05-28T00:00:00"/>
    <x v="1"/>
    <s v="Miércoles"/>
    <n v="28"/>
    <n v="403.21182181431209"/>
    <n v="20231"/>
    <n v="20.18"/>
    <n v="12.7"/>
    <s v="SN"/>
  </r>
  <r>
    <x v="7"/>
    <x v="88"/>
    <n v="5"/>
    <x v="1"/>
    <n v="22"/>
    <d v="2014-05-29T00:00:00"/>
    <x v="1"/>
    <s v="Jueves"/>
    <n v="29"/>
    <n v="395.77046961110528"/>
    <n v="19707"/>
    <n v="20.23"/>
    <n v="14.8"/>
    <s v="SN"/>
  </r>
  <r>
    <x v="7"/>
    <x v="88"/>
    <n v="5"/>
    <x v="1"/>
    <n v="22"/>
    <d v="2014-05-30T00:00:00"/>
    <x v="1"/>
    <s v="Viernes"/>
    <n v="30"/>
    <n v="389.4992342236684"/>
    <n v="19390"/>
    <n v="19.440000000000001"/>
    <n v="15.7"/>
    <s v="N"/>
  </r>
  <r>
    <x v="7"/>
    <x v="88"/>
    <n v="5"/>
    <x v="1"/>
    <n v="22"/>
    <d v="2014-05-31T00:00:00"/>
    <x v="2"/>
    <s v="Sábado"/>
    <n v="31"/>
    <n v="363.22281133368733"/>
    <n v="18213"/>
    <n v="20.329999999999998"/>
    <n v="14.8"/>
    <s v="N"/>
  </r>
  <r>
    <x v="7"/>
    <x v="89"/>
    <n v="6"/>
    <x v="1"/>
    <n v="22"/>
    <d v="2014-06-01T00:00:00"/>
    <x v="3"/>
    <s v="Domingo"/>
    <n v="1"/>
    <n v="343.45179805121694"/>
    <n v="17941"/>
    <n v="21.01"/>
    <n v="14.1"/>
    <s v="SN"/>
  </r>
  <r>
    <x v="7"/>
    <x v="89"/>
    <n v="6"/>
    <x v="1"/>
    <n v="23"/>
    <d v="2014-06-02T00:00:00"/>
    <x v="1"/>
    <s v="Lunes"/>
    <n v="2"/>
    <n v="385.94887527149291"/>
    <n v="19792"/>
    <n v="20.260000000000002"/>
    <n v="14.6"/>
    <s v="C"/>
  </r>
  <r>
    <x v="7"/>
    <x v="89"/>
    <n v="6"/>
    <x v="1"/>
    <n v="23"/>
    <d v="2014-06-03T00:00:00"/>
    <x v="1"/>
    <s v="Martes"/>
    <n v="3"/>
    <n v="390.26676951048637"/>
    <n v="19827"/>
    <n v="20.350000000000001"/>
    <n v="14.9"/>
    <s v="SN"/>
  </r>
  <r>
    <x v="7"/>
    <x v="89"/>
    <n v="6"/>
    <x v="1"/>
    <n v="23"/>
    <d v="2014-06-04T00:00:00"/>
    <x v="1"/>
    <s v="Miércoles"/>
    <n v="4"/>
    <n v="396.67727916443187"/>
    <n v="19856"/>
    <n v="20.27"/>
    <n v="14.1"/>
    <s v="N"/>
  </r>
  <r>
    <x v="7"/>
    <x v="89"/>
    <n v="6"/>
    <x v="1"/>
    <n v="23"/>
    <d v="2014-06-05T00:00:00"/>
    <x v="1"/>
    <s v="Jueves"/>
    <n v="5"/>
    <n v="400.89803547101468"/>
    <n v="20285"/>
    <n v="20.54"/>
    <n v="12.5"/>
    <s v="SN"/>
  </r>
  <r>
    <x v="7"/>
    <x v="89"/>
    <n v="6"/>
    <x v="1"/>
    <n v="23"/>
    <d v="2014-06-06T00:00:00"/>
    <x v="1"/>
    <s v="Viernes"/>
    <n v="6"/>
    <n v="403.37308368459333"/>
    <n v="20195"/>
    <n v="19.53"/>
    <n v="10.7"/>
    <s v="SN"/>
  </r>
  <r>
    <x v="7"/>
    <x v="89"/>
    <n v="6"/>
    <x v="1"/>
    <n v="23"/>
    <d v="2014-06-07T00:00:00"/>
    <x v="2"/>
    <s v="Sábado"/>
    <n v="7"/>
    <n v="374.59290576903095"/>
    <n v="18833"/>
    <n v="20.350000000000001"/>
    <n v="13.3"/>
    <s v="SN"/>
  </r>
  <r>
    <x v="7"/>
    <x v="89"/>
    <n v="6"/>
    <x v="1"/>
    <n v="23"/>
    <d v="2014-06-08T00:00:00"/>
    <x v="3"/>
    <s v="Domingo"/>
    <n v="8"/>
    <n v="350.6017241003662"/>
    <n v="18343"/>
    <n v="21.09"/>
    <n v="11.1"/>
    <s v="C"/>
  </r>
  <r>
    <x v="7"/>
    <x v="89"/>
    <n v="6"/>
    <x v="1"/>
    <n v="24"/>
    <d v="2014-06-09T00:00:00"/>
    <x v="1"/>
    <s v="Lunes"/>
    <n v="9"/>
    <n v="393.79598005058426"/>
    <n v="20267"/>
    <n v="20.23"/>
    <n v="14.9"/>
    <s v="SN"/>
  </r>
  <r>
    <x v="7"/>
    <x v="89"/>
    <n v="6"/>
    <x v="1"/>
    <n v="24"/>
    <d v="2014-06-10T00:00:00"/>
    <x v="1"/>
    <s v="Martes"/>
    <n v="10"/>
    <n v="396.41364660672843"/>
    <n v="20007"/>
    <n v="20.02"/>
    <n v="14.5"/>
    <s v="SN"/>
  </r>
  <r>
    <x v="7"/>
    <x v="89"/>
    <n v="6"/>
    <x v="1"/>
    <n v="24"/>
    <d v="2014-06-11T00:00:00"/>
    <x v="1"/>
    <s v="Miércoles"/>
    <n v="11"/>
    <n v="401.40156826274381"/>
    <n v="20024"/>
    <n v="19.46"/>
    <n v="15.3"/>
    <s v="N"/>
  </r>
  <r>
    <x v="7"/>
    <x v="89"/>
    <n v="6"/>
    <x v="1"/>
    <n v="24"/>
    <d v="2014-06-12T00:00:00"/>
    <x v="1"/>
    <s v="Jueves"/>
    <n v="12"/>
    <n v="396.42424927722215"/>
    <n v="20100"/>
    <n v="20.190000000000001"/>
    <n v="16.600000000000001"/>
    <s v="N"/>
  </r>
  <r>
    <x v="7"/>
    <x v="89"/>
    <n v="6"/>
    <x v="1"/>
    <n v="24"/>
    <d v="2014-06-13T00:00:00"/>
    <x v="1"/>
    <s v="Viernes"/>
    <n v="13"/>
    <n v="407.81063123045556"/>
    <n v="20708"/>
    <n v="20.48"/>
    <n v="10.9"/>
    <s v="SN"/>
  </r>
  <r>
    <x v="7"/>
    <x v="89"/>
    <n v="6"/>
    <x v="1"/>
    <n v="24"/>
    <d v="2014-06-14T00:00:00"/>
    <x v="2"/>
    <s v="Sábado"/>
    <n v="14"/>
    <n v="386.77036544593716"/>
    <n v="19742"/>
    <n v="20.239999999999998"/>
    <n v="8.6"/>
    <s v="C"/>
  </r>
  <r>
    <x v="7"/>
    <x v="89"/>
    <n v="6"/>
    <x v="1"/>
    <n v="24"/>
    <d v="2014-06-15T00:00:00"/>
    <x v="3"/>
    <s v="Domingo"/>
    <n v="15"/>
    <n v="351.09763852776871"/>
    <n v="17956"/>
    <n v="21.26"/>
    <n v="12.3"/>
    <s v="C"/>
  </r>
  <r>
    <x v="7"/>
    <x v="89"/>
    <n v="6"/>
    <x v="1"/>
    <n v="25"/>
    <d v="2014-06-16T00:00:00"/>
    <x v="1"/>
    <s v="Lunes"/>
    <n v="16"/>
    <n v="397.05780313214655"/>
    <n v="20410"/>
    <n v="20.34"/>
    <n v="14.5"/>
    <s v="SN"/>
  </r>
  <r>
    <x v="7"/>
    <x v="89"/>
    <n v="6"/>
    <x v="1"/>
    <n v="25"/>
    <d v="2014-06-17T00:00:00"/>
    <x v="1"/>
    <s v="Martes"/>
    <n v="17"/>
    <n v="419.49458883237514"/>
    <n v="21190"/>
    <n v="19.53"/>
    <n v="9.9"/>
    <s v="SN"/>
  </r>
  <r>
    <x v="7"/>
    <x v="89"/>
    <n v="6"/>
    <x v="1"/>
    <n v="25"/>
    <d v="2014-06-18T00:00:00"/>
    <x v="1"/>
    <s v="Miércoles"/>
    <n v="18"/>
    <n v="427.67730916507088"/>
    <n v="21716"/>
    <n v="20.12"/>
    <n v="8.9"/>
    <s v="C"/>
  </r>
  <r>
    <x v="7"/>
    <x v="89"/>
    <n v="6"/>
    <x v="1"/>
    <n v="25"/>
    <d v="2014-06-19T00:00:00"/>
    <x v="1"/>
    <s v="Jueves"/>
    <n v="19"/>
    <n v="429.56674205782383"/>
    <n v="21375"/>
    <n v="20.09"/>
    <n v="8.1"/>
    <s v="C"/>
  </r>
  <r>
    <x v="7"/>
    <x v="89"/>
    <n v="6"/>
    <x v="1"/>
    <n v="25"/>
    <d v="2014-06-20T00:00:00"/>
    <x v="0"/>
    <s v="Viernes"/>
    <n v="20"/>
    <n v="379.91076599262772"/>
    <n v="19357"/>
    <n v="20.16"/>
    <n v="11.8"/>
    <s v="C"/>
  </r>
  <r>
    <x v="7"/>
    <x v="89"/>
    <n v="6"/>
    <x v="1"/>
    <n v="25"/>
    <d v="2014-06-21T00:00:00"/>
    <x v="2"/>
    <s v="Sábado"/>
    <n v="21"/>
    <n v="374.01171060284355"/>
    <n v="18933"/>
    <n v="20.38"/>
    <n v="12.4"/>
    <s v="SN"/>
  </r>
  <r>
    <x v="7"/>
    <x v="89"/>
    <n v="6"/>
    <x v="1"/>
    <n v="25"/>
    <d v="2014-06-22T00:00:00"/>
    <x v="3"/>
    <s v="Domingo"/>
    <n v="22"/>
    <n v="344.56870684789243"/>
    <n v="17707"/>
    <n v="20.329999999999998"/>
    <n v="14.7"/>
    <s v="N"/>
  </r>
  <r>
    <x v="7"/>
    <x v="89"/>
    <n v="6"/>
    <x v="1"/>
    <n v="26"/>
    <d v="2014-06-23T00:00:00"/>
    <x v="1"/>
    <s v="Lunes"/>
    <n v="23"/>
    <n v="384.74528905499108"/>
    <n v="19562"/>
    <n v="19.28"/>
    <n v="16.100000000000001"/>
    <s v="N"/>
  </r>
  <r>
    <x v="7"/>
    <x v="89"/>
    <n v="6"/>
    <x v="1"/>
    <n v="26"/>
    <d v="2014-06-24T00:00:00"/>
    <x v="1"/>
    <s v="Martes"/>
    <n v="24"/>
    <n v="398.0851701728937"/>
    <n v="20240"/>
    <n v="19.48"/>
    <n v="12.4"/>
    <s v="SN"/>
  </r>
  <r>
    <x v="7"/>
    <x v="89"/>
    <n v="6"/>
    <x v="1"/>
    <n v="26"/>
    <d v="2014-06-25T00:00:00"/>
    <x v="1"/>
    <s v="Miércoles"/>
    <n v="25"/>
    <n v="407.21775721375758"/>
    <n v="20748"/>
    <n v="19.55"/>
    <n v="11.1"/>
    <s v="SN"/>
  </r>
  <r>
    <x v="7"/>
    <x v="89"/>
    <n v="6"/>
    <x v="1"/>
    <n v="26"/>
    <d v="2014-06-26T00:00:00"/>
    <x v="1"/>
    <s v="Jueves"/>
    <n v="26"/>
    <n v="415.5577099015747"/>
    <n v="21131"/>
    <n v="20.22"/>
    <n v="11.5"/>
    <s v="N"/>
  </r>
  <r>
    <x v="7"/>
    <x v="89"/>
    <n v="6"/>
    <x v="1"/>
    <n v="26"/>
    <d v="2014-06-27T00:00:00"/>
    <x v="1"/>
    <s v="Viernes"/>
    <n v="27"/>
    <n v="415.52513715956479"/>
    <n v="20897"/>
    <n v="20.51"/>
    <n v="11.8"/>
    <s v="SN"/>
  </r>
  <r>
    <x v="7"/>
    <x v="89"/>
    <n v="6"/>
    <x v="1"/>
    <n v="26"/>
    <d v="2014-06-28T00:00:00"/>
    <x v="2"/>
    <s v="Sábado"/>
    <n v="28"/>
    <n v="391.09750808628371"/>
    <n v="19961"/>
    <n v="20.309999999999999"/>
    <n v="10.6"/>
    <s v="C"/>
  </r>
  <r>
    <x v="7"/>
    <x v="89"/>
    <n v="6"/>
    <x v="1"/>
    <n v="26"/>
    <d v="2014-06-29T00:00:00"/>
    <x v="3"/>
    <s v="Domingo"/>
    <n v="29"/>
    <n v="368.94665819119825"/>
    <n v="19756"/>
    <n v="20.53"/>
    <n v="9.5"/>
    <s v="SN"/>
  </r>
  <r>
    <x v="7"/>
    <x v="89"/>
    <n v="6"/>
    <x v="1"/>
    <n v="27"/>
    <d v="2014-06-30T00:00:00"/>
    <x v="1"/>
    <s v="Lunes"/>
    <n v="30"/>
    <n v="423.92432362378503"/>
    <n v="21711"/>
    <n v="20.23"/>
    <n v="10"/>
    <s v="SN"/>
  </r>
  <r>
    <x v="7"/>
    <x v="90"/>
    <n v="7"/>
    <x v="1"/>
    <n v="27"/>
    <d v="2014-07-01T00:00:00"/>
    <x v="1"/>
    <s v="Martes"/>
    <n v="1"/>
    <n v="431.58394950125785"/>
    <n v="21950"/>
    <n v="20.18"/>
    <n v="7.3"/>
    <s v="SN"/>
  </r>
  <r>
    <x v="7"/>
    <x v="90"/>
    <n v="7"/>
    <x v="1"/>
    <n v="27"/>
    <d v="2014-07-02T00:00:00"/>
    <x v="1"/>
    <s v="Miércoles"/>
    <n v="2"/>
    <n v="427.56799037018976"/>
    <n v="21146"/>
    <n v="20.170000000000002"/>
    <n v="9.3000000000000007"/>
    <s v="N"/>
  </r>
  <r>
    <x v="7"/>
    <x v="90"/>
    <n v="7"/>
    <x v="1"/>
    <n v="27"/>
    <d v="2014-07-03T00:00:00"/>
    <x v="1"/>
    <s v="Jueves"/>
    <n v="3"/>
    <n v="421.68482483216962"/>
    <n v="21085"/>
    <n v="20.350000000000001"/>
    <n v="13.4"/>
    <s v="SN"/>
  </r>
  <r>
    <x v="7"/>
    <x v="90"/>
    <n v="7"/>
    <x v="1"/>
    <n v="27"/>
    <d v="2014-07-04T00:00:00"/>
    <x v="1"/>
    <s v="Viernes"/>
    <n v="4"/>
    <n v="422.55512860454155"/>
    <n v="20973"/>
    <n v="19.29"/>
    <n v="10.5"/>
    <s v="N"/>
  </r>
  <r>
    <x v="7"/>
    <x v="90"/>
    <n v="7"/>
    <x v="1"/>
    <n v="27"/>
    <d v="2014-07-05T00:00:00"/>
    <x v="2"/>
    <s v="Sábado"/>
    <n v="5"/>
    <n v="389.6926399869576"/>
    <n v="19937"/>
    <n v="20.29"/>
    <n v="11.5"/>
    <s v="N"/>
  </r>
  <r>
    <x v="7"/>
    <x v="90"/>
    <n v="7"/>
    <x v="1"/>
    <n v="27"/>
    <d v="2014-07-06T00:00:00"/>
    <x v="3"/>
    <s v="Domingo"/>
    <n v="6"/>
    <n v="382.9266885635634"/>
    <n v="20050"/>
    <n v="20.34"/>
    <n v="6.7"/>
    <s v="N"/>
  </r>
  <r>
    <x v="7"/>
    <x v="90"/>
    <n v="7"/>
    <x v="1"/>
    <n v="28"/>
    <d v="2014-07-07T00:00:00"/>
    <x v="1"/>
    <s v="Lunes"/>
    <n v="7"/>
    <n v="422.8910585244505"/>
    <n v="21268"/>
    <n v="20.440000000000001"/>
    <n v="12"/>
    <s v="SN"/>
  </r>
  <r>
    <x v="7"/>
    <x v="90"/>
    <n v="7"/>
    <x v="1"/>
    <n v="28"/>
    <d v="2014-07-08T00:00:00"/>
    <x v="1"/>
    <s v="Martes"/>
    <n v="8"/>
    <n v="427.70398586821813"/>
    <n v="21146"/>
    <n v="20.09"/>
    <n v="10"/>
    <s v="N"/>
  </r>
  <r>
    <x v="7"/>
    <x v="90"/>
    <n v="7"/>
    <x v="1"/>
    <n v="28"/>
    <d v="2014-07-09T00:00:00"/>
    <x v="0"/>
    <s v="Miércoles"/>
    <n v="9"/>
    <n v="366.9902717835634"/>
    <n v="18839"/>
    <n v="20.05"/>
    <n v="10.7"/>
    <s v="SN"/>
  </r>
  <r>
    <x v="7"/>
    <x v="90"/>
    <n v="7"/>
    <x v="1"/>
    <n v="28"/>
    <d v="2014-07-10T00:00:00"/>
    <x v="1"/>
    <s v="Jueves"/>
    <n v="10"/>
    <n v="417.79015577837356"/>
    <n v="21161"/>
    <n v="20.04"/>
    <n v="12.9"/>
    <s v="SN"/>
  </r>
  <r>
    <x v="7"/>
    <x v="90"/>
    <n v="7"/>
    <x v="1"/>
    <n v="28"/>
    <d v="2014-07-11T00:00:00"/>
    <x v="1"/>
    <s v="Viernes"/>
    <n v="11"/>
    <n v="409.18634583369561"/>
    <n v="20130"/>
    <n v="20.21"/>
    <n v="13.7"/>
    <s v="SN"/>
  </r>
  <r>
    <x v="7"/>
    <x v="90"/>
    <n v="7"/>
    <x v="1"/>
    <n v="28"/>
    <d v="2014-07-12T00:00:00"/>
    <x v="2"/>
    <s v="Sábado"/>
    <n v="12"/>
    <n v="373.86184014575844"/>
    <n v="18823"/>
    <n v="19.559999999999999"/>
    <n v="14.4"/>
    <s v="N"/>
  </r>
  <r>
    <x v="7"/>
    <x v="90"/>
    <n v="7"/>
    <x v="1"/>
    <n v="28"/>
    <d v="2014-07-13T00:00:00"/>
    <x v="3"/>
    <s v="Domingo"/>
    <n v="13"/>
    <n v="325.63164838315004"/>
    <n v="16894"/>
    <n v="21.11"/>
    <n v="15"/>
    <s v="N"/>
  </r>
  <r>
    <x v="7"/>
    <x v="90"/>
    <n v="7"/>
    <x v="1"/>
    <n v="29"/>
    <d v="2014-07-14T00:00:00"/>
    <x v="1"/>
    <s v="Lunes"/>
    <n v="14"/>
    <n v="373.05745242969533"/>
    <n v="18775"/>
    <n v="19.420000000000002"/>
    <n v="16"/>
    <s v="N"/>
  </r>
  <r>
    <x v="7"/>
    <x v="90"/>
    <n v="7"/>
    <x v="1"/>
    <n v="29"/>
    <d v="2014-07-15T00:00:00"/>
    <x v="1"/>
    <s v="Martes"/>
    <n v="15"/>
    <n v="377.66361610649068"/>
    <n v="19148"/>
    <n v="20.23"/>
    <n v="15.5"/>
    <s v="N"/>
  </r>
  <r>
    <x v="7"/>
    <x v="90"/>
    <n v="7"/>
    <x v="1"/>
    <n v="29"/>
    <d v="2014-07-16T00:00:00"/>
    <x v="1"/>
    <s v="Miércoles"/>
    <n v="16"/>
    <n v="389.41402510381772"/>
    <n v="19784"/>
    <n v="20.21"/>
    <n v="13"/>
    <s v="SN"/>
  </r>
  <r>
    <x v="7"/>
    <x v="90"/>
    <n v="7"/>
    <x v="1"/>
    <n v="29"/>
    <d v="2014-07-17T00:00:00"/>
    <x v="1"/>
    <s v="Jueves"/>
    <n v="17"/>
    <n v="400.39336461816259"/>
    <n v="20257"/>
    <n v="20.18"/>
    <n v="12.4"/>
    <s v="SN"/>
  </r>
  <r>
    <x v="7"/>
    <x v="90"/>
    <n v="7"/>
    <x v="1"/>
    <n v="29"/>
    <d v="2014-07-18T00:00:00"/>
    <x v="1"/>
    <s v="Viernes"/>
    <n v="18"/>
    <n v="401.5677136860815"/>
    <n v="20055"/>
    <n v="20.32"/>
    <n v="12.2"/>
    <s v="SN"/>
  </r>
  <r>
    <x v="7"/>
    <x v="90"/>
    <n v="7"/>
    <x v="1"/>
    <n v="29"/>
    <d v="2014-07-19T00:00:00"/>
    <x v="2"/>
    <s v="Sábado"/>
    <n v="19"/>
    <n v="361.27446313729416"/>
    <n v="17911"/>
    <n v="20.38"/>
    <n v="15.7"/>
    <s v="C"/>
  </r>
  <r>
    <x v="7"/>
    <x v="90"/>
    <n v="7"/>
    <x v="1"/>
    <n v="29"/>
    <d v="2014-07-20T00:00:00"/>
    <x v="3"/>
    <s v="Domingo"/>
    <n v="20"/>
    <n v="324.986671725142"/>
    <n v="16855"/>
    <n v="20.54"/>
    <n v="16.5"/>
    <s v="C"/>
  </r>
  <r>
    <x v="7"/>
    <x v="90"/>
    <n v="7"/>
    <x v="1"/>
    <n v="30"/>
    <d v="2014-07-21T00:00:00"/>
    <x v="1"/>
    <s v="Lunes"/>
    <n v="21"/>
    <n v="371.91454959554409"/>
    <n v="18756"/>
    <n v="20.059999999999999"/>
    <n v="16.3"/>
    <s v="N"/>
  </r>
  <r>
    <x v="7"/>
    <x v="90"/>
    <n v="7"/>
    <x v="1"/>
    <n v="30"/>
    <d v="2014-07-22T00:00:00"/>
    <x v="1"/>
    <s v="Martes"/>
    <n v="22"/>
    <n v="390.40004180373973"/>
    <n v="19941"/>
    <n v="20.309999999999999"/>
    <n v="14.8"/>
    <s v="N"/>
  </r>
  <r>
    <x v="7"/>
    <x v="90"/>
    <n v="7"/>
    <x v="1"/>
    <n v="30"/>
    <d v="2014-07-23T00:00:00"/>
    <x v="1"/>
    <s v="Miércoles"/>
    <n v="23"/>
    <n v="413.36012018908087"/>
    <n v="21173"/>
    <n v="20.18"/>
    <n v="11"/>
    <s v="N"/>
  </r>
  <r>
    <x v="7"/>
    <x v="90"/>
    <n v="7"/>
    <x v="1"/>
    <n v="30"/>
    <d v="2014-07-24T00:00:00"/>
    <x v="1"/>
    <s v="Jueves"/>
    <n v="24"/>
    <n v="422.72855119912498"/>
    <n v="21427"/>
    <n v="20.329999999999998"/>
    <n v="8.8000000000000007"/>
    <s v="SN"/>
  </r>
  <r>
    <x v="7"/>
    <x v="90"/>
    <n v="7"/>
    <x v="1"/>
    <n v="30"/>
    <d v="2014-07-25T00:00:00"/>
    <x v="1"/>
    <s v="Viernes"/>
    <n v="25"/>
    <n v="427.12470461552113"/>
    <n v="21427"/>
    <n v="20.239999999999998"/>
    <n v="10.9"/>
    <s v="SN"/>
  </r>
  <r>
    <x v="7"/>
    <x v="90"/>
    <n v="7"/>
    <x v="1"/>
    <n v="30"/>
    <d v="2014-07-26T00:00:00"/>
    <x v="2"/>
    <s v="Sábado"/>
    <n v="26"/>
    <n v="402.20199031880344"/>
    <n v="20540"/>
    <n v="20.05"/>
    <n v="7.7"/>
    <s v="SN"/>
  </r>
  <r>
    <x v="7"/>
    <x v="90"/>
    <n v="7"/>
    <x v="1"/>
    <n v="30"/>
    <d v="2014-07-27T00:00:00"/>
    <x v="3"/>
    <s v="Domingo"/>
    <n v="27"/>
    <n v="377.30655537089075"/>
    <n v="20017"/>
    <n v="21.13"/>
    <n v="6.5"/>
    <s v="SN"/>
  </r>
  <r>
    <x v="7"/>
    <x v="90"/>
    <n v="7"/>
    <x v="1"/>
    <n v="31"/>
    <d v="2014-07-28T00:00:00"/>
    <x v="1"/>
    <s v="Lunes"/>
    <n v="28"/>
    <n v="422.93887553936514"/>
    <n v="21040"/>
    <n v="20.39"/>
    <n v="12.3"/>
    <s v="SN"/>
  </r>
  <r>
    <x v="7"/>
    <x v="90"/>
    <n v="7"/>
    <x v="1"/>
    <n v="31"/>
    <d v="2014-07-29T00:00:00"/>
    <x v="1"/>
    <s v="Martes"/>
    <n v="29"/>
    <n v="404.28289399913234"/>
    <n v="19790"/>
    <n v="19.52"/>
    <n v="15.7"/>
    <s v="N"/>
  </r>
  <r>
    <x v="7"/>
    <x v="90"/>
    <n v="7"/>
    <x v="1"/>
    <n v="31"/>
    <d v="2014-07-30T00:00:00"/>
    <x v="1"/>
    <s v="Miércoles"/>
    <n v="30"/>
    <n v="383.80478429041329"/>
    <n v="19219"/>
    <n v="19.48"/>
    <n v="15.4"/>
    <s v="SN"/>
  </r>
  <r>
    <x v="7"/>
    <x v="90"/>
    <n v="7"/>
    <x v="1"/>
    <n v="31"/>
    <d v="2014-07-31T00:00:00"/>
    <x v="1"/>
    <s v="Jueves"/>
    <n v="31"/>
    <n v="384.74184572215421"/>
    <n v="19032"/>
    <n v="20.309999999999999"/>
    <n v="16.3"/>
    <s v="N"/>
  </r>
  <r>
    <x v="7"/>
    <x v="91"/>
    <n v="8"/>
    <x v="1"/>
    <n v="31"/>
    <d v="2014-08-01T00:00:00"/>
    <x v="1"/>
    <s v="Viernes"/>
    <n v="1"/>
    <n v="369.68543486827895"/>
    <n v="18428"/>
    <n v="19.59"/>
    <n v="18.399999999999999"/>
    <s v="SN"/>
  </r>
  <r>
    <x v="7"/>
    <x v="91"/>
    <n v="8"/>
    <x v="1"/>
    <n v="31"/>
    <d v="2014-08-02T00:00:00"/>
    <x v="2"/>
    <s v="Sábado"/>
    <n v="2"/>
    <n v="340.05486828059907"/>
    <n v="17244"/>
    <n v="19.55"/>
    <n v="19.3"/>
    <s v="N"/>
  </r>
  <r>
    <x v="7"/>
    <x v="91"/>
    <n v="8"/>
    <x v="1"/>
    <n v="31"/>
    <d v="2014-08-03T00:00:00"/>
    <x v="3"/>
    <s v="Domingo"/>
    <n v="3"/>
    <n v="309.04724521231975"/>
    <n v="16671"/>
    <n v="20.51"/>
    <n v="18.5"/>
    <s v="SN"/>
  </r>
  <r>
    <x v="7"/>
    <x v="91"/>
    <n v="8"/>
    <x v="1"/>
    <n v="32"/>
    <d v="2014-08-04T00:00:00"/>
    <x v="1"/>
    <s v="Lunes"/>
    <n v="4"/>
    <n v="370.6304538394424"/>
    <n v="19138"/>
    <n v="21.11"/>
    <n v="13.2"/>
    <s v="SN"/>
  </r>
  <r>
    <x v="7"/>
    <x v="91"/>
    <n v="8"/>
    <x v="1"/>
    <n v="32"/>
    <d v="2014-08-05T00:00:00"/>
    <x v="1"/>
    <s v="Martes"/>
    <n v="5"/>
    <n v="386.08825595935031"/>
    <n v="19485"/>
    <n v="20.25"/>
    <n v="11.9"/>
    <s v="SN"/>
  </r>
  <r>
    <x v="7"/>
    <x v="91"/>
    <n v="8"/>
    <x v="1"/>
    <n v="32"/>
    <d v="2014-08-06T00:00:00"/>
    <x v="1"/>
    <s v="Miércoles"/>
    <n v="6"/>
    <n v="390.62834418368965"/>
    <n v="19557"/>
    <n v="21.01"/>
    <n v="14.1"/>
    <s v="N"/>
  </r>
  <r>
    <x v="7"/>
    <x v="91"/>
    <n v="8"/>
    <x v="1"/>
    <n v="32"/>
    <d v="2014-08-07T00:00:00"/>
    <x v="1"/>
    <s v="Jueves"/>
    <n v="7"/>
    <n v="390.09306464987134"/>
    <n v="19668"/>
    <n v="20.03"/>
    <n v="13"/>
    <s v="C"/>
  </r>
  <r>
    <x v="7"/>
    <x v="91"/>
    <n v="8"/>
    <x v="1"/>
    <n v="32"/>
    <d v="2014-08-08T00:00:00"/>
    <x v="1"/>
    <s v="Viernes"/>
    <n v="8"/>
    <n v="390.09500405581178"/>
    <n v="19447"/>
    <n v="20.36"/>
    <n v="11.9"/>
    <s v="C"/>
  </r>
  <r>
    <x v="7"/>
    <x v="91"/>
    <n v="8"/>
    <x v="1"/>
    <n v="32"/>
    <d v="2014-08-09T00:00:00"/>
    <x v="2"/>
    <s v="Sábado"/>
    <n v="9"/>
    <n v="355.54401504586514"/>
    <n v="17750"/>
    <n v="20.49"/>
    <n v="14.8"/>
    <s v="C"/>
  </r>
  <r>
    <x v="7"/>
    <x v="91"/>
    <n v="8"/>
    <x v="1"/>
    <n v="32"/>
    <d v="2014-08-10T00:00:00"/>
    <x v="3"/>
    <s v="Domingo"/>
    <n v="10"/>
    <n v="324.67679363768428"/>
    <n v="17364"/>
    <n v="21.14"/>
    <n v="15.7"/>
    <s v="SN"/>
  </r>
  <r>
    <x v="7"/>
    <x v="91"/>
    <n v="8"/>
    <x v="1"/>
    <n v="33"/>
    <d v="2014-08-11T00:00:00"/>
    <x v="1"/>
    <s v="Lunes"/>
    <n v="11"/>
    <n v="394.36498567086591"/>
    <n v="20434"/>
    <n v="20.37"/>
    <n v="10"/>
    <s v="SN"/>
  </r>
  <r>
    <x v="7"/>
    <x v="91"/>
    <n v="8"/>
    <x v="1"/>
    <n v="33"/>
    <d v="2014-08-12T00:00:00"/>
    <x v="1"/>
    <s v="Martes"/>
    <n v="12"/>
    <n v="411.20254581718405"/>
    <n v="20947"/>
    <n v="21"/>
    <n v="11.1"/>
    <s v="C"/>
  </r>
  <r>
    <x v="7"/>
    <x v="91"/>
    <n v="8"/>
    <x v="1"/>
    <n v="33"/>
    <d v="2014-08-13T00:00:00"/>
    <x v="1"/>
    <s v="Miércoles"/>
    <n v="13"/>
    <n v="415.89399728704132"/>
    <n v="20944"/>
    <n v="20.39"/>
    <n v="10.6"/>
    <s v="C"/>
  </r>
  <r>
    <x v="7"/>
    <x v="91"/>
    <n v="8"/>
    <x v="1"/>
    <n v="33"/>
    <d v="2014-08-14T00:00:00"/>
    <x v="1"/>
    <s v="Jueves"/>
    <n v="14"/>
    <n v="409.02885127252972"/>
    <n v="20300"/>
    <n v="20.38"/>
    <n v="12.4"/>
    <s v="C"/>
  </r>
  <r>
    <x v="7"/>
    <x v="91"/>
    <n v="8"/>
    <x v="1"/>
    <n v="33"/>
    <d v="2014-08-15T00:00:00"/>
    <x v="1"/>
    <s v="Viernes"/>
    <n v="15"/>
    <n v="394.90849657297758"/>
    <n v="19236"/>
    <n v="20.58"/>
    <n v="13.9"/>
    <s v="C"/>
  </r>
  <r>
    <x v="7"/>
    <x v="91"/>
    <n v="8"/>
    <x v="1"/>
    <n v="33"/>
    <d v="2014-08-16T00:00:00"/>
    <x v="2"/>
    <s v="Sábado"/>
    <n v="16"/>
    <n v="349.84545058876154"/>
    <n v="17410"/>
    <n v="20.29"/>
    <n v="15.4"/>
    <s v="C"/>
  </r>
  <r>
    <x v="7"/>
    <x v="91"/>
    <n v="8"/>
    <x v="1"/>
    <n v="33"/>
    <d v="2014-08-17T00:00:00"/>
    <x v="3"/>
    <s v="Domingo"/>
    <n v="17"/>
    <n v="308.24366722745327"/>
    <n v="15645"/>
    <n v="20.49"/>
    <n v="17.2"/>
    <s v="C"/>
  </r>
  <r>
    <x v="7"/>
    <x v="91"/>
    <n v="8"/>
    <x v="1"/>
    <n v="34"/>
    <d v="2014-08-18T00:00:00"/>
    <x v="0"/>
    <s v="Lunes"/>
    <n v="18"/>
    <n v="299.02890422065065"/>
    <n v="15963"/>
    <n v="20.05"/>
    <n v="21"/>
    <s v="C"/>
  </r>
  <r>
    <x v="7"/>
    <x v="91"/>
    <n v="8"/>
    <x v="1"/>
    <n v="34"/>
    <d v="2014-08-19T00:00:00"/>
    <x v="1"/>
    <s v="Martes"/>
    <n v="19"/>
    <n v="346.79193215384208"/>
    <n v="18135"/>
    <n v="20.059999999999999"/>
    <n v="20.399999999999999"/>
    <s v="C"/>
  </r>
  <r>
    <x v="7"/>
    <x v="91"/>
    <n v="8"/>
    <x v="1"/>
    <n v="34"/>
    <d v="2014-08-20T00:00:00"/>
    <x v="1"/>
    <s v="Miércoles"/>
    <n v="20"/>
    <n v="357.99086987987039"/>
    <n v="18311"/>
    <n v="19.47"/>
    <n v="20.8"/>
    <s v="C"/>
  </r>
  <r>
    <x v="7"/>
    <x v="91"/>
    <n v="8"/>
    <x v="1"/>
    <n v="34"/>
    <d v="2014-08-21T00:00:00"/>
    <x v="1"/>
    <s v="Jueves"/>
    <n v="21"/>
    <n v="362.69581095207371"/>
    <n v="18510"/>
    <n v="19.38"/>
    <n v="24.3"/>
    <s v="SN"/>
  </r>
  <r>
    <x v="7"/>
    <x v="91"/>
    <n v="8"/>
    <x v="1"/>
    <n v="34"/>
    <d v="2014-08-22T00:00:00"/>
    <x v="1"/>
    <s v="Viernes"/>
    <n v="22"/>
    <n v="365.55228875131041"/>
    <n v="18535"/>
    <n v="19.37"/>
    <n v="22.4"/>
    <s v="N"/>
  </r>
  <r>
    <x v="7"/>
    <x v="91"/>
    <n v="8"/>
    <x v="1"/>
    <n v="34"/>
    <d v="2014-08-23T00:00:00"/>
    <x v="2"/>
    <s v="Sábado"/>
    <n v="23"/>
    <n v="341.71772162960343"/>
    <n v="17350"/>
    <n v="19.55"/>
    <n v="23.7"/>
    <s v="C"/>
  </r>
  <r>
    <x v="7"/>
    <x v="91"/>
    <n v="8"/>
    <x v="1"/>
    <n v="34"/>
    <d v="2014-08-24T00:00:00"/>
    <x v="3"/>
    <s v="Domingo"/>
    <n v="24"/>
    <n v="315.09517409946648"/>
    <n v="17015"/>
    <n v="20.51"/>
    <n v="18.100000000000001"/>
    <s v="N"/>
  </r>
  <r>
    <x v="7"/>
    <x v="91"/>
    <n v="8"/>
    <x v="1"/>
    <n v="35"/>
    <d v="2014-08-25T00:00:00"/>
    <x v="1"/>
    <s v="Lunes"/>
    <n v="25"/>
    <n v="395.21071303318621"/>
    <n v="20316"/>
    <n v="20.04"/>
    <n v="9.4"/>
    <s v="N"/>
  </r>
  <r>
    <x v="7"/>
    <x v="91"/>
    <n v="8"/>
    <x v="1"/>
    <n v="35"/>
    <d v="2014-08-26T00:00:00"/>
    <x v="1"/>
    <s v="Martes"/>
    <n v="26"/>
    <n v="417.07840977812441"/>
    <n v="20905"/>
    <n v="21.02"/>
    <n v="9.4"/>
    <s v="SN"/>
  </r>
  <r>
    <x v="7"/>
    <x v="91"/>
    <n v="8"/>
    <x v="1"/>
    <n v="35"/>
    <d v="2014-08-27T00:00:00"/>
    <x v="1"/>
    <s v="Miércoles"/>
    <n v="27"/>
    <n v="410.69519040176908"/>
    <n v="20386"/>
    <n v="20.329999999999998"/>
    <n v="9.8000000000000007"/>
    <s v="SN"/>
  </r>
  <r>
    <x v="7"/>
    <x v="91"/>
    <n v="8"/>
    <x v="1"/>
    <n v="35"/>
    <d v="2014-08-28T00:00:00"/>
    <x v="1"/>
    <s v="Jueves"/>
    <n v="28"/>
    <n v="396.08498719673486"/>
    <n v="20073"/>
    <n v="20.52"/>
    <n v="9.4"/>
    <s v="SN"/>
  </r>
  <r>
    <x v="7"/>
    <x v="91"/>
    <n v="8"/>
    <x v="1"/>
    <n v="35"/>
    <d v="2014-08-29T00:00:00"/>
    <x v="1"/>
    <s v="Viernes"/>
    <n v="29"/>
    <n v="386.55495763719466"/>
    <n v="19047"/>
    <n v="20.28"/>
    <n v="12.5"/>
    <s v="SN"/>
  </r>
  <r>
    <x v="7"/>
    <x v="91"/>
    <n v="8"/>
    <x v="1"/>
    <n v="35"/>
    <d v="2014-08-30T00:00:00"/>
    <x v="2"/>
    <s v="Sábado"/>
    <n v="30"/>
    <n v="348.55828936231251"/>
    <n v="17212"/>
    <n v="20.37"/>
    <n v="15.9"/>
    <s v="C"/>
  </r>
  <r>
    <x v="7"/>
    <x v="91"/>
    <n v="8"/>
    <x v="1"/>
    <n v="35"/>
    <d v="2014-08-31T00:00:00"/>
    <x v="3"/>
    <s v="Domingo"/>
    <n v="31"/>
    <n v="310.12348451967324"/>
    <n v="16086"/>
    <n v="20.32"/>
    <n v="17.399999999999999"/>
    <s v="C"/>
  </r>
  <r>
    <x v="7"/>
    <x v="92"/>
    <n v="9"/>
    <x v="1"/>
    <n v="36"/>
    <d v="2014-09-01T00:00:00"/>
    <x v="1"/>
    <s v="Lunes"/>
    <n v="1"/>
    <n v="365.09605227200211"/>
    <n v="18669"/>
    <n v="20.11"/>
    <n v="13.6"/>
    <s v="N"/>
  </r>
  <r>
    <x v="7"/>
    <x v="92"/>
    <n v="9"/>
    <x v="1"/>
    <n v="36"/>
    <d v="2014-09-02T00:00:00"/>
    <x v="1"/>
    <s v="Martes"/>
    <n v="2"/>
    <n v="373.98410919714263"/>
    <n v="18704"/>
    <n v="20.03"/>
    <n v="16.3"/>
    <s v="N"/>
  </r>
  <r>
    <x v="7"/>
    <x v="92"/>
    <n v="9"/>
    <x v="1"/>
    <n v="36"/>
    <d v="2014-09-03T00:00:00"/>
    <x v="1"/>
    <s v="Miércoles"/>
    <n v="3"/>
    <n v="374.66074139899303"/>
    <n v="18700"/>
    <n v="20.07"/>
    <n v="16.100000000000001"/>
    <s v="N"/>
  </r>
  <r>
    <x v="7"/>
    <x v="92"/>
    <n v="9"/>
    <x v="1"/>
    <n v="36"/>
    <d v="2014-09-04T00:00:00"/>
    <x v="1"/>
    <s v="Jueves"/>
    <n v="4"/>
    <n v="375.22009607290016"/>
    <n v="18750"/>
    <n v="20.149999999999999"/>
    <n v="17.399999999999999"/>
    <s v="N"/>
  </r>
  <r>
    <x v="7"/>
    <x v="92"/>
    <n v="9"/>
    <x v="1"/>
    <n v="36"/>
    <d v="2014-09-05T00:00:00"/>
    <x v="1"/>
    <s v="Viernes"/>
    <n v="5"/>
    <n v="378.0496532749487"/>
    <n v="18627"/>
    <n v="20.260000000000002"/>
    <n v="16.3"/>
    <s v="N"/>
  </r>
  <r>
    <x v="7"/>
    <x v="92"/>
    <n v="9"/>
    <x v="1"/>
    <n v="36"/>
    <d v="2014-09-06T00:00:00"/>
    <x v="2"/>
    <s v="Sábado"/>
    <n v="6"/>
    <n v="340.21342683665"/>
    <n v="17067"/>
    <n v="20.329999999999998"/>
    <n v="16.3"/>
    <s v="SN"/>
  </r>
  <r>
    <x v="7"/>
    <x v="92"/>
    <n v="9"/>
    <x v="1"/>
    <n v="36"/>
    <d v="2014-09-07T00:00:00"/>
    <x v="3"/>
    <s v="Domingo"/>
    <n v="7"/>
    <n v="302.70768932340468"/>
    <n v="15786"/>
    <n v="20.52"/>
    <n v="16.7"/>
    <s v="SN"/>
  </r>
  <r>
    <x v="7"/>
    <x v="92"/>
    <n v="9"/>
    <x v="1"/>
    <n v="37"/>
    <d v="2014-09-08T00:00:00"/>
    <x v="1"/>
    <s v="Lunes"/>
    <n v="8"/>
    <n v="355.40660370451673"/>
    <n v="18435"/>
    <n v="20.36"/>
    <n v="17.8"/>
    <s v="N"/>
  </r>
  <r>
    <x v="7"/>
    <x v="92"/>
    <n v="9"/>
    <x v="1"/>
    <n v="37"/>
    <d v="2014-09-09T00:00:00"/>
    <x v="1"/>
    <s v="Martes"/>
    <n v="9"/>
    <n v="377.13880822143273"/>
    <n v="19419"/>
    <n v="20.190000000000001"/>
    <n v="17.399999999999999"/>
    <s v="N"/>
  </r>
  <r>
    <x v="7"/>
    <x v="92"/>
    <n v="9"/>
    <x v="1"/>
    <n v="37"/>
    <d v="2014-09-10T00:00:00"/>
    <x v="1"/>
    <s v="Miércoles"/>
    <n v="10"/>
    <n v="373.03776344890827"/>
    <n v="18586"/>
    <n v="20.28"/>
    <n v="13.5"/>
    <s v="SN"/>
  </r>
  <r>
    <x v="7"/>
    <x v="92"/>
    <n v="9"/>
    <x v="1"/>
    <n v="37"/>
    <d v="2014-09-11T00:00:00"/>
    <x v="1"/>
    <s v="Jueves"/>
    <n v="11"/>
    <n v="370.70800067389467"/>
    <n v="18823"/>
    <n v="20.52"/>
    <n v="13.7"/>
    <s v="SN"/>
  </r>
  <r>
    <x v="7"/>
    <x v="92"/>
    <n v="9"/>
    <x v="1"/>
    <n v="37"/>
    <d v="2014-09-12T00:00:00"/>
    <x v="1"/>
    <s v="Viernes"/>
    <n v="12"/>
    <n v="366.8038594256567"/>
    <n v="18303"/>
    <n v="20.27"/>
    <n v="14.6"/>
    <s v="SN"/>
  </r>
  <r>
    <x v="7"/>
    <x v="92"/>
    <n v="9"/>
    <x v="1"/>
    <n v="37"/>
    <d v="2014-09-13T00:00:00"/>
    <x v="2"/>
    <s v="Sábado"/>
    <n v="13"/>
    <n v="340.93988911711131"/>
    <n v="17451"/>
    <n v="20.260000000000002"/>
    <n v="16.5"/>
    <s v="N"/>
  </r>
  <r>
    <x v="7"/>
    <x v="92"/>
    <n v="9"/>
    <x v="1"/>
    <n v="37"/>
    <d v="2014-09-14T00:00:00"/>
    <x v="3"/>
    <s v="Domingo"/>
    <n v="14"/>
    <n v="317.64108595723479"/>
    <n v="16921"/>
    <n v="20.46"/>
    <n v="15.5"/>
    <s v="N"/>
  </r>
  <r>
    <x v="7"/>
    <x v="92"/>
    <n v="9"/>
    <x v="1"/>
    <n v="38"/>
    <d v="2014-09-15T00:00:00"/>
    <x v="1"/>
    <s v="Lunes"/>
    <n v="15"/>
    <n v="358.45482339487404"/>
    <n v="18482"/>
    <n v="20.28"/>
    <n v="15.6"/>
    <s v="C"/>
  </r>
  <r>
    <x v="7"/>
    <x v="92"/>
    <n v="9"/>
    <x v="1"/>
    <n v="38"/>
    <d v="2014-09-16T00:00:00"/>
    <x v="1"/>
    <s v="Martes"/>
    <n v="16"/>
    <n v="362.79485934497762"/>
    <n v="18461"/>
    <n v="20.350000000000001"/>
    <n v="13.5"/>
    <s v="SN"/>
  </r>
  <r>
    <x v="7"/>
    <x v="92"/>
    <n v="9"/>
    <x v="1"/>
    <n v="38"/>
    <d v="2014-09-17T00:00:00"/>
    <x v="1"/>
    <s v="Miércoles"/>
    <n v="17"/>
    <n v="362.39992122960871"/>
    <n v="18320"/>
    <n v="20.260000000000002"/>
    <n v="15.2"/>
    <s v="SN"/>
  </r>
  <r>
    <x v="7"/>
    <x v="92"/>
    <n v="9"/>
    <x v="1"/>
    <n v="38"/>
    <d v="2014-09-18T00:00:00"/>
    <x v="1"/>
    <s v="Jueves"/>
    <n v="18"/>
    <n v="360.70713629915889"/>
    <n v="18322"/>
    <n v="21"/>
    <n v="17.100000000000001"/>
    <s v="SN"/>
  </r>
  <r>
    <x v="7"/>
    <x v="92"/>
    <n v="9"/>
    <x v="1"/>
    <n v="38"/>
    <d v="2014-09-19T00:00:00"/>
    <x v="1"/>
    <s v="Viernes"/>
    <n v="19"/>
    <n v="357.7723338929477"/>
    <n v="18028"/>
    <n v="20.09"/>
    <n v="17.8"/>
    <s v="SN"/>
  </r>
  <r>
    <x v="7"/>
    <x v="92"/>
    <n v="9"/>
    <x v="1"/>
    <n v="38"/>
    <d v="2014-09-20T00:00:00"/>
    <x v="2"/>
    <s v="Sábado"/>
    <n v="20"/>
    <n v="326.76632373007266"/>
    <n v="16701"/>
    <n v="20.149999999999999"/>
    <n v="17.899999999999999"/>
    <s v="C"/>
  </r>
  <r>
    <x v="7"/>
    <x v="92"/>
    <n v="9"/>
    <x v="1"/>
    <n v="38"/>
    <d v="2014-09-21T00:00:00"/>
    <x v="3"/>
    <s v="Domingo"/>
    <n v="21"/>
    <n v="302.51930317848792"/>
    <n v="16215"/>
    <n v="21.04"/>
    <n v="14.9"/>
    <s v="C"/>
  </r>
  <r>
    <x v="7"/>
    <x v="92"/>
    <n v="9"/>
    <x v="1"/>
    <n v="39"/>
    <d v="2014-09-22T00:00:00"/>
    <x v="1"/>
    <s v="Lunes"/>
    <n v="22"/>
    <n v="352.83086544883895"/>
    <n v="18249"/>
    <n v="19.489999999999998"/>
    <n v="18.5"/>
    <s v="C"/>
  </r>
  <r>
    <x v="7"/>
    <x v="92"/>
    <n v="9"/>
    <x v="1"/>
    <n v="39"/>
    <d v="2014-09-23T00:00:00"/>
    <x v="1"/>
    <s v="Martes"/>
    <n v="23"/>
    <n v="368.80703718506868"/>
    <n v="19020"/>
    <n v="20.03"/>
    <n v="16.100000000000001"/>
    <s v="N"/>
  </r>
  <r>
    <x v="7"/>
    <x v="92"/>
    <n v="9"/>
    <x v="1"/>
    <n v="39"/>
    <d v="2014-09-24T00:00:00"/>
    <x v="1"/>
    <s v="Miércoles"/>
    <n v="24"/>
    <n v="364.22379446371906"/>
    <n v="18173"/>
    <n v="20.54"/>
    <n v="15.9"/>
    <s v="C"/>
  </r>
  <r>
    <x v="7"/>
    <x v="92"/>
    <n v="9"/>
    <x v="1"/>
    <n v="39"/>
    <d v="2014-09-25T00:00:00"/>
    <x v="1"/>
    <s v="Jueves"/>
    <n v="25"/>
    <n v="365.43035829738704"/>
    <n v="18737"/>
    <n v="20.11"/>
    <n v="18.2"/>
    <s v="C"/>
  </r>
  <r>
    <x v="7"/>
    <x v="92"/>
    <n v="9"/>
    <x v="1"/>
    <n v="39"/>
    <d v="2014-09-26T00:00:00"/>
    <x v="1"/>
    <s v="Viernes"/>
    <n v="26"/>
    <n v="363.81042025040716"/>
    <n v="18278"/>
    <n v="20.25"/>
    <n v="13"/>
    <s v="C"/>
  </r>
  <r>
    <x v="7"/>
    <x v="92"/>
    <n v="9"/>
    <x v="1"/>
    <n v="39"/>
    <d v="2014-09-27T00:00:00"/>
    <x v="2"/>
    <s v="Sábado"/>
    <n v="27"/>
    <n v="335.79640107428617"/>
    <n v="17022"/>
    <n v="20.329999999999998"/>
    <n v="13"/>
    <s v="SN"/>
  </r>
  <r>
    <x v="7"/>
    <x v="92"/>
    <n v="9"/>
    <x v="1"/>
    <n v="39"/>
    <d v="2014-09-28T00:00:00"/>
    <x v="3"/>
    <s v="Domingo"/>
    <n v="28"/>
    <n v="310.00041804477274"/>
    <n v="16321"/>
    <n v="20.57"/>
    <n v="17.100000000000001"/>
    <s v="N"/>
  </r>
  <r>
    <x v="7"/>
    <x v="92"/>
    <n v="9"/>
    <x v="1"/>
    <n v="40"/>
    <d v="2014-09-29T00:00:00"/>
    <x v="1"/>
    <s v="Lunes"/>
    <n v="29"/>
    <n v="355.02036143064208"/>
    <n v="18122"/>
    <n v="20.149999999999999"/>
    <n v="16.8"/>
    <s v="C"/>
  </r>
  <r>
    <x v="7"/>
    <x v="92"/>
    <n v="9"/>
    <x v="1"/>
    <n v="40"/>
    <d v="2014-09-30T00:00:00"/>
    <x v="1"/>
    <s v="Martes"/>
    <n v="30"/>
    <n v="365.01666394338815"/>
    <n v="18362"/>
    <n v="20.55"/>
    <n v="18.899999999999999"/>
    <s v="N"/>
  </r>
  <r>
    <x v="7"/>
    <x v="93"/>
    <n v="10"/>
    <x v="0"/>
    <n v="40"/>
    <d v="2014-10-01T00:00:00"/>
    <x v="1"/>
    <s v="Miércoles"/>
    <n v="1"/>
    <n v="367.13699216127861"/>
    <n v="18868"/>
    <n v="20.02"/>
    <n v="15.5"/>
    <s v="N"/>
  </r>
  <r>
    <x v="7"/>
    <x v="93"/>
    <n v="10"/>
    <x v="0"/>
    <n v="40"/>
    <d v="2014-10-02T00:00:00"/>
    <x v="1"/>
    <s v="Jueves"/>
    <n v="2"/>
    <n v="376.01941851926108"/>
    <n v="18914"/>
    <n v="20.04"/>
    <n v="11.9"/>
    <s v="SN"/>
  </r>
  <r>
    <x v="7"/>
    <x v="93"/>
    <n v="10"/>
    <x v="0"/>
    <n v="40"/>
    <d v="2014-10-03T00:00:00"/>
    <x v="1"/>
    <s v="Viernes"/>
    <n v="3"/>
    <n v="380.96493767684746"/>
    <n v="18790"/>
    <n v="20.16"/>
    <n v="15.5"/>
    <s v="N"/>
  </r>
  <r>
    <x v="7"/>
    <x v="93"/>
    <n v="10"/>
    <x v="0"/>
    <n v="40"/>
    <d v="2014-10-04T00:00:00"/>
    <x v="2"/>
    <s v="Sábado"/>
    <n v="4"/>
    <n v="344.74019593588923"/>
    <n v="17272"/>
    <n v="20.25"/>
    <n v="16.8"/>
    <s v="N"/>
  </r>
  <r>
    <x v="7"/>
    <x v="93"/>
    <n v="10"/>
    <x v="0"/>
    <n v="40"/>
    <d v="2014-10-05T00:00:00"/>
    <x v="3"/>
    <s v="Domingo"/>
    <n v="5"/>
    <n v="318.12835297165896"/>
    <n v="16820"/>
    <n v="20.05"/>
    <n v="17.399999999999999"/>
    <s v="N"/>
  </r>
  <r>
    <x v="7"/>
    <x v="93"/>
    <n v="10"/>
    <x v="0"/>
    <n v="41"/>
    <d v="2014-10-06T00:00:00"/>
    <x v="1"/>
    <s v="Lunes"/>
    <n v="6"/>
    <n v="358.0322700004773"/>
    <n v="18326"/>
    <n v="20.39"/>
    <n v="17.100000000000001"/>
    <s v="SN"/>
  </r>
  <r>
    <x v="7"/>
    <x v="93"/>
    <n v="10"/>
    <x v="0"/>
    <n v="41"/>
    <d v="2014-10-07T00:00:00"/>
    <x v="1"/>
    <s v="Martes"/>
    <n v="7"/>
    <n v="363.72820454028709"/>
    <n v="18495"/>
    <n v="20.36"/>
    <n v="20.100000000000001"/>
    <s v="SN"/>
  </r>
  <r>
    <x v="7"/>
    <x v="93"/>
    <n v="10"/>
    <x v="0"/>
    <n v="41"/>
    <d v="2014-10-08T00:00:00"/>
    <x v="1"/>
    <s v="Miércoles"/>
    <n v="8"/>
    <n v="377.17622733765558"/>
    <n v="19307"/>
    <n v="20.45"/>
    <n v="21.8"/>
    <s v="SN"/>
  </r>
  <r>
    <x v="7"/>
    <x v="93"/>
    <n v="10"/>
    <x v="0"/>
    <n v="41"/>
    <d v="2014-10-09T00:00:00"/>
    <x v="1"/>
    <s v="Jueves"/>
    <n v="9"/>
    <n v="382.67992280427831"/>
    <n v="18999"/>
    <n v="20.28"/>
    <n v="19.399999999999999"/>
    <s v="N"/>
  </r>
  <r>
    <x v="7"/>
    <x v="93"/>
    <n v="10"/>
    <x v="0"/>
    <n v="41"/>
    <d v="2014-10-10T00:00:00"/>
    <x v="1"/>
    <s v="Viernes"/>
    <n v="10"/>
    <n v="368.5443478645654"/>
    <n v="18226"/>
    <n v="20.43"/>
    <n v="13.2"/>
    <s v="C"/>
  </r>
  <r>
    <x v="7"/>
    <x v="93"/>
    <n v="10"/>
    <x v="0"/>
    <n v="41"/>
    <d v="2014-10-11T00:00:00"/>
    <x v="2"/>
    <s v="Sábado"/>
    <n v="11"/>
    <n v="332.91645094022596"/>
    <n v="16693"/>
    <n v="20.52"/>
    <n v="14.5"/>
    <s v="C"/>
  </r>
  <r>
    <x v="7"/>
    <x v="93"/>
    <n v="10"/>
    <x v="0"/>
    <n v="41"/>
    <d v="2014-10-12T00:00:00"/>
    <x v="3"/>
    <s v="Domingo"/>
    <n v="12"/>
    <n v="301.34336867872469"/>
    <n v="15661"/>
    <n v="20.52"/>
    <n v="17.8"/>
    <s v="C"/>
  </r>
  <r>
    <x v="7"/>
    <x v="93"/>
    <n v="10"/>
    <x v="0"/>
    <n v="42"/>
    <d v="2014-10-13T00:00:00"/>
    <x v="0"/>
    <s v="Lunes"/>
    <n v="13"/>
    <n v="305.15537087838476"/>
    <n v="16305"/>
    <n v="20.04"/>
    <n v="19.100000000000001"/>
    <s v="C"/>
  </r>
  <r>
    <x v="7"/>
    <x v="93"/>
    <n v="10"/>
    <x v="0"/>
    <n v="42"/>
    <d v="2014-10-14T00:00:00"/>
    <x v="1"/>
    <s v="Martes"/>
    <n v="14"/>
    <n v="358.81484396381796"/>
    <n v="18596"/>
    <n v="20.04"/>
    <n v="20.5"/>
    <s v="SN"/>
  </r>
  <r>
    <x v="7"/>
    <x v="93"/>
    <n v="10"/>
    <x v="0"/>
    <n v="42"/>
    <d v="2014-10-15T00:00:00"/>
    <x v="1"/>
    <s v="Miércoles"/>
    <n v="15"/>
    <n v="382.74196101658919"/>
    <n v="19430"/>
    <n v="20.190000000000001"/>
    <n v="22"/>
    <s v="N"/>
  </r>
  <r>
    <x v="7"/>
    <x v="93"/>
    <n v="10"/>
    <x v="0"/>
    <n v="42"/>
    <d v="2014-10-16T00:00:00"/>
    <x v="1"/>
    <s v="Jueves"/>
    <n v="16"/>
    <n v="397.04434577004668"/>
    <n v="19606"/>
    <n v="20.39"/>
    <n v="25"/>
    <s v="N"/>
  </r>
  <r>
    <x v="7"/>
    <x v="93"/>
    <n v="10"/>
    <x v="0"/>
    <n v="42"/>
    <d v="2014-10-17T00:00:00"/>
    <x v="1"/>
    <s v="Viernes"/>
    <n v="17"/>
    <n v="392.34951870984582"/>
    <n v="19175"/>
    <n v="20.329999999999998"/>
    <n v="20.399999999999999"/>
    <s v="N"/>
  </r>
  <r>
    <x v="7"/>
    <x v="93"/>
    <n v="10"/>
    <x v="0"/>
    <n v="42"/>
    <d v="2014-10-18T00:00:00"/>
    <x v="2"/>
    <s v="Sábado"/>
    <n v="18"/>
    <n v="360.70468334098905"/>
    <n v="17386"/>
    <n v="20.34"/>
    <n v="21.7"/>
    <s v="N"/>
  </r>
  <r>
    <x v="7"/>
    <x v="93"/>
    <n v="10"/>
    <x v="0"/>
    <n v="42"/>
    <d v="2014-10-19T00:00:00"/>
    <x v="3"/>
    <s v="Domingo"/>
    <n v="19"/>
    <n v="306.12880540166793"/>
    <n v="15738"/>
    <n v="20.58"/>
    <n v="20.7"/>
    <s v="SN"/>
  </r>
  <r>
    <x v="7"/>
    <x v="93"/>
    <n v="10"/>
    <x v="0"/>
    <n v="43"/>
    <d v="2014-10-20T00:00:00"/>
    <x v="1"/>
    <s v="Lunes"/>
    <n v="20"/>
    <n v="358.40325266395507"/>
    <n v="18392"/>
    <n v="20.57"/>
    <n v="17.3"/>
    <s v="SN"/>
  </r>
  <r>
    <x v="7"/>
    <x v="93"/>
    <n v="10"/>
    <x v="0"/>
    <n v="43"/>
    <d v="2014-10-21T00:00:00"/>
    <x v="1"/>
    <s v="Martes"/>
    <n v="21"/>
    <n v="380.21407397727228"/>
    <n v="19344"/>
    <n v="20.46"/>
    <n v="23.2"/>
    <s v="SN"/>
  </r>
  <r>
    <x v="7"/>
    <x v="93"/>
    <n v="10"/>
    <x v="0"/>
    <n v="43"/>
    <d v="2014-10-22T00:00:00"/>
    <x v="1"/>
    <s v="Miércoles"/>
    <n v="22"/>
    <n v="401.0231744656237"/>
    <n v="20129"/>
    <n v="20.49"/>
    <n v="25.7"/>
    <s v="SN"/>
  </r>
  <r>
    <x v="7"/>
    <x v="93"/>
    <n v="10"/>
    <x v="0"/>
    <n v="43"/>
    <d v="2014-10-23T00:00:00"/>
    <x v="1"/>
    <s v="Jueves"/>
    <n v="23"/>
    <n v="418.94524112687122"/>
    <n v="20499"/>
    <n v="20.04"/>
    <n v="25.8"/>
    <s v="SN"/>
  </r>
  <r>
    <x v="7"/>
    <x v="93"/>
    <n v="10"/>
    <x v="0"/>
    <n v="43"/>
    <d v="2014-10-24T00:00:00"/>
    <x v="1"/>
    <s v="Viernes"/>
    <n v="24"/>
    <n v="428.62603838749976"/>
    <n v="20796"/>
    <n v="20.37"/>
    <n v="25.6"/>
    <s v="SN"/>
  </r>
  <r>
    <x v="7"/>
    <x v="93"/>
    <n v="10"/>
    <x v="0"/>
    <n v="43"/>
    <d v="2014-10-25T00:00:00"/>
    <x v="2"/>
    <s v="Sábado"/>
    <n v="25"/>
    <n v="402.13684202754166"/>
    <n v="19648"/>
    <n v="20.45"/>
    <n v="25.9"/>
    <s v="SN"/>
  </r>
  <r>
    <x v="7"/>
    <x v="93"/>
    <n v="10"/>
    <x v="0"/>
    <n v="43"/>
    <d v="2014-10-26T00:00:00"/>
    <x v="3"/>
    <s v="Domingo"/>
    <n v="26"/>
    <n v="378.74972069685447"/>
    <n v="19542"/>
    <n v="21.05"/>
    <n v="26.6"/>
    <s v="SN"/>
  </r>
  <r>
    <x v="7"/>
    <x v="93"/>
    <n v="10"/>
    <x v="0"/>
    <n v="44"/>
    <d v="2014-10-27T00:00:00"/>
    <x v="1"/>
    <s v="Lunes"/>
    <n v="27"/>
    <n v="444.02352208931995"/>
    <n v="22147"/>
    <n v="14.26"/>
    <n v="27.8"/>
    <s v="SN"/>
  </r>
  <r>
    <x v="7"/>
    <x v="93"/>
    <n v="10"/>
    <x v="0"/>
    <n v="44"/>
    <d v="2014-10-28T00:00:00"/>
    <x v="1"/>
    <s v="Martes"/>
    <n v="28"/>
    <n v="430.03054343306968"/>
    <n v="20431"/>
    <n v="20.25"/>
    <n v="21.7"/>
    <s v="SN"/>
  </r>
  <r>
    <x v="7"/>
    <x v="93"/>
    <n v="10"/>
    <x v="0"/>
    <n v="44"/>
    <d v="2014-10-29T00:00:00"/>
    <x v="1"/>
    <s v="Miércoles"/>
    <n v="29"/>
    <n v="407.41265753096343"/>
    <n v="19153"/>
    <n v="20.27"/>
    <n v="17.8"/>
    <s v="N"/>
  </r>
  <r>
    <x v="7"/>
    <x v="93"/>
    <n v="10"/>
    <x v="0"/>
    <n v="44"/>
    <d v="2014-10-30T00:00:00"/>
    <x v="1"/>
    <s v="Jueves"/>
    <n v="30"/>
    <n v="382.09614173823593"/>
    <n v="18781"/>
    <n v="20.29"/>
    <n v="19.600000000000001"/>
    <s v="N"/>
  </r>
  <r>
    <x v="7"/>
    <x v="93"/>
    <n v="10"/>
    <x v="0"/>
    <n v="44"/>
    <d v="2014-10-31T00:00:00"/>
    <x v="1"/>
    <s v="Viernes"/>
    <n v="31"/>
    <n v="376.24449462776494"/>
    <n v="18158"/>
    <n v="20.329999999999998"/>
    <n v="19.7"/>
    <s v="N"/>
  </r>
  <r>
    <x v="7"/>
    <x v="94"/>
    <n v="11"/>
    <x v="0"/>
    <n v="44"/>
    <d v="2014-11-01T00:00:00"/>
    <x v="2"/>
    <s v="Sábado"/>
    <n v="1"/>
    <n v="337.36728532857904"/>
    <n v="17007"/>
    <n v="20.48"/>
    <n v="14.2"/>
    <s v="N"/>
  </r>
  <r>
    <x v="7"/>
    <x v="94"/>
    <n v="11"/>
    <x v="0"/>
    <n v="44"/>
    <d v="2014-11-02T00:00:00"/>
    <x v="3"/>
    <s v="Domingo"/>
    <n v="2"/>
    <n v="322.69915217999818"/>
    <n v="16989"/>
    <n v="21.17"/>
    <n v="13"/>
    <s v="N"/>
  </r>
  <r>
    <x v="7"/>
    <x v="94"/>
    <n v="11"/>
    <x v="0"/>
    <n v="45"/>
    <d v="2014-11-03T00:00:00"/>
    <x v="1"/>
    <s v="Lunes"/>
    <n v="3"/>
    <n v="365.59166633940947"/>
    <n v="18506"/>
    <n v="20.47"/>
    <n v="16.8"/>
    <s v="N"/>
  </r>
  <r>
    <x v="7"/>
    <x v="94"/>
    <n v="11"/>
    <x v="0"/>
    <n v="45"/>
    <d v="2014-11-04T00:00:00"/>
    <x v="1"/>
    <s v="Martes"/>
    <n v="4"/>
    <n v="361.08242009420405"/>
    <n v="18206"/>
    <n v="20.29"/>
    <n v="16.5"/>
    <s v="SN"/>
  </r>
  <r>
    <x v="7"/>
    <x v="94"/>
    <n v="11"/>
    <x v="0"/>
    <n v="45"/>
    <d v="2014-11-05T00:00:00"/>
    <x v="1"/>
    <s v="Miércoles"/>
    <n v="5"/>
    <n v="364.24142460393932"/>
    <n v="18518"/>
    <n v="20.45"/>
    <n v="17"/>
    <s v="SN"/>
  </r>
  <r>
    <x v="7"/>
    <x v="94"/>
    <n v="11"/>
    <x v="0"/>
    <n v="45"/>
    <d v="2014-11-06T00:00:00"/>
    <x v="1"/>
    <s v="Jueves"/>
    <n v="6"/>
    <n v="376.96840874473446"/>
    <n v="19111"/>
    <n v="20.36"/>
    <n v="20.3"/>
    <s v="SN"/>
  </r>
  <r>
    <x v="7"/>
    <x v="94"/>
    <n v="11"/>
    <x v="0"/>
    <n v="45"/>
    <d v="2014-11-07T00:00:00"/>
    <x v="1"/>
    <s v="Viernes"/>
    <n v="7"/>
    <n v="386.68621662475505"/>
    <n v="19013"/>
    <n v="20.53"/>
    <n v="21.5"/>
    <s v="SN"/>
  </r>
  <r>
    <x v="7"/>
    <x v="94"/>
    <n v="11"/>
    <x v="0"/>
    <n v="45"/>
    <d v="2014-11-08T00:00:00"/>
    <x v="2"/>
    <s v="Sábado"/>
    <n v="8"/>
    <n v="359.55616797637953"/>
    <n v="17849"/>
    <n v="20.440000000000001"/>
    <n v="22.3"/>
    <s v="C"/>
  </r>
  <r>
    <x v="7"/>
    <x v="94"/>
    <n v="11"/>
    <x v="0"/>
    <n v="45"/>
    <d v="2014-11-09T00:00:00"/>
    <x v="3"/>
    <s v="Domingo"/>
    <n v="9"/>
    <n v="336.72036661312586"/>
    <n v="17746"/>
    <n v="21.04"/>
    <n v="23.1"/>
    <s v="C"/>
  </r>
  <r>
    <x v="7"/>
    <x v="94"/>
    <n v="11"/>
    <x v="0"/>
    <n v="46"/>
    <d v="2014-11-10T00:00:00"/>
    <x v="1"/>
    <s v="Lunes"/>
    <n v="10"/>
    <n v="404.69991258929394"/>
    <n v="19671"/>
    <n v="20.57"/>
    <n v="23.8"/>
    <s v="SN"/>
  </r>
  <r>
    <x v="7"/>
    <x v="94"/>
    <n v="11"/>
    <x v="0"/>
    <n v="46"/>
    <d v="2014-11-11T00:00:00"/>
    <x v="1"/>
    <s v="Martes"/>
    <n v="11"/>
    <n v="407.56007070256504"/>
    <n v="19982"/>
    <n v="20.04"/>
    <n v="23.3"/>
    <s v="N"/>
  </r>
  <r>
    <x v="7"/>
    <x v="94"/>
    <n v="11"/>
    <x v="0"/>
    <n v="46"/>
    <d v="2014-11-12T00:00:00"/>
    <x v="1"/>
    <s v="Miércoles"/>
    <n v="12"/>
    <n v="385.42803461417276"/>
    <n v="18637"/>
    <n v="20.52"/>
    <n v="21.4"/>
    <s v="SN"/>
  </r>
  <r>
    <x v="7"/>
    <x v="94"/>
    <n v="11"/>
    <x v="0"/>
    <n v="46"/>
    <d v="2014-11-13T00:00:00"/>
    <x v="1"/>
    <s v="Jueves"/>
    <n v="13"/>
    <n v="368.13360190306321"/>
    <n v="18514"/>
    <n v="21.05"/>
    <n v="16.7"/>
    <s v="SN"/>
  </r>
  <r>
    <x v="7"/>
    <x v="94"/>
    <n v="11"/>
    <x v="0"/>
    <n v="46"/>
    <d v="2014-11-14T00:00:00"/>
    <x v="1"/>
    <s v="Viernes"/>
    <n v="14"/>
    <n v="379.70246125661731"/>
    <n v="19039"/>
    <n v="20.53"/>
    <n v="21.6"/>
    <s v="C"/>
  </r>
  <r>
    <x v="7"/>
    <x v="94"/>
    <n v="11"/>
    <x v="0"/>
    <n v="46"/>
    <d v="2014-11-15T00:00:00"/>
    <x v="2"/>
    <s v="Sábado"/>
    <n v="15"/>
    <n v="371.79582596380715"/>
    <n v="18965"/>
    <n v="20.49"/>
    <n v="26.6"/>
    <s v="C"/>
  </r>
  <r>
    <x v="7"/>
    <x v="94"/>
    <n v="11"/>
    <x v="0"/>
    <n v="46"/>
    <d v="2014-11-16T00:00:00"/>
    <x v="3"/>
    <s v="Domingo"/>
    <n v="16"/>
    <n v="350.82428410128966"/>
    <n v="17863"/>
    <n v="21.04"/>
    <n v="23.5"/>
    <s v="C"/>
  </r>
  <r>
    <x v="7"/>
    <x v="94"/>
    <n v="11"/>
    <x v="0"/>
    <n v="47"/>
    <d v="2014-11-17T00:00:00"/>
    <x v="1"/>
    <s v="Lunes"/>
    <n v="17"/>
    <n v="420.90124006799039"/>
    <n v="20983"/>
    <n v="20.49"/>
    <n v="25"/>
    <s v="C"/>
  </r>
  <r>
    <x v="7"/>
    <x v="94"/>
    <n v="11"/>
    <x v="0"/>
    <n v="47"/>
    <d v="2014-11-18T00:00:00"/>
    <x v="1"/>
    <s v="Martes"/>
    <n v="18"/>
    <n v="453.36307868159116"/>
    <n v="22055"/>
    <n v="20.48"/>
    <n v="26.6"/>
    <s v="SN"/>
  </r>
  <r>
    <x v="7"/>
    <x v="94"/>
    <n v="11"/>
    <x v="0"/>
    <n v="47"/>
    <d v="2014-11-19T00:00:00"/>
    <x v="1"/>
    <s v="Miércoles"/>
    <n v="19"/>
    <n v="415.6583803478245"/>
    <n v="19571"/>
    <n v="20.38"/>
    <n v="22.1"/>
    <s v="N"/>
  </r>
  <r>
    <x v="7"/>
    <x v="94"/>
    <n v="11"/>
    <x v="0"/>
    <n v="47"/>
    <d v="2014-11-20T00:00:00"/>
    <x v="1"/>
    <s v="Jueves"/>
    <n v="20"/>
    <n v="394.48698594195122"/>
    <n v="19168"/>
    <n v="20.56"/>
    <n v="20.6"/>
    <s v="N"/>
  </r>
  <r>
    <x v="7"/>
    <x v="94"/>
    <n v="11"/>
    <x v="0"/>
    <n v="47"/>
    <d v="2014-11-21T00:00:00"/>
    <x v="1"/>
    <s v="Viernes"/>
    <n v="21"/>
    <n v="374.09278548425584"/>
    <n v="18107"/>
    <n v="21.02"/>
    <n v="18.100000000000001"/>
    <s v="N"/>
  </r>
  <r>
    <x v="7"/>
    <x v="94"/>
    <n v="11"/>
    <x v="0"/>
    <n v="47"/>
    <d v="2014-11-22T00:00:00"/>
    <x v="2"/>
    <s v="Sábado"/>
    <n v="22"/>
    <n v="338.51712942802612"/>
    <n v="17082"/>
    <n v="21.03"/>
    <n v="18.899999999999999"/>
    <s v="C"/>
  </r>
  <r>
    <x v="7"/>
    <x v="94"/>
    <n v="11"/>
    <x v="0"/>
    <n v="47"/>
    <d v="2014-11-23T00:00:00"/>
    <x v="3"/>
    <s v="Domingo"/>
    <n v="23"/>
    <n v="322.74131840247367"/>
    <n v="17031"/>
    <n v="21.22"/>
    <n v="23.1"/>
    <s v="C"/>
  </r>
  <r>
    <x v="7"/>
    <x v="94"/>
    <n v="11"/>
    <x v="0"/>
    <n v="48"/>
    <d v="2014-11-24T00:00:00"/>
    <x v="0"/>
    <s v="Lunes"/>
    <n v="24"/>
    <n v="332.51930822595068"/>
    <n v="17091"/>
    <n v="21.03"/>
    <n v="22.5"/>
    <s v="N"/>
  </r>
  <r>
    <x v="7"/>
    <x v="94"/>
    <n v="11"/>
    <x v="0"/>
    <n v="48"/>
    <d v="2014-11-25T00:00:00"/>
    <x v="1"/>
    <s v="Martes"/>
    <n v="25"/>
    <n v="367.53243821979783"/>
    <n v="18374"/>
    <n v="21"/>
    <n v="19.3"/>
    <s v="SN"/>
  </r>
  <r>
    <x v="7"/>
    <x v="94"/>
    <n v="11"/>
    <x v="0"/>
    <n v="48"/>
    <d v="2014-11-26T00:00:00"/>
    <x v="1"/>
    <s v="Miércoles"/>
    <n v="26"/>
    <n v="383.37094328336866"/>
    <n v="19037"/>
    <n v="21.11"/>
    <n v="20.7"/>
    <s v="SN"/>
  </r>
  <r>
    <x v="7"/>
    <x v="94"/>
    <n v="11"/>
    <x v="0"/>
    <n v="48"/>
    <d v="2014-11-27T00:00:00"/>
    <x v="1"/>
    <s v="Jueves"/>
    <n v="27"/>
    <n v="400.93597886495013"/>
    <n v="19988"/>
    <n v="20.45"/>
    <n v="21.2"/>
    <s v="SN"/>
  </r>
  <r>
    <x v="7"/>
    <x v="94"/>
    <n v="11"/>
    <x v="0"/>
    <n v="48"/>
    <d v="2014-11-28T00:00:00"/>
    <x v="1"/>
    <s v="Viernes"/>
    <n v="28"/>
    <n v="416.91586662342132"/>
    <n v="20115"/>
    <n v="20.46"/>
    <n v="25.2"/>
    <s v="SN"/>
  </r>
  <r>
    <x v="7"/>
    <x v="94"/>
    <n v="11"/>
    <x v="0"/>
    <n v="48"/>
    <d v="2014-11-29T00:00:00"/>
    <x v="2"/>
    <s v="Sábado"/>
    <n v="29"/>
    <n v="389.22332125098137"/>
    <n v="18133"/>
    <n v="20.54"/>
    <n v="25"/>
    <s v="SN"/>
  </r>
  <r>
    <x v="7"/>
    <x v="94"/>
    <n v="11"/>
    <x v="0"/>
    <n v="48"/>
    <d v="2014-11-30T00:00:00"/>
    <x v="3"/>
    <s v="Domingo"/>
    <n v="30"/>
    <n v="317.73611401629154"/>
    <n v="15940"/>
    <n v="21.07"/>
    <n v="17.7"/>
    <s v="N"/>
  </r>
  <r>
    <x v="7"/>
    <x v="95"/>
    <n v="12"/>
    <x v="0"/>
    <n v="49"/>
    <d v="2014-12-01T00:00:00"/>
    <x v="1"/>
    <s v="Lunes"/>
    <n v="1"/>
    <n v="350.40648324260292"/>
    <n v="17868"/>
    <n v="21.06"/>
    <n v="17"/>
    <s v="N"/>
  </r>
  <r>
    <x v="7"/>
    <x v="95"/>
    <n v="12"/>
    <x v="0"/>
    <n v="49"/>
    <d v="2014-12-02T00:00:00"/>
    <x v="1"/>
    <s v="Martes"/>
    <n v="2"/>
    <n v="366.3372393215048"/>
    <n v="18448"/>
    <n v="21.09"/>
    <n v="19.2"/>
    <s v="SN"/>
  </r>
  <r>
    <x v="7"/>
    <x v="95"/>
    <n v="12"/>
    <x v="0"/>
    <n v="49"/>
    <d v="2014-12-03T00:00:00"/>
    <x v="1"/>
    <s v="Miércoles"/>
    <n v="3"/>
    <n v="390.43094711447975"/>
    <n v="19825"/>
    <n v="20.57"/>
    <n v="22"/>
    <s v="C"/>
  </r>
  <r>
    <x v="7"/>
    <x v="95"/>
    <n v="12"/>
    <x v="0"/>
    <n v="49"/>
    <d v="2014-12-04T00:00:00"/>
    <x v="1"/>
    <s v="Jueves"/>
    <n v="4"/>
    <n v="422.2422337579402"/>
    <n v="20886"/>
    <n v="21.08"/>
    <n v="25.3"/>
    <s v="C"/>
  </r>
  <r>
    <x v="7"/>
    <x v="95"/>
    <n v="12"/>
    <x v="0"/>
    <n v="49"/>
    <d v="2014-12-05T00:00:00"/>
    <x v="1"/>
    <s v="Viernes"/>
    <n v="5"/>
    <n v="440.69346230747141"/>
    <n v="21402"/>
    <n v="21.02"/>
    <n v="26.6"/>
    <s v="SN"/>
  </r>
  <r>
    <x v="7"/>
    <x v="95"/>
    <n v="12"/>
    <x v="0"/>
    <n v="49"/>
    <d v="2014-12-06T00:00:00"/>
    <x v="2"/>
    <s v="Sábado"/>
    <n v="6"/>
    <n v="435.76551380696304"/>
    <n v="21291"/>
    <n v="21.14"/>
    <n v="27.8"/>
    <s v="SN"/>
  </r>
  <r>
    <x v="7"/>
    <x v="95"/>
    <n v="12"/>
    <x v="0"/>
    <n v="49"/>
    <d v="2014-12-07T00:00:00"/>
    <x v="3"/>
    <s v="Domingo"/>
    <n v="7"/>
    <n v="373.87998191026776"/>
    <n v="17370"/>
    <n v="21.27"/>
    <n v="23.9"/>
    <s v="N"/>
  </r>
  <r>
    <x v="7"/>
    <x v="95"/>
    <n v="12"/>
    <x v="0"/>
    <n v="50"/>
    <d v="2014-12-08T00:00:00"/>
    <x v="0"/>
    <s v="Lunes"/>
    <n v="8"/>
    <n v="357.31834778851737"/>
    <n v="18428"/>
    <n v="21.51"/>
    <n v="21.4"/>
    <s v="SN"/>
  </r>
  <r>
    <x v="7"/>
    <x v="95"/>
    <n v="12"/>
    <x v="0"/>
    <n v="50"/>
    <d v="2014-12-09T00:00:00"/>
    <x v="1"/>
    <s v="Martes"/>
    <n v="9"/>
    <n v="455.79467300327264"/>
    <n v="23104"/>
    <n v="15.15"/>
    <n v="25"/>
    <s v="N"/>
  </r>
  <r>
    <x v="7"/>
    <x v="95"/>
    <n v="12"/>
    <x v="0"/>
    <n v="50"/>
    <d v="2014-12-10T00:00:00"/>
    <x v="1"/>
    <s v="Miércoles"/>
    <n v="10"/>
    <n v="408.26285344680127"/>
    <n v="19201"/>
    <n v="21.17"/>
    <n v="23.5"/>
    <s v="N"/>
  </r>
  <r>
    <x v="7"/>
    <x v="95"/>
    <n v="12"/>
    <x v="0"/>
    <n v="50"/>
    <d v="2014-12-11T00:00:00"/>
    <x v="1"/>
    <s v="Jueves"/>
    <n v="11"/>
    <n v="393.18553133686351"/>
    <n v="18696"/>
    <n v="20.56"/>
    <n v="19"/>
    <s v="SN"/>
  </r>
  <r>
    <x v="7"/>
    <x v="95"/>
    <n v="12"/>
    <x v="0"/>
    <n v="50"/>
    <d v="2014-12-12T00:00:00"/>
    <x v="1"/>
    <s v="Viernes"/>
    <n v="12"/>
    <n v="401.65038081530207"/>
    <n v="19694"/>
    <n v="21.17"/>
    <n v="23.3"/>
    <s v="SN"/>
  </r>
  <r>
    <x v="7"/>
    <x v="95"/>
    <n v="12"/>
    <x v="0"/>
    <n v="50"/>
    <d v="2014-12-13T00:00:00"/>
    <x v="2"/>
    <s v="Sábado"/>
    <n v="13"/>
    <n v="384.6741995404646"/>
    <n v="18181"/>
    <n v="21.04"/>
    <n v="24.3"/>
    <s v="SN"/>
  </r>
  <r>
    <x v="7"/>
    <x v="95"/>
    <n v="12"/>
    <x v="0"/>
    <n v="50"/>
    <d v="2014-12-14T00:00:00"/>
    <x v="3"/>
    <s v="Domingo"/>
    <n v="14"/>
    <n v="331.16125760602063"/>
    <n v="17050"/>
    <n v="21.28"/>
    <n v="19.399999999999999"/>
    <s v="SN"/>
  </r>
  <r>
    <x v="7"/>
    <x v="95"/>
    <n v="12"/>
    <x v="0"/>
    <n v="51"/>
    <d v="2014-12-15T00:00:00"/>
    <x v="1"/>
    <s v="Lunes"/>
    <n v="15"/>
    <n v="387.22200687797385"/>
    <n v="19294"/>
    <n v="21.18"/>
    <n v="22"/>
    <s v="SN"/>
  </r>
  <r>
    <x v="7"/>
    <x v="95"/>
    <n v="12"/>
    <x v="0"/>
    <n v="51"/>
    <d v="2014-12-16T00:00:00"/>
    <x v="1"/>
    <s v="Martes"/>
    <n v="16"/>
    <n v="398.68792741506275"/>
    <n v="19397"/>
    <n v="21.01"/>
    <n v="23.8"/>
    <s v="N"/>
  </r>
  <r>
    <x v="7"/>
    <x v="95"/>
    <n v="12"/>
    <x v="0"/>
    <n v="51"/>
    <d v="2014-12-17T00:00:00"/>
    <x v="1"/>
    <s v="Miércoles"/>
    <n v="17"/>
    <n v="414.79344636802699"/>
    <n v="20013"/>
    <n v="21.31"/>
    <n v="25.8"/>
    <s v="N"/>
  </r>
  <r>
    <x v="7"/>
    <x v="95"/>
    <n v="12"/>
    <x v="0"/>
    <n v="51"/>
    <d v="2014-12-18T00:00:00"/>
    <x v="1"/>
    <s v="Jueves"/>
    <n v="18"/>
    <n v="435.48480611045073"/>
    <n v="21520"/>
    <n v="21.21"/>
    <n v="24.1"/>
    <s v="SN"/>
  </r>
  <r>
    <x v="7"/>
    <x v="95"/>
    <n v="12"/>
    <x v="0"/>
    <n v="51"/>
    <d v="2014-12-19T00:00:00"/>
    <x v="1"/>
    <s v="Viernes"/>
    <n v="19"/>
    <n v="463.42132156960548"/>
    <n v="22657"/>
    <n v="15.39"/>
    <n v="28.5"/>
    <s v="SN"/>
  </r>
  <r>
    <x v="7"/>
    <x v="95"/>
    <n v="12"/>
    <x v="0"/>
    <n v="51"/>
    <d v="2014-12-20T00:00:00"/>
    <x v="2"/>
    <s v="Sábado"/>
    <n v="20"/>
    <n v="393.85537076241104"/>
    <n v="18126"/>
    <n v="21.18"/>
    <n v="24.2"/>
    <s v="N"/>
  </r>
  <r>
    <x v="7"/>
    <x v="95"/>
    <n v="12"/>
    <x v="0"/>
    <n v="51"/>
    <d v="2014-12-21T00:00:00"/>
    <x v="3"/>
    <s v="Domingo"/>
    <n v="21"/>
    <n v="315.93316432250737"/>
    <n v="16023"/>
    <n v="21.34"/>
    <n v="19.3"/>
    <s v="SN"/>
  </r>
  <r>
    <x v="7"/>
    <x v="95"/>
    <n v="12"/>
    <x v="0"/>
    <n v="52"/>
    <d v="2014-12-22T00:00:00"/>
    <x v="1"/>
    <s v="Lunes"/>
    <n v="22"/>
    <n v="344.60548381123408"/>
    <n v="17438"/>
    <n v="21.07"/>
    <n v="18"/>
    <s v="SN"/>
  </r>
  <r>
    <x v="7"/>
    <x v="95"/>
    <n v="12"/>
    <x v="0"/>
    <n v="52"/>
    <d v="2014-12-23T00:00:00"/>
    <x v="1"/>
    <s v="Martes"/>
    <n v="23"/>
    <n v="356.81403346339329"/>
    <n v="17438"/>
    <n v="21.33"/>
    <n v="19.2"/>
    <s v="C"/>
  </r>
  <r>
    <x v="7"/>
    <x v="95"/>
    <n v="12"/>
    <x v="0"/>
    <n v="52"/>
    <d v="2014-12-24T00:00:00"/>
    <x v="1"/>
    <s v="Miércoles"/>
    <n v="24"/>
    <n v="344.78758436777895"/>
    <n v="16909"/>
    <n v="21.16"/>
    <n v="22.8"/>
    <s v="C"/>
  </r>
  <r>
    <x v="7"/>
    <x v="95"/>
    <n v="12"/>
    <x v="0"/>
    <n v="52"/>
    <d v="2014-12-25T00:00:00"/>
    <x v="0"/>
    <s v="Jueves"/>
    <n v="25"/>
    <n v="329.61698465676142"/>
    <n v="17674"/>
    <n v="22.15"/>
    <n v="26"/>
    <s v="C"/>
  </r>
  <r>
    <x v="7"/>
    <x v="95"/>
    <n v="12"/>
    <x v="0"/>
    <n v="52"/>
    <d v="2014-12-26T00:00:00"/>
    <x v="0"/>
    <s v="Viernes"/>
    <n v="26"/>
    <n v="381.17083694989248"/>
    <n v="18245"/>
    <n v="21.43"/>
    <n v="26.5"/>
    <s v="SN"/>
  </r>
  <r>
    <x v="7"/>
    <x v="95"/>
    <n v="12"/>
    <x v="0"/>
    <n v="52"/>
    <d v="2014-12-27T00:00:00"/>
    <x v="2"/>
    <s v="Sábado"/>
    <n v="27"/>
    <n v="377.35059539664701"/>
    <n v="18885"/>
    <n v="21.19"/>
    <n v="24.8"/>
    <s v="N"/>
  </r>
  <r>
    <x v="7"/>
    <x v="95"/>
    <n v="12"/>
    <x v="0"/>
    <n v="52"/>
    <d v="2014-12-28T00:00:00"/>
    <x v="3"/>
    <s v="Domingo"/>
    <n v="28"/>
    <n v="374.04462222499518"/>
    <n v="19027"/>
    <n v="21.52"/>
    <n v="26.4"/>
    <s v="SN"/>
  </r>
  <r>
    <x v="7"/>
    <x v="95"/>
    <n v="12"/>
    <x v="0"/>
    <n v="53"/>
    <d v="2014-12-29T00:00:00"/>
    <x v="1"/>
    <s v="Lunes"/>
    <n v="29"/>
    <n v="451.39093633178572"/>
    <n v="22023"/>
    <n v="15.05"/>
    <n v="29"/>
    <s v="C"/>
  </r>
  <r>
    <x v="7"/>
    <x v="95"/>
    <n v="12"/>
    <x v="0"/>
    <n v="53"/>
    <d v="2014-12-30T00:00:00"/>
    <x v="1"/>
    <s v="Martes"/>
    <n v="30"/>
    <n v="439.1618681926829"/>
    <n v="21282"/>
    <n v="21.49"/>
    <n v="26.5"/>
    <s v="N"/>
  </r>
  <r>
    <x v="7"/>
    <x v="95"/>
    <n v="12"/>
    <x v="0"/>
    <n v="53"/>
    <d v="2014-12-31T00:00:00"/>
    <x v="1"/>
    <s v="Miércoles"/>
    <n v="31"/>
    <n v="384.86688794066129"/>
    <n v="17561"/>
    <n v="21.14"/>
    <n v="23.1"/>
    <s v="C"/>
  </r>
  <r>
    <x v="8"/>
    <x v="96"/>
    <n v="1"/>
    <x v="0"/>
    <n v="1"/>
    <d v="2015-01-01T00:00:00"/>
    <x v="0"/>
    <s v="Jueves"/>
    <n v="1"/>
    <n v="295.24087557374691"/>
    <n v="14303"/>
    <n v="21.42"/>
    <n v="20.9"/>
    <s v="N"/>
  </r>
  <r>
    <x v="8"/>
    <x v="96"/>
    <n v="1"/>
    <x v="0"/>
    <n v="1"/>
    <d v="2015-01-02T00:00:00"/>
    <x v="1"/>
    <s v="Viernes"/>
    <n v="2"/>
    <n v="320.88022881574307"/>
    <n v="16575"/>
    <n v="21.38"/>
    <n v="19.8"/>
    <s v="C"/>
  </r>
  <r>
    <x v="8"/>
    <x v="96"/>
    <n v="1"/>
    <x v="0"/>
    <n v="1"/>
    <d v="2015-01-03T00:00:00"/>
    <x v="2"/>
    <s v="Sábado"/>
    <n v="3"/>
    <n v="332.19410491255792"/>
    <n v="17203"/>
    <n v="21.24"/>
    <n v="21.8"/>
    <s v="C"/>
  </r>
  <r>
    <x v="8"/>
    <x v="96"/>
    <n v="1"/>
    <x v="0"/>
    <n v="1"/>
    <d v="2015-01-04T00:00:00"/>
    <x v="3"/>
    <s v="Domingo"/>
    <n v="4"/>
    <n v="329.83459329291554"/>
    <n v="17131"/>
    <n v="21.55"/>
    <n v="20"/>
    <s v="C"/>
  </r>
  <r>
    <x v="8"/>
    <x v="96"/>
    <n v="1"/>
    <x v="0"/>
    <n v="2"/>
    <d v="2015-01-05T00:00:00"/>
    <x v="1"/>
    <s v="Lunes"/>
    <n v="5"/>
    <n v="428.53709436440323"/>
    <n v="21389"/>
    <n v="21.35"/>
    <n v="26.4"/>
    <s v="SN"/>
  </r>
  <r>
    <x v="8"/>
    <x v="96"/>
    <n v="1"/>
    <x v="0"/>
    <n v="2"/>
    <d v="2015-01-06T00:00:00"/>
    <x v="1"/>
    <s v="Martes"/>
    <n v="6"/>
    <n v="438.67364468582582"/>
    <n v="20591"/>
    <n v="13.52"/>
    <n v="25.2"/>
    <s v="N"/>
  </r>
  <r>
    <x v="8"/>
    <x v="96"/>
    <n v="1"/>
    <x v="0"/>
    <n v="2"/>
    <d v="2015-01-07T00:00:00"/>
    <x v="1"/>
    <s v="Miércoles"/>
    <n v="7"/>
    <n v="412.72390064325913"/>
    <n v="20126"/>
    <n v="21.25"/>
    <n v="24.9"/>
    <s v="SN"/>
  </r>
  <r>
    <x v="8"/>
    <x v="96"/>
    <n v="1"/>
    <x v="0"/>
    <n v="2"/>
    <d v="2015-01-08T00:00:00"/>
    <x v="1"/>
    <s v="Jueves"/>
    <n v="8"/>
    <n v="436.01082433696956"/>
    <n v="21264"/>
    <n v="21.28"/>
    <n v="26.5"/>
    <s v="N"/>
  </r>
  <r>
    <x v="8"/>
    <x v="96"/>
    <n v="1"/>
    <x v="0"/>
    <n v="2"/>
    <d v="2015-01-09T00:00:00"/>
    <x v="1"/>
    <s v="Viernes"/>
    <n v="9"/>
    <n v="463.50946216853902"/>
    <n v="22265"/>
    <n v="21.25"/>
    <n v="28.3"/>
    <s v="SN"/>
  </r>
  <r>
    <x v="8"/>
    <x v="96"/>
    <n v="1"/>
    <x v="0"/>
    <n v="2"/>
    <d v="2015-01-10T00:00:00"/>
    <x v="2"/>
    <s v="Sábado"/>
    <n v="10"/>
    <n v="428.09262774236919"/>
    <n v="19965"/>
    <n v="21.32"/>
    <n v="25"/>
    <s v="SN"/>
  </r>
  <r>
    <x v="8"/>
    <x v="96"/>
    <n v="1"/>
    <x v="0"/>
    <n v="2"/>
    <d v="2015-01-11T00:00:00"/>
    <x v="3"/>
    <s v="Domingo"/>
    <n v="11"/>
    <n v="387.22163568767905"/>
    <n v="19547"/>
    <n v="22.07"/>
    <n v="29.3"/>
    <s v="SN"/>
  </r>
  <r>
    <x v="8"/>
    <x v="96"/>
    <n v="1"/>
    <x v="0"/>
    <n v="3"/>
    <d v="2015-01-12T00:00:00"/>
    <x v="1"/>
    <s v="Lunes"/>
    <n v="12"/>
    <n v="460.58178143011622"/>
    <n v="22653"/>
    <n v="14.11"/>
    <n v="28.5"/>
    <s v="SN"/>
  </r>
  <r>
    <x v="8"/>
    <x v="96"/>
    <n v="1"/>
    <x v="0"/>
    <n v="3"/>
    <d v="2015-01-13T00:00:00"/>
    <x v="1"/>
    <s v="Martes"/>
    <n v="13"/>
    <n v="430.90160680952232"/>
    <n v="19400"/>
    <n v="21.28"/>
    <n v="25.2"/>
    <s v="N"/>
  </r>
  <r>
    <x v="8"/>
    <x v="96"/>
    <n v="1"/>
    <x v="0"/>
    <n v="3"/>
    <d v="2015-01-14T00:00:00"/>
    <x v="1"/>
    <s v="Miércoles"/>
    <n v="14"/>
    <n v="420.25063278052977"/>
    <n v="19704"/>
    <n v="21.34"/>
    <n v="23.7"/>
    <s v="SN"/>
  </r>
  <r>
    <x v="8"/>
    <x v="96"/>
    <n v="1"/>
    <x v="0"/>
    <n v="3"/>
    <d v="2015-01-15T00:00:00"/>
    <x v="1"/>
    <s v="Jueves"/>
    <n v="15"/>
    <n v="415.74196881189471"/>
    <n v="20043"/>
    <n v="21.24"/>
    <n v="22.3"/>
    <s v="SN"/>
  </r>
  <r>
    <x v="8"/>
    <x v="96"/>
    <n v="1"/>
    <x v="0"/>
    <n v="3"/>
    <d v="2015-01-16T00:00:00"/>
    <x v="1"/>
    <s v="Viernes"/>
    <n v="16"/>
    <n v="449.44041016553354"/>
    <n v="21722"/>
    <n v="15.22"/>
    <n v="27.5"/>
    <s v="SN"/>
  </r>
  <r>
    <x v="8"/>
    <x v="96"/>
    <n v="1"/>
    <x v="0"/>
    <n v="3"/>
    <d v="2015-01-17T00:00:00"/>
    <x v="2"/>
    <s v="Sábado"/>
    <n v="17"/>
    <n v="401.38439219488492"/>
    <n v="18491"/>
    <n v="21.25"/>
    <n v="23.2"/>
    <s v="N"/>
  </r>
  <r>
    <x v="8"/>
    <x v="96"/>
    <n v="1"/>
    <x v="0"/>
    <n v="3"/>
    <d v="2015-01-18T00:00:00"/>
    <x v="3"/>
    <s v="Domingo"/>
    <n v="18"/>
    <n v="362.89440047444111"/>
    <n v="18162"/>
    <n v="21.05"/>
    <n v="22.6"/>
    <s v="C"/>
  </r>
  <r>
    <x v="8"/>
    <x v="96"/>
    <n v="1"/>
    <x v="0"/>
    <n v="4"/>
    <d v="2015-01-19T00:00:00"/>
    <x v="1"/>
    <s v="Lunes"/>
    <n v="19"/>
    <n v="407.84037752346887"/>
    <n v="18800"/>
    <n v="21.26"/>
    <n v="21.8"/>
    <s v="N"/>
  </r>
  <r>
    <x v="8"/>
    <x v="96"/>
    <n v="1"/>
    <x v="0"/>
    <n v="4"/>
    <d v="2015-01-20T00:00:00"/>
    <x v="1"/>
    <s v="Martes"/>
    <n v="20"/>
    <n v="374.69347058504934"/>
    <n v="18184"/>
    <n v="21.24"/>
    <n v="19.7"/>
    <s v="SN"/>
  </r>
  <r>
    <x v="8"/>
    <x v="96"/>
    <n v="1"/>
    <x v="0"/>
    <n v="4"/>
    <d v="2015-01-21T00:00:00"/>
    <x v="1"/>
    <s v="Miércoles"/>
    <n v="21"/>
    <n v="386.68742344945645"/>
    <n v="18990"/>
    <n v="21.15"/>
    <n v="21.5"/>
    <s v="C"/>
  </r>
  <r>
    <x v="8"/>
    <x v="96"/>
    <n v="1"/>
    <x v="0"/>
    <n v="4"/>
    <d v="2015-01-22T00:00:00"/>
    <x v="1"/>
    <s v="Jueves"/>
    <n v="22"/>
    <n v="407.74134545647632"/>
    <n v="19836"/>
    <n v="21.43"/>
    <n v="24.1"/>
    <s v="SN"/>
  </r>
  <r>
    <x v="8"/>
    <x v="96"/>
    <n v="1"/>
    <x v="0"/>
    <n v="4"/>
    <d v="2015-01-23T00:00:00"/>
    <x v="1"/>
    <s v="Viernes"/>
    <n v="23"/>
    <n v="430.66555741656174"/>
    <n v="20634"/>
    <n v="21.24"/>
    <n v="25.2"/>
    <s v="SN"/>
  </r>
  <r>
    <x v="8"/>
    <x v="96"/>
    <n v="1"/>
    <x v="0"/>
    <n v="4"/>
    <d v="2015-01-24T00:00:00"/>
    <x v="2"/>
    <s v="Sábado"/>
    <n v="24"/>
    <n v="424.16702881469911"/>
    <n v="20210"/>
    <n v="21.31"/>
    <n v="25.5"/>
    <s v="C"/>
  </r>
  <r>
    <x v="8"/>
    <x v="96"/>
    <n v="1"/>
    <x v="0"/>
    <n v="4"/>
    <d v="2015-01-25T00:00:00"/>
    <x v="3"/>
    <s v="Domingo"/>
    <n v="25"/>
    <n v="413.41988270575263"/>
    <n v="21024"/>
    <n v="22.41"/>
    <n v="27.2"/>
    <s v="C"/>
  </r>
  <r>
    <x v="8"/>
    <x v="96"/>
    <n v="1"/>
    <x v="0"/>
    <n v="5"/>
    <d v="2015-01-26T00:00:00"/>
    <x v="1"/>
    <s v="Lunes"/>
    <n v="26"/>
    <n v="496.08151340448671"/>
    <n v="23925"/>
    <n v="14.26"/>
    <n v="28.9"/>
    <s v="SN"/>
  </r>
  <r>
    <x v="8"/>
    <x v="96"/>
    <n v="1"/>
    <x v="0"/>
    <n v="5"/>
    <d v="2015-01-27T00:00:00"/>
    <x v="1"/>
    <s v="Martes"/>
    <n v="27"/>
    <n v="503.41824814472403"/>
    <n v="23949"/>
    <n v="14.13"/>
    <n v="30.8"/>
    <s v="SN"/>
  </r>
  <r>
    <x v="8"/>
    <x v="96"/>
    <n v="1"/>
    <x v="0"/>
    <n v="5"/>
    <d v="2015-01-28T00:00:00"/>
    <x v="1"/>
    <s v="Miércoles"/>
    <n v="28"/>
    <n v="442.8830930809271"/>
    <n v="19401"/>
    <n v="14.04"/>
    <n v="24.6"/>
    <s v="N"/>
  </r>
  <r>
    <x v="8"/>
    <x v="96"/>
    <n v="1"/>
    <x v="0"/>
    <n v="5"/>
    <d v="2015-01-29T00:00:00"/>
    <x v="1"/>
    <s v="Jueves"/>
    <n v="29"/>
    <n v="394.79707894955106"/>
    <n v="19029"/>
    <n v="21.16"/>
    <n v="19.600000000000001"/>
    <s v="SN"/>
  </r>
  <r>
    <x v="8"/>
    <x v="96"/>
    <n v="1"/>
    <x v="0"/>
    <n v="5"/>
    <d v="2015-01-30T00:00:00"/>
    <x v="1"/>
    <s v="Viernes"/>
    <n v="30"/>
    <n v="393.25854925351126"/>
    <n v="19130"/>
    <n v="21.22"/>
    <n v="20.399999999999999"/>
    <s v="C"/>
  </r>
  <r>
    <x v="8"/>
    <x v="96"/>
    <n v="1"/>
    <x v="0"/>
    <n v="5"/>
    <d v="2015-01-31T00:00:00"/>
    <x v="2"/>
    <s v="Sábado"/>
    <n v="31"/>
    <n v="380.30068091711684"/>
    <n v="18871"/>
    <n v="21.23"/>
    <n v="23.6"/>
    <s v="C"/>
  </r>
  <r>
    <x v="8"/>
    <x v="97"/>
    <n v="2"/>
    <x v="0"/>
    <n v="5"/>
    <d v="2015-02-01T00:00:00"/>
    <x v="3"/>
    <s v="Domingo"/>
    <n v="1"/>
    <n v="377.3047535122289"/>
    <n v="19475"/>
    <n v="22.17"/>
    <n v="25.2"/>
    <s v="C"/>
  </r>
  <r>
    <x v="8"/>
    <x v="97"/>
    <n v="2"/>
    <x v="0"/>
    <n v="6"/>
    <d v="2015-02-02T00:00:00"/>
    <x v="1"/>
    <s v="Lunes"/>
    <n v="2"/>
    <n v="457.82239119177501"/>
    <n v="22256"/>
    <n v="14.28"/>
    <n v="26.5"/>
    <s v="C"/>
  </r>
  <r>
    <x v="8"/>
    <x v="97"/>
    <n v="2"/>
    <x v="0"/>
    <n v="6"/>
    <d v="2015-02-03T00:00:00"/>
    <x v="1"/>
    <s v="Martes"/>
    <n v="3"/>
    <n v="449.72222804287492"/>
    <n v="20935"/>
    <n v="21.41"/>
    <n v="25.5"/>
    <s v="SN"/>
  </r>
  <r>
    <x v="8"/>
    <x v="97"/>
    <n v="2"/>
    <x v="0"/>
    <n v="6"/>
    <d v="2015-02-04T00:00:00"/>
    <x v="1"/>
    <s v="Miércoles"/>
    <n v="4"/>
    <n v="460.94302971513531"/>
    <n v="22588"/>
    <n v="21.33"/>
    <n v="27"/>
    <s v="SN"/>
  </r>
  <r>
    <x v="8"/>
    <x v="97"/>
    <n v="2"/>
    <x v="0"/>
    <n v="6"/>
    <d v="2015-02-05T00:00:00"/>
    <x v="1"/>
    <s v="Jueves"/>
    <n v="5"/>
    <n v="476.35709371737653"/>
    <n v="22975"/>
    <n v="15.41"/>
    <n v="27"/>
    <s v="N"/>
  </r>
  <r>
    <x v="8"/>
    <x v="97"/>
    <n v="2"/>
    <x v="0"/>
    <n v="6"/>
    <d v="2015-02-06T00:00:00"/>
    <x v="1"/>
    <s v="Viernes"/>
    <n v="6"/>
    <n v="483.94378690040372"/>
    <n v="23573"/>
    <n v="14.19"/>
    <n v="27.5"/>
    <s v="SN"/>
  </r>
  <r>
    <x v="8"/>
    <x v="97"/>
    <n v="2"/>
    <x v="0"/>
    <n v="6"/>
    <d v="2015-02-07T00:00:00"/>
    <x v="2"/>
    <s v="Sábado"/>
    <n v="7"/>
    <n v="441.63457834305882"/>
    <n v="20905"/>
    <n v="21.16"/>
    <n v="27.1"/>
    <s v="SN"/>
  </r>
  <r>
    <x v="8"/>
    <x v="97"/>
    <n v="2"/>
    <x v="0"/>
    <n v="6"/>
    <d v="2015-02-08T00:00:00"/>
    <x v="3"/>
    <s v="Domingo"/>
    <n v="8"/>
    <n v="398.34681635362926"/>
    <n v="19595"/>
    <n v="21.52"/>
    <n v="27.7"/>
    <s v="SN"/>
  </r>
  <r>
    <x v="8"/>
    <x v="97"/>
    <n v="2"/>
    <x v="0"/>
    <n v="7"/>
    <d v="2015-02-09T00:00:00"/>
    <x v="1"/>
    <s v="Lunes"/>
    <n v="9"/>
    <n v="451.37588890580355"/>
    <n v="21993"/>
    <n v="14.43"/>
    <n v="26.8"/>
    <s v="N"/>
  </r>
  <r>
    <x v="8"/>
    <x v="97"/>
    <n v="2"/>
    <x v="0"/>
    <n v="7"/>
    <d v="2015-02-10T00:00:00"/>
    <x v="1"/>
    <s v="Martes"/>
    <n v="10"/>
    <n v="415.99253909904036"/>
    <n v="19872"/>
    <n v="21.24"/>
    <n v="24.8"/>
    <s v="N"/>
  </r>
  <r>
    <x v="8"/>
    <x v="97"/>
    <n v="2"/>
    <x v="0"/>
    <n v="7"/>
    <d v="2015-02-11T00:00:00"/>
    <x v="1"/>
    <s v="Miércoles"/>
    <n v="11"/>
    <n v="425.19693190433361"/>
    <n v="21145"/>
    <n v="21.21"/>
    <n v="25.2"/>
    <s v="SN"/>
  </r>
  <r>
    <x v="8"/>
    <x v="97"/>
    <n v="2"/>
    <x v="0"/>
    <n v="7"/>
    <d v="2015-02-12T00:00:00"/>
    <x v="1"/>
    <s v="Jueves"/>
    <n v="12"/>
    <n v="440.12558070579064"/>
    <n v="21717"/>
    <n v="15.54"/>
    <n v="27.7"/>
    <s v="SN"/>
  </r>
  <r>
    <x v="8"/>
    <x v="97"/>
    <n v="2"/>
    <x v="0"/>
    <n v="7"/>
    <d v="2015-02-13T00:00:00"/>
    <x v="1"/>
    <s v="Viernes"/>
    <n v="13"/>
    <n v="412.17538986387711"/>
    <n v="19627"/>
    <n v="20.54"/>
    <n v="20"/>
    <s v="SN"/>
  </r>
  <r>
    <x v="8"/>
    <x v="97"/>
    <n v="2"/>
    <x v="0"/>
    <n v="7"/>
    <d v="2015-02-14T00:00:00"/>
    <x v="2"/>
    <s v="Sábado"/>
    <n v="14"/>
    <n v="384.78081072888989"/>
    <n v="18795"/>
    <n v="21.16"/>
    <n v="23"/>
    <s v="SN"/>
  </r>
  <r>
    <x v="8"/>
    <x v="97"/>
    <n v="2"/>
    <x v="0"/>
    <n v="7"/>
    <d v="2015-02-15T00:00:00"/>
    <x v="3"/>
    <s v="Domingo"/>
    <n v="15"/>
    <n v="351.16105898959034"/>
    <n v="17603"/>
    <n v="21.18"/>
    <n v="23.6"/>
    <s v="N"/>
  </r>
  <r>
    <x v="8"/>
    <x v="97"/>
    <n v="2"/>
    <x v="0"/>
    <n v="8"/>
    <d v="2015-02-16T00:00:00"/>
    <x v="0"/>
    <s v="Lunes"/>
    <n v="16"/>
    <n v="362.6426213468045"/>
    <n v="18337"/>
    <n v="21.36"/>
    <n v="24.6"/>
    <s v="C"/>
  </r>
  <r>
    <x v="8"/>
    <x v="97"/>
    <n v="2"/>
    <x v="0"/>
    <n v="8"/>
    <d v="2015-02-17T00:00:00"/>
    <x v="0"/>
    <s v="Martes"/>
    <n v="17"/>
    <n v="383.61443373488163"/>
    <n v="19657"/>
    <n v="21.24"/>
    <n v="26.3"/>
    <s v="SN"/>
  </r>
  <r>
    <x v="8"/>
    <x v="97"/>
    <n v="2"/>
    <x v="0"/>
    <n v="8"/>
    <d v="2015-02-18T00:00:00"/>
    <x v="1"/>
    <s v="Miércoles"/>
    <n v="18"/>
    <n v="416.97795276495543"/>
    <n v="19777"/>
    <n v="15.12"/>
    <n v="24.1"/>
    <s v="SN"/>
  </r>
  <r>
    <x v="8"/>
    <x v="97"/>
    <n v="2"/>
    <x v="0"/>
    <n v="8"/>
    <d v="2015-02-19T00:00:00"/>
    <x v="1"/>
    <s v="Jueves"/>
    <n v="19"/>
    <n v="374.95585063965757"/>
    <n v="18527"/>
    <n v="20.440000000000001"/>
    <n v="20"/>
    <s v="SN"/>
  </r>
  <r>
    <x v="8"/>
    <x v="97"/>
    <n v="2"/>
    <x v="0"/>
    <n v="8"/>
    <d v="2015-02-20T00:00:00"/>
    <x v="1"/>
    <s v="Viernes"/>
    <n v="20"/>
    <n v="369.0450618025838"/>
    <n v="18495"/>
    <n v="21"/>
    <n v="18.399999999999999"/>
    <s v="SN"/>
  </r>
  <r>
    <x v="8"/>
    <x v="97"/>
    <n v="2"/>
    <x v="0"/>
    <n v="8"/>
    <d v="2015-02-21T00:00:00"/>
    <x v="2"/>
    <s v="Sábado"/>
    <n v="21"/>
    <n v="350.79016806357055"/>
    <n v="17570"/>
    <n v="21.08"/>
    <n v="21.4"/>
    <s v="SN"/>
  </r>
  <r>
    <x v="8"/>
    <x v="97"/>
    <n v="2"/>
    <x v="0"/>
    <n v="8"/>
    <d v="2015-02-22T00:00:00"/>
    <x v="3"/>
    <s v="Domingo"/>
    <n v="22"/>
    <n v="348.28010087026814"/>
    <n v="18504"/>
    <n v="21.05"/>
    <n v="24.7"/>
    <s v="SN"/>
  </r>
  <r>
    <x v="8"/>
    <x v="97"/>
    <n v="2"/>
    <x v="0"/>
    <n v="9"/>
    <d v="2015-02-23T00:00:00"/>
    <x v="1"/>
    <s v="Lunes"/>
    <n v="23"/>
    <n v="440.99406622855486"/>
    <n v="22183"/>
    <n v="21.08"/>
    <n v="26.4"/>
    <s v="C"/>
  </r>
  <r>
    <x v="8"/>
    <x v="97"/>
    <n v="2"/>
    <x v="0"/>
    <n v="9"/>
    <d v="2015-02-24T00:00:00"/>
    <x v="1"/>
    <s v="Martes"/>
    <n v="24"/>
    <n v="478.79557027089055"/>
    <n v="23461"/>
    <n v="15.36"/>
    <n v="28.4"/>
    <s v="C"/>
  </r>
  <r>
    <x v="8"/>
    <x v="97"/>
    <n v="2"/>
    <x v="0"/>
    <n v="9"/>
    <d v="2015-02-25T00:00:00"/>
    <x v="1"/>
    <s v="Miércoles"/>
    <n v="25"/>
    <n v="432.36900447733444"/>
    <n v="19837"/>
    <n v="20.41"/>
    <n v="25.3"/>
    <s v="N"/>
  </r>
  <r>
    <x v="8"/>
    <x v="97"/>
    <n v="2"/>
    <x v="0"/>
    <n v="9"/>
    <d v="2015-02-26T00:00:00"/>
    <x v="1"/>
    <s v="Jueves"/>
    <n v="26"/>
    <n v="413.28137548615348"/>
    <n v="20333"/>
    <n v="20.49"/>
    <n v="24.4"/>
    <s v="N"/>
  </r>
  <r>
    <x v="8"/>
    <x v="97"/>
    <n v="2"/>
    <x v="0"/>
    <n v="9"/>
    <d v="2015-02-27T00:00:00"/>
    <x v="1"/>
    <s v="Viernes"/>
    <n v="27"/>
    <n v="402.3571542462945"/>
    <n v="19112"/>
    <n v="20.47"/>
    <n v="24.9"/>
    <s v="SN"/>
  </r>
  <r>
    <x v="8"/>
    <x v="97"/>
    <n v="2"/>
    <x v="0"/>
    <n v="9"/>
    <d v="2015-02-28T00:00:00"/>
    <x v="2"/>
    <s v="Sábado"/>
    <n v="28"/>
    <n v="358.33348181435468"/>
    <n v="18013"/>
    <n v="20.51"/>
    <n v="19.399999999999999"/>
    <s v="SN"/>
  </r>
  <r>
    <x v="8"/>
    <x v="98"/>
    <n v="3"/>
    <x v="0"/>
    <n v="9"/>
    <d v="2015-03-01T00:00:00"/>
    <x v="3"/>
    <s v="Domingo"/>
    <n v="1"/>
    <n v="339.96386797535422"/>
    <n v="17393"/>
    <n v="21.36"/>
    <n v="23.2"/>
    <s v="SN"/>
  </r>
  <r>
    <x v="8"/>
    <x v="98"/>
    <n v="3"/>
    <x v="0"/>
    <n v="10"/>
    <d v="2015-03-02T00:00:00"/>
    <x v="1"/>
    <s v="Lunes"/>
    <n v="2"/>
    <n v="411.51920109854677"/>
    <n v="21307"/>
    <n v="20.36"/>
    <n v="24.4"/>
    <s v="SN"/>
  </r>
  <r>
    <x v="8"/>
    <x v="98"/>
    <n v="3"/>
    <x v="0"/>
    <n v="10"/>
    <d v="2015-03-03T00:00:00"/>
    <x v="1"/>
    <s v="Martes"/>
    <n v="3"/>
    <n v="413.39052645977267"/>
    <n v="19959"/>
    <n v="20.46"/>
    <n v="23.6"/>
    <s v="N"/>
  </r>
  <r>
    <x v="8"/>
    <x v="98"/>
    <n v="3"/>
    <x v="0"/>
    <n v="10"/>
    <d v="2015-03-04T00:00:00"/>
    <x v="1"/>
    <s v="Miércoles"/>
    <n v="4"/>
    <n v="415.62416474196436"/>
    <n v="20577"/>
    <n v="20.05"/>
    <n v="24.6"/>
    <s v="SN"/>
  </r>
  <r>
    <x v="8"/>
    <x v="98"/>
    <n v="3"/>
    <x v="0"/>
    <n v="10"/>
    <d v="2015-03-05T00:00:00"/>
    <x v="1"/>
    <s v="Jueves"/>
    <n v="5"/>
    <n v="428.81135615237469"/>
    <n v="21030"/>
    <n v="20.36"/>
    <n v="23"/>
    <s v="SN"/>
  </r>
  <r>
    <x v="8"/>
    <x v="98"/>
    <n v="3"/>
    <x v="0"/>
    <n v="10"/>
    <d v="2015-03-06T00:00:00"/>
    <x v="1"/>
    <s v="Viernes"/>
    <n v="6"/>
    <n v="445.00149938112889"/>
    <n v="21555"/>
    <n v="20.38"/>
    <n v="25.1"/>
    <s v="C"/>
  </r>
  <r>
    <x v="8"/>
    <x v="98"/>
    <n v="3"/>
    <x v="0"/>
    <n v="10"/>
    <d v="2015-03-07T00:00:00"/>
    <x v="2"/>
    <s v="Sábado"/>
    <n v="7"/>
    <n v="426.02572375527456"/>
    <n v="21099"/>
    <n v="21.02"/>
    <n v="24.8"/>
    <s v="C"/>
  </r>
  <r>
    <x v="8"/>
    <x v="98"/>
    <n v="3"/>
    <x v="0"/>
    <n v="10"/>
    <d v="2015-03-08T00:00:00"/>
    <x v="3"/>
    <s v="Domingo"/>
    <n v="8"/>
    <n v="401.74732692894617"/>
    <n v="20147"/>
    <n v="21.04"/>
    <n v="25.3"/>
    <s v="C"/>
  </r>
  <r>
    <x v="8"/>
    <x v="98"/>
    <n v="3"/>
    <x v="0"/>
    <n v="11"/>
    <d v="2015-03-09T00:00:00"/>
    <x v="1"/>
    <s v="Lunes"/>
    <n v="9"/>
    <n v="460.0697138667901"/>
    <n v="22448"/>
    <n v="20.46"/>
    <n v="25.5"/>
    <s v="C"/>
  </r>
  <r>
    <x v="8"/>
    <x v="98"/>
    <n v="3"/>
    <x v="0"/>
    <n v="11"/>
    <d v="2015-03-10T00:00:00"/>
    <x v="1"/>
    <s v="Martes"/>
    <n v="10"/>
    <n v="480.56536528685234"/>
    <n v="23325"/>
    <n v="20.05"/>
    <n v="27"/>
    <s v="SN"/>
  </r>
  <r>
    <x v="8"/>
    <x v="98"/>
    <n v="3"/>
    <x v="0"/>
    <n v="11"/>
    <d v="2015-03-11T00:00:00"/>
    <x v="1"/>
    <s v="Miércoles"/>
    <n v="11"/>
    <n v="486.05137215896423"/>
    <n v="23333"/>
    <n v="20.05"/>
    <n v="26.2"/>
    <s v="C"/>
  </r>
  <r>
    <x v="8"/>
    <x v="98"/>
    <n v="3"/>
    <x v="0"/>
    <n v="11"/>
    <d v="2015-03-12T00:00:00"/>
    <x v="1"/>
    <s v="Jueves"/>
    <n v="12"/>
    <n v="481.53811107648664"/>
    <n v="23244"/>
    <n v="20.05"/>
    <n v="26.8"/>
    <s v="SN"/>
  </r>
  <r>
    <x v="8"/>
    <x v="98"/>
    <n v="3"/>
    <x v="0"/>
    <n v="11"/>
    <d v="2015-03-13T00:00:00"/>
    <x v="1"/>
    <s v="Viernes"/>
    <n v="13"/>
    <n v="469.04121793329585"/>
    <n v="22294"/>
    <n v="20.45"/>
    <n v="26.6"/>
    <s v="SN"/>
  </r>
  <r>
    <x v="8"/>
    <x v="98"/>
    <n v="3"/>
    <x v="0"/>
    <n v="11"/>
    <d v="2015-03-14T00:00:00"/>
    <x v="2"/>
    <s v="Sábado"/>
    <n v="14"/>
    <n v="404.83008249011755"/>
    <n v="18842"/>
    <n v="20.420000000000002"/>
    <n v="24.5"/>
    <s v="N"/>
  </r>
  <r>
    <x v="8"/>
    <x v="98"/>
    <n v="3"/>
    <x v="0"/>
    <n v="11"/>
    <d v="2015-03-15T00:00:00"/>
    <x v="3"/>
    <s v="Domingo"/>
    <n v="15"/>
    <n v="356.06760850250265"/>
    <n v="18555"/>
    <n v="21.18"/>
    <n v="22.5"/>
    <s v="SN"/>
  </r>
  <r>
    <x v="8"/>
    <x v="98"/>
    <n v="3"/>
    <x v="0"/>
    <n v="12"/>
    <d v="2015-03-16T00:00:00"/>
    <x v="1"/>
    <s v="Lunes"/>
    <n v="16"/>
    <n v="441.65794873888314"/>
    <n v="22326"/>
    <n v="20.58"/>
    <n v="25.7"/>
    <s v="SN"/>
  </r>
  <r>
    <x v="8"/>
    <x v="98"/>
    <n v="3"/>
    <x v="0"/>
    <n v="12"/>
    <d v="2015-03-17T00:00:00"/>
    <x v="1"/>
    <s v="Martes"/>
    <n v="17"/>
    <n v="477.02462471263669"/>
    <n v="23409"/>
    <n v="20.04"/>
    <n v="28"/>
    <s v="C"/>
  </r>
  <r>
    <x v="8"/>
    <x v="98"/>
    <n v="3"/>
    <x v="0"/>
    <n v="12"/>
    <d v="2015-03-18T00:00:00"/>
    <x v="1"/>
    <s v="Miércoles"/>
    <n v="18"/>
    <n v="478.52520288355163"/>
    <n v="23015"/>
    <n v="20.13"/>
    <n v="26.6"/>
    <s v="SN"/>
  </r>
  <r>
    <x v="8"/>
    <x v="98"/>
    <n v="3"/>
    <x v="0"/>
    <n v="12"/>
    <d v="2015-03-19T00:00:00"/>
    <x v="1"/>
    <s v="Jueves"/>
    <n v="19"/>
    <n v="472.06731731180213"/>
    <n v="22962"/>
    <n v="20.46"/>
    <n v="25.6"/>
    <s v="SN"/>
  </r>
  <r>
    <x v="8"/>
    <x v="98"/>
    <n v="3"/>
    <x v="0"/>
    <n v="12"/>
    <d v="2015-03-20T00:00:00"/>
    <x v="1"/>
    <s v="Viernes"/>
    <n v="20"/>
    <n v="455.41115733517222"/>
    <n v="21842"/>
    <n v="20.23"/>
    <n v="26.4"/>
    <s v="N"/>
  </r>
  <r>
    <x v="8"/>
    <x v="98"/>
    <n v="3"/>
    <x v="0"/>
    <n v="12"/>
    <d v="2015-03-21T00:00:00"/>
    <x v="2"/>
    <s v="Sábado"/>
    <n v="21"/>
    <n v="354.99430010188655"/>
    <n v="17204"/>
    <n v="20.27"/>
    <n v="18.8"/>
    <s v="SN"/>
  </r>
  <r>
    <x v="8"/>
    <x v="98"/>
    <n v="3"/>
    <x v="0"/>
    <n v="12"/>
    <d v="2015-03-22T00:00:00"/>
    <x v="3"/>
    <s v="Domingo"/>
    <n v="22"/>
    <n v="310.336100917767"/>
    <n v="15962"/>
    <n v="20.37"/>
    <n v="17.100000000000001"/>
    <s v="SN"/>
  </r>
  <r>
    <x v="8"/>
    <x v="98"/>
    <n v="3"/>
    <x v="0"/>
    <n v="13"/>
    <d v="2015-03-23T00:00:00"/>
    <x v="0"/>
    <s v="Lunes"/>
    <n v="23"/>
    <n v="315.60451133349835"/>
    <n v="16430"/>
    <n v="20.25"/>
    <n v="17.5"/>
    <s v="SN"/>
  </r>
  <r>
    <x v="8"/>
    <x v="98"/>
    <n v="3"/>
    <x v="0"/>
    <n v="13"/>
    <d v="2015-03-24T00:00:00"/>
    <x v="0"/>
    <s v="Martes"/>
    <n v="24"/>
    <n v="321.61989780709445"/>
    <n v="16742"/>
    <n v="20.54"/>
    <n v="18.100000000000001"/>
    <s v="N"/>
  </r>
  <r>
    <x v="8"/>
    <x v="98"/>
    <n v="3"/>
    <x v="0"/>
    <n v="13"/>
    <d v="2015-03-25T00:00:00"/>
    <x v="1"/>
    <s v="Miércoles"/>
    <n v="25"/>
    <n v="363.30686328389038"/>
    <n v="18385"/>
    <n v="20.27"/>
    <n v="17.600000000000001"/>
    <s v="N"/>
  </r>
  <r>
    <x v="8"/>
    <x v="98"/>
    <n v="3"/>
    <x v="0"/>
    <n v="13"/>
    <d v="2015-03-26T00:00:00"/>
    <x v="1"/>
    <s v="Jueves"/>
    <n v="26"/>
    <n v="363.59085173200356"/>
    <n v="18337"/>
    <n v="20.11"/>
    <n v="16.399999999999999"/>
    <s v="SN"/>
  </r>
  <r>
    <x v="8"/>
    <x v="98"/>
    <n v="3"/>
    <x v="0"/>
    <n v="13"/>
    <d v="2015-03-27T00:00:00"/>
    <x v="1"/>
    <s v="Viernes"/>
    <n v="27"/>
    <n v="361.5604736824958"/>
    <n v="18126"/>
    <n v="20.350000000000001"/>
    <n v="17"/>
    <s v="SN"/>
  </r>
  <r>
    <x v="8"/>
    <x v="98"/>
    <n v="3"/>
    <x v="0"/>
    <n v="13"/>
    <d v="2015-03-28T00:00:00"/>
    <x v="2"/>
    <s v="Sábado"/>
    <n v="28"/>
    <n v="337.25077643911084"/>
    <n v="17039"/>
    <n v="20.14"/>
    <n v="18.3"/>
    <s v="C"/>
  </r>
  <r>
    <x v="8"/>
    <x v="98"/>
    <n v="3"/>
    <x v="0"/>
    <n v="13"/>
    <d v="2015-03-29T00:00:00"/>
    <x v="3"/>
    <s v="Domingo"/>
    <n v="29"/>
    <n v="315.09335926557037"/>
    <n v="16709"/>
    <n v="20.45"/>
    <n v="21.8"/>
    <s v="C"/>
  </r>
  <r>
    <x v="8"/>
    <x v="98"/>
    <n v="3"/>
    <x v="0"/>
    <n v="14"/>
    <d v="2015-03-30T00:00:00"/>
    <x v="1"/>
    <s v="Lunes"/>
    <n v="30"/>
    <n v="372.29333227814726"/>
    <n v="18916"/>
    <n v="20.29"/>
    <n v="22.5"/>
    <s v="SN"/>
  </r>
  <r>
    <x v="8"/>
    <x v="98"/>
    <n v="3"/>
    <x v="0"/>
    <n v="14"/>
    <d v="2015-03-31T00:00:00"/>
    <x v="1"/>
    <s v="Martes"/>
    <n v="31"/>
    <n v="353.62397249840359"/>
    <n v="17899"/>
    <n v="20.350000000000001"/>
    <n v="21"/>
    <s v="SN"/>
  </r>
  <r>
    <x v="8"/>
    <x v="99"/>
    <n v="4"/>
    <x v="1"/>
    <n v="14"/>
    <d v="2015-04-01T00:00:00"/>
    <x v="1"/>
    <s v="Miércoles"/>
    <n v="1"/>
    <n v="369.56591176034789"/>
    <n v="18721"/>
    <n v="19.57"/>
    <n v="22.5"/>
    <s v="C"/>
  </r>
  <r>
    <x v="8"/>
    <x v="99"/>
    <n v="4"/>
    <x v="1"/>
    <n v="14"/>
    <d v="2015-04-02T00:00:00"/>
    <x v="0"/>
    <s v="Jueves"/>
    <n v="2"/>
    <n v="343.89533256617472"/>
    <n v="17784"/>
    <n v="20.260000000000002"/>
    <n v="23.4"/>
    <s v="C"/>
  </r>
  <r>
    <x v="8"/>
    <x v="99"/>
    <n v="4"/>
    <x v="1"/>
    <n v="14"/>
    <d v="2015-04-03T00:00:00"/>
    <x v="0"/>
    <s v="Viernes"/>
    <n v="3"/>
    <n v="334.40145572824321"/>
    <n v="17801"/>
    <n v="20.53"/>
    <n v="25.3"/>
    <s v="C"/>
  </r>
  <r>
    <x v="8"/>
    <x v="99"/>
    <n v="4"/>
    <x v="1"/>
    <n v="14"/>
    <d v="2015-04-04T00:00:00"/>
    <x v="2"/>
    <s v="Sábado"/>
    <n v="4"/>
    <n v="346.48158666342044"/>
    <n v="17608"/>
    <n v="20"/>
    <n v="22.7"/>
    <s v="N"/>
  </r>
  <r>
    <x v="8"/>
    <x v="99"/>
    <n v="4"/>
    <x v="1"/>
    <n v="14"/>
    <d v="2015-04-05T00:00:00"/>
    <x v="3"/>
    <s v="Domingo"/>
    <n v="5"/>
    <n v="316.3030375100106"/>
    <n v="16438"/>
    <n v="20.57"/>
    <n v="21.1"/>
    <s v="N"/>
  </r>
  <r>
    <x v="8"/>
    <x v="99"/>
    <n v="4"/>
    <x v="1"/>
    <n v="15"/>
    <d v="2015-04-06T00:00:00"/>
    <x v="1"/>
    <s v="Lunes"/>
    <n v="6"/>
    <n v="359.57942020060585"/>
    <n v="18579"/>
    <n v="20.27"/>
    <n v="15.8"/>
    <s v="C"/>
  </r>
  <r>
    <x v="8"/>
    <x v="99"/>
    <n v="4"/>
    <x v="1"/>
    <n v="15"/>
    <d v="2015-04-07T00:00:00"/>
    <x v="1"/>
    <s v="Martes"/>
    <n v="7"/>
    <n v="367.08078504979426"/>
    <n v="18428"/>
    <n v="20.350000000000001"/>
    <n v="20.100000000000001"/>
    <s v="C"/>
  </r>
  <r>
    <x v="8"/>
    <x v="99"/>
    <n v="4"/>
    <x v="1"/>
    <n v="15"/>
    <d v="2015-04-08T00:00:00"/>
    <x v="1"/>
    <s v="Miércoles"/>
    <n v="8"/>
    <n v="369.88679909004082"/>
    <n v="18844"/>
    <n v="20.260000000000002"/>
    <n v="20.8"/>
    <s v="C"/>
  </r>
  <r>
    <x v="8"/>
    <x v="99"/>
    <n v="4"/>
    <x v="1"/>
    <n v="15"/>
    <d v="2015-04-09T00:00:00"/>
    <x v="1"/>
    <s v="Jueves"/>
    <n v="9"/>
    <n v="379.23818944312444"/>
    <n v="19212"/>
    <n v="20.25"/>
    <n v="21"/>
    <s v="C"/>
  </r>
  <r>
    <x v="8"/>
    <x v="99"/>
    <n v="4"/>
    <x v="1"/>
    <n v="15"/>
    <d v="2015-04-10T00:00:00"/>
    <x v="1"/>
    <s v="Viernes"/>
    <n v="10"/>
    <n v="391.82804833973483"/>
    <n v="19805"/>
    <n v="20.010000000000002"/>
    <n v="20.8"/>
    <s v="SN"/>
  </r>
  <r>
    <x v="8"/>
    <x v="99"/>
    <n v="4"/>
    <x v="1"/>
    <n v="15"/>
    <d v="2015-04-11T00:00:00"/>
    <x v="2"/>
    <s v="Sábado"/>
    <n v="11"/>
    <n v="356.18640681809592"/>
    <n v="17786"/>
    <n v="19.52"/>
    <n v="20.7"/>
    <s v="N"/>
  </r>
  <r>
    <x v="8"/>
    <x v="99"/>
    <n v="4"/>
    <x v="1"/>
    <n v="15"/>
    <d v="2015-04-12T00:00:00"/>
    <x v="3"/>
    <s v="Domingo"/>
    <n v="12"/>
    <n v="327.90682395347028"/>
    <n v="17023"/>
    <n v="20.47"/>
    <n v="21.2"/>
    <s v="SN"/>
  </r>
  <r>
    <x v="8"/>
    <x v="99"/>
    <n v="4"/>
    <x v="1"/>
    <n v="16"/>
    <d v="2015-04-13T00:00:00"/>
    <x v="1"/>
    <s v="Lunes"/>
    <n v="13"/>
    <n v="392.13298425571276"/>
    <n v="20116"/>
    <n v="19.05"/>
    <n v="25"/>
    <s v="SN"/>
  </r>
  <r>
    <x v="8"/>
    <x v="99"/>
    <n v="4"/>
    <x v="1"/>
    <n v="16"/>
    <d v="2015-04-14T00:00:00"/>
    <x v="1"/>
    <s v="Martes"/>
    <n v="14"/>
    <n v="393.32355488457983"/>
    <n v="19356"/>
    <n v="19.53"/>
    <n v="22.3"/>
    <s v="SN"/>
  </r>
  <r>
    <x v="8"/>
    <x v="99"/>
    <n v="4"/>
    <x v="1"/>
    <n v="16"/>
    <d v="2015-04-15T00:00:00"/>
    <x v="1"/>
    <s v="Miércoles"/>
    <n v="15"/>
    <n v="385.31769758621698"/>
    <n v="19022"/>
    <n v="19.579999999999998"/>
    <n v="22.1"/>
    <s v="SN"/>
  </r>
  <r>
    <x v="8"/>
    <x v="99"/>
    <n v="4"/>
    <x v="1"/>
    <n v="16"/>
    <d v="2015-04-16T00:00:00"/>
    <x v="1"/>
    <s v="Jueves"/>
    <n v="16"/>
    <n v="380.17064398504345"/>
    <n v="19260"/>
    <n v="20.04"/>
    <n v="21.9"/>
    <s v="SN"/>
  </r>
  <r>
    <x v="8"/>
    <x v="99"/>
    <n v="4"/>
    <x v="1"/>
    <n v="16"/>
    <d v="2015-04-17T00:00:00"/>
    <x v="1"/>
    <s v="Viernes"/>
    <n v="17"/>
    <n v="362.89332187973105"/>
    <n v="18063"/>
    <n v="19.47"/>
    <n v="19.7"/>
    <s v="C"/>
  </r>
  <r>
    <x v="8"/>
    <x v="99"/>
    <n v="4"/>
    <x v="1"/>
    <n v="16"/>
    <d v="2015-04-18T00:00:00"/>
    <x v="2"/>
    <s v="Sábado"/>
    <n v="18"/>
    <n v="329.44686779351656"/>
    <n v="16875"/>
    <n v="19.46"/>
    <n v="18.8"/>
    <s v="C"/>
  </r>
  <r>
    <x v="8"/>
    <x v="99"/>
    <n v="4"/>
    <x v="1"/>
    <n v="16"/>
    <d v="2015-04-19T00:00:00"/>
    <x v="3"/>
    <s v="Domingo"/>
    <n v="19"/>
    <n v="304.8831600276809"/>
    <n v="16311"/>
    <n v="20.54"/>
    <n v="21.6"/>
    <s v="C"/>
  </r>
  <r>
    <x v="8"/>
    <x v="99"/>
    <n v="4"/>
    <x v="1"/>
    <n v="17"/>
    <d v="2015-04-20T00:00:00"/>
    <x v="1"/>
    <s v="Lunes"/>
    <n v="20"/>
    <n v="356.61170978903925"/>
    <n v="18391"/>
    <n v="19.46"/>
    <n v="19.399999999999999"/>
    <s v="SN"/>
  </r>
  <r>
    <x v="8"/>
    <x v="99"/>
    <n v="4"/>
    <x v="1"/>
    <n v="17"/>
    <d v="2015-04-21T00:00:00"/>
    <x v="1"/>
    <s v="Martes"/>
    <n v="21"/>
    <n v="362.17634546367248"/>
    <n v="18261"/>
    <n v="20.13"/>
    <n v="17.100000000000001"/>
    <s v="SN"/>
  </r>
  <r>
    <x v="8"/>
    <x v="99"/>
    <n v="4"/>
    <x v="1"/>
    <n v="17"/>
    <d v="2015-04-22T00:00:00"/>
    <x v="1"/>
    <s v="Miércoles"/>
    <n v="22"/>
    <n v="362.24931145620508"/>
    <n v="18495"/>
    <n v="19.48"/>
    <n v="16.3"/>
    <s v="SN"/>
  </r>
  <r>
    <x v="8"/>
    <x v="99"/>
    <n v="4"/>
    <x v="1"/>
    <n v="17"/>
    <d v="2015-04-23T00:00:00"/>
    <x v="1"/>
    <s v="Jueves"/>
    <n v="23"/>
    <n v="364.2642474043534"/>
    <n v="18485"/>
    <n v="19.45"/>
    <n v="18.5"/>
    <s v="C"/>
  </r>
  <r>
    <x v="8"/>
    <x v="99"/>
    <n v="4"/>
    <x v="1"/>
    <n v="17"/>
    <d v="2015-04-24T00:00:00"/>
    <x v="1"/>
    <s v="Viernes"/>
    <n v="24"/>
    <n v="366.41598421619989"/>
    <n v="18615"/>
    <n v="19.55"/>
    <n v="20.2"/>
    <s v="C"/>
  </r>
  <r>
    <x v="8"/>
    <x v="99"/>
    <n v="4"/>
    <x v="1"/>
    <n v="17"/>
    <d v="2015-04-25T00:00:00"/>
    <x v="2"/>
    <s v="Sábado"/>
    <n v="25"/>
    <n v="337.82062795204081"/>
    <n v="17256"/>
    <n v="19.57"/>
    <n v="22.6"/>
    <s v="C"/>
  </r>
  <r>
    <x v="8"/>
    <x v="99"/>
    <n v="4"/>
    <x v="1"/>
    <n v="17"/>
    <d v="2015-04-26T00:00:00"/>
    <x v="3"/>
    <s v="Domingo"/>
    <n v="26"/>
    <n v="310.07100825740542"/>
    <n v="16389"/>
    <n v="20.52"/>
    <n v="21.7"/>
    <s v="C"/>
  </r>
  <r>
    <x v="8"/>
    <x v="99"/>
    <n v="4"/>
    <x v="1"/>
    <n v="18"/>
    <d v="2015-04-27T00:00:00"/>
    <x v="1"/>
    <s v="Lunes"/>
    <n v="27"/>
    <n v="365.83984487825904"/>
    <n v="18669"/>
    <n v="19.04"/>
    <n v="21"/>
    <s v="SN"/>
  </r>
  <r>
    <x v="8"/>
    <x v="99"/>
    <n v="4"/>
    <x v="1"/>
    <n v="18"/>
    <d v="2015-04-28T00:00:00"/>
    <x v="1"/>
    <s v="Martes"/>
    <n v="28"/>
    <n v="371.99186236450521"/>
    <n v="18731"/>
    <n v="19.45"/>
    <n v="20.100000000000001"/>
    <s v="SN"/>
  </r>
  <r>
    <x v="8"/>
    <x v="99"/>
    <n v="4"/>
    <x v="1"/>
    <n v="18"/>
    <d v="2015-04-29T00:00:00"/>
    <x v="1"/>
    <s v="Miércoles"/>
    <n v="29"/>
    <n v="373.37042579612591"/>
    <n v="18837"/>
    <n v="19.45"/>
    <n v="16.8"/>
    <s v="N"/>
  </r>
  <r>
    <x v="8"/>
    <x v="99"/>
    <n v="4"/>
    <x v="1"/>
    <n v="18"/>
    <d v="2015-04-30T00:00:00"/>
    <x v="1"/>
    <s v="Jueves"/>
    <n v="30"/>
    <n v="368.7749198279576"/>
    <n v="18407"/>
    <n v="19.36"/>
    <n v="18.100000000000001"/>
    <s v="SN"/>
  </r>
  <r>
    <x v="8"/>
    <x v="100"/>
    <n v="5"/>
    <x v="1"/>
    <n v="18"/>
    <d v="2015-05-01T00:00:00"/>
    <x v="0"/>
    <s v="Viernes"/>
    <n v="1"/>
    <n v="307.61689976761494"/>
    <n v="15938"/>
    <n v="20.14"/>
    <n v="18.600000000000001"/>
    <s v="SN"/>
  </r>
  <r>
    <x v="8"/>
    <x v="100"/>
    <n v="5"/>
    <x v="1"/>
    <n v="18"/>
    <d v="2015-05-02T00:00:00"/>
    <x v="2"/>
    <s v="Sábado"/>
    <n v="2"/>
    <n v="323.97898183052661"/>
    <n v="16963"/>
    <n v="19.05"/>
    <n v="18.100000000000001"/>
    <s v="N"/>
  </r>
  <r>
    <x v="8"/>
    <x v="100"/>
    <n v="5"/>
    <x v="1"/>
    <n v="18"/>
    <d v="2015-05-03T00:00:00"/>
    <x v="3"/>
    <s v="Domingo"/>
    <n v="3"/>
    <n v="316.73557261567896"/>
    <n v="17303"/>
    <n v="21.19"/>
    <n v="12"/>
    <s v="C"/>
  </r>
  <r>
    <x v="8"/>
    <x v="100"/>
    <n v="5"/>
    <x v="1"/>
    <n v="19"/>
    <d v="2015-05-04T00:00:00"/>
    <x v="1"/>
    <s v="Lunes"/>
    <n v="4"/>
    <n v="369.57875370581894"/>
    <n v="18967"/>
    <n v="20.52"/>
    <n v="13.9"/>
    <s v="SN"/>
  </r>
  <r>
    <x v="8"/>
    <x v="100"/>
    <n v="5"/>
    <x v="1"/>
    <n v="19"/>
    <d v="2015-05-05T00:00:00"/>
    <x v="1"/>
    <s v="Martes"/>
    <n v="5"/>
    <n v="372.34154002268326"/>
    <n v="18812"/>
    <n v="20.309999999999999"/>
    <n v="16"/>
    <s v="C"/>
  </r>
  <r>
    <x v="8"/>
    <x v="100"/>
    <n v="5"/>
    <x v="1"/>
    <n v="19"/>
    <d v="2015-05-06T00:00:00"/>
    <x v="1"/>
    <s v="Miércoles"/>
    <n v="6"/>
    <n v="378.0123181734578"/>
    <n v="19552"/>
    <n v="20.239999999999998"/>
    <n v="13.3"/>
    <s v="SN"/>
  </r>
  <r>
    <x v="8"/>
    <x v="100"/>
    <n v="5"/>
    <x v="1"/>
    <n v="19"/>
    <d v="2015-05-07T00:00:00"/>
    <x v="1"/>
    <s v="Jueves"/>
    <n v="7"/>
    <n v="391.0500863998306"/>
    <n v="20116"/>
    <n v="20.329999999999998"/>
    <n v="11"/>
    <s v="SN"/>
  </r>
  <r>
    <x v="8"/>
    <x v="100"/>
    <n v="5"/>
    <x v="1"/>
    <n v="19"/>
    <d v="2015-05-08T00:00:00"/>
    <x v="1"/>
    <s v="Viernes"/>
    <n v="8"/>
    <n v="384.02904646716985"/>
    <n v="19166"/>
    <n v="20.309999999999999"/>
    <n v="14.5"/>
    <s v="SN"/>
  </r>
  <r>
    <x v="8"/>
    <x v="100"/>
    <n v="5"/>
    <x v="1"/>
    <n v="19"/>
    <d v="2015-05-09T00:00:00"/>
    <x v="2"/>
    <s v="Sábado"/>
    <n v="9"/>
    <n v="355.88160522073804"/>
    <n v="17821"/>
    <n v="20.23"/>
    <n v="15.7"/>
    <s v="N"/>
  </r>
  <r>
    <x v="8"/>
    <x v="100"/>
    <n v="5"/>
    <x v="1"/>
    <n v="19"/>
    <d v="2015-05-10T00:00:00"/>
    <x v="3"/>
    <s v="Domingo"/>
    <n v="10"/>
    <n v="322.74846017737389"/>
    <n v="17213"/>
    <n v="20.04"/>
    <n v="17.100000000000001"/>
    <s v="SN"/>
  </r>
  <r>
    <x v="8"/>
    <x v="100"/>
    <n v="5"/>
    <x v="1"/>
    <n v="20"/>
    <d v="2015-05-11T00:00:00"/>
    <x v="1"/>
    <s v="Lunes"/>
    <n v="11"/>
    <n v="376.64730873960832"/>
    <n v="19456"/>
    <n v="20.36"/>
    <n v="15.5"/>
    <s v="SN"/>
  </r>
  <r>
    <x v="8"/>
    <x v="100"/>
    <n v="5"/>
    <x v="1"/>
    <n v="20"/>
    <d v="2015-05-12T00:00:00"/>
    <x v="1"/>
    <s v="Martes"/>
    <n v="12"/>
    <n v="381.71824262945341"/>
    <n v="19253"/>
    <n v="20.23"/>
    <n v="17.100000000000001"/>
    <s v="SN"/>
  </r>
  <r>
    <x v="8"/>
    <x v="100"/>
    <n v="5"/>
    <x v="1"/>
    <n v="20"/>
    <d v="2015-05-13T00:00:00"/>
    <x v="1"/>
    <s v="Miércoles"/>
    <n v="13"/>
    <n v="380.78942334158779"/>
    <n v="19159"/>
    <n v="20.010000000000002"/>
    <n v="17.7"/>
    <s v="SN"/>
  </r>
  <r>
    <x v="8"/>
    <x v="100"/>
    <n v="5"/>
    <x v="1"/>
    <n v="20"/>
    <d v="2015-05-14T00:00:00"/>
    <x v="1"/>
    <s v="Jueves"/>
    <n v="14"/>
    <n v="377.22558881942655"/>
    <n v="19136"/>
    <n v="19.46"/>
    <n v="18.600000000000001"/>
    <s v="C"/>
  </r>
  <r>
    <x v="8"/>
    <x v="100"/>
    <n v="5"/>
    <x v="1"/>
    <n v="20"/>
    <d v="2015-05-15T00:00:00"/>
    <x v="1"/>
    <s v="Viernes"/>
    <n v="15"/>
    <n v="375.20136049854472"/>
    <n v="18815"/>
    <n v="20.010000000000002"/>
    <n v="19.2"/>
    <s v="C"/>
  </r>
  <r>
    <x v="8"/>
    <x v="100"/>
    <n v="5"/>
    <x v="1"/>
    <n v="20"/>
    <d v="2015-05-16T00:00:00"/>
    <x v="2"/>
    <s v="Sábado"/>
    <n v="16"/>
    <n v="346.14252951748358"/>
    <n v="17401"/>
    <n v="19.57"/>
    <n v="20.8"/>
    <s v="SN"/>
  </r>
  <r>
    <x v="8"/>
    <x v="100"/>
    <n v="5"/>
    <x v="1"/>
    <n v="20"/>
    <d v="2015-05-17T00:00:00"/>
    <x v="3"/>
    <s v="Domingo"/>
    <n v="17"/>
    <n v="317.01051742017569"/>
    <n v="16571"/>
    <n v="20.18"/>
    <n v="21.2"/>
    <s v="SN"/>
  </r>
  <r>
    <x v="8"/>
    <x v="100"/>
    <n v="5"/>
    <x v="1"/>
    <n v="21"/>
    <d v="2015-05-18T00:00:00"/>
    <x v="1"/>
    <s v="Lunes"/>
    <n v="18"/>
    <n v="371.54666694402249"/>
    <n v="19156"/>
    <n v="19.05"/>
    <n v="22.7"/>
    <s v="N"/>
  </r>
  <r>
    <x v="8"/>
    <x v="100"/>
    <n v="5"/>
    <x v="1"/>
    <n v="21"/>
    <d v="2015-05-19T00:00:00"/>
    <x v="1"/>
    <s v="Martes"/>
    <n v="19"/>
    <n v="379.63460685599131"/>
    <n v="19296"/>
    <n v="19.41"/>
    <n v="21.6"/>
    <s v="N"/>
  </r>
  <r>
    <x v="8"/>
    <x v="100"/>
    <n v="5"/>
    <x v="1"/>
    <n v="21"/>
    <d v="2015-05-20T00:00:00"/>
    <x v="1"/>
    <s v="Miércoles"/>
    <n v="20"/>
    <n v="379.63893908684236"/>
    <n v="19239"/>
    <n v="19.510000000000002"/>
    <n v="22"/>
    <s v="SN"/>
  </r>
  <r>
    <x v="8"/>
    <x v="100"/>
    <n v="5"/>
    <x v="1"/>
    <n v="21"/>
    <d v="2015-05-21T00:00:00"/>
    <x v="1"/>
    <s v="Jueves"/>
    <n v="21"/>
    <n v="383.74764547722327"/>
    <n v="19293"/>
    <n v="19.36"/>
    <n v="23.1"/>
    <s v="SN"/>
  </r>
  <r>
    <x v="8"/>
    <x v="100"/>
    <n v="5"/>
    <x v="1"/>
    <n v="21"/>
    <d v="2015-05-22T00:00:00"/>
    <x v="1"/>
    <s v="Viernes"/>
    <n v="22"/>
    <n v="384.00679760806548"/>
    <n v="19401"/>
    <n v="19.46"/>
    <n v="23.2"/>
    <s v="N"/>
  </r>
  <r>
    <x v="8"/>
    <x v="100"/>
    <n v="5"/>
    <x v="1"/>
    <n v="21"/>
    <d v="2015-05-23T00:00:00"/>
    <x v="2"/>
    <s v="Sábado"/>
    <n v="23"/>
    <n v="351.51546069771337"/>
    <n v="17546"/>
    <n v="19.41"/>
    <n v="19.5"/>
    <s v="N"/>
  </r>
  <r>
    <x v="8"/>
    <x v="100"/>
    <n v="5"/>
    <x v="1"/>
    <n v="21"/>
    <d v="2015-05-24T00:00:00"/>
    <x v="3"/>
    <s v="Domingo"/>
    <n v="24"/>
    <n v="327.16937957234973"/>
    <n v="17051"/>
    <n v="20.32"/>
    <n v="12.8"/>
    <s v="SN"/>
  </r>
  <r>
    <x v="8"/>
    <x v="100"/>
    <n v="5"/>
    <x v="1"/>
    <n v="22"/>
    <d v="2015-05-25T00:00:00"/>
    <x v="0"/>
    <s v="Lunes"/>
    <n v="25"/>
    <n v="343.09455305992356"/>
    <n v="17841"/>
    <n v="20.05"/>
    <n v="13.4"/>
    <s v="C"/>
  </r>
  <r>
    <x v="8"/>
    <x v="100"/>
    <n v="5"/>
    <x v="1"/>
    <n v="22"/>
    <d v="2015-05-26T00:00:00"/>
    <x v="1"/>
    <s v="Martes"/>
    <n v="26"/>
    <n v="402.78505250791733"/>
    <n v="20450"/>
    <n v="19.45"/>
    <n v="12"/>
    <s v="N"/>
  </r>
  <r>
    <x v="8"/>
    <x v="100"/>
    <n v="5"/>
    <x v="1"/>
    <n v="22"/>
    <d v="2015-05-27T00:00:00"/>
    <x v="1"/>
    <s v="Miércoles"/>
    <n v="27"/>
    <n v="406.63182512238893"/>
    <n v="20061"/>
    <n v="20.010000000000002"/>
    <n v="14.3"/>
    <s v="SN"/>
  </r>
  <r>
    <x v="8"/>
    <x v="100"/>
    <n v="5"/>
    <x v="1"/>
    <n v="22"/>
    <d v="2015-05-28T00:00:00"/>
    <x v="1"/>
    <s v="Jueves"/>
    <n v="28"/>
    <n v="400.40062042025011"/>
    <n v="19881"/>
    <n v="20.22"/>
    <n v="13.8"/>
    <s v="SN"/>
  </r>
  <r>
    <x v="8"/>
    <x v="100"/>
    <n v="5"/>
    <x v="1"/>
    <n v="22"/>
    <d v="2015-05-29T00:00:00"/>
    <x v="1"/>
    <s v="Viernes"/>
    <n v="29"/>
    <n v="401.98989809711549"/>
    <n v="19837"/>
    <n v="20.239999999999998"/>
    <n v="14.4"/>
    <s v="SN"/>
  </r>
  <r>
    <x v="8"/>
    <x v="100"/>
    <n v="5"/>
    <x v="1"/>
    <n v="22"/>
    <d v="2015-05-30T00:00:00"/>
    <x v="2"/>
    <s v="Sábado"/>
    <n v="30"/>
    <n v="374.18410058596271"/>
    <n v="18495"/>
    <n v="19.579999999999998"/>
    <n v="13.5"/>
    <s v="SN"/>
  </r>
  <r>
    <x v="8"/>
    <x v="100"/>
    <n v="5"/>
    <x v="1"/>
    <n v="22"/>
    <d v="2015-05-31T00:00:00"/>
    <x v="3"/>
    <s v="Domingo"/>
    <n v="31"/>
    <n v="346.30370391159209"/>
    <n v="17960"/>
    <n v="21.14"/>
    <n v="15.4"/>
    <s v="SN"/>
  </r>
  <r>
    <x v="8"/>
    <x v="101"/>
    <n v="6"/>
    <x v="1"/>
    <n v="23"/>
    <d v="2015-06-01T00:00:00"/>
    <x v="1"/>
    <s v="Lunes"/>
    <n v="1"/>
    <n v="391.36723121640711"/>
    <n v="19697"/>
    <n v="20.25"/>
    <n v="17.5"/>
    <s v="SN"/>
  </r>
  <r>
    <x v="8"/>
    <x v="101"/>
    <n v="6"/>
    <x v="1"/>
    <n v="23"/>
    <d v="2015-06-02T00:00:00"/>
    <x v="1"/>
    <s v="Martes"/>
    <n v="2"/>
    <n v="390.11555569588279"/>
    <n v="19671"/>
    <n v="19.55"/>
    <n v="17.7"/>
    <s v="SN"/>
  </r>
  <r>
    <x v="8"/>
    <x v="101"/>
    <n v="6"/>
    <x v="1"/>
    <n v="23"/>
    <d v="2015-06-03T00:00:00"/>
    <x v="1"/>
    <s v="Miércoles"/>
    <n v="3"/>
    <n v="386.93068845901519"/>
    <n v="19581"/>
    <n v="20.329999999999998"/>
    <n v="18.899999999999999"/>
    <s v="SN"/>
  </r>
  <r>
    <x v="8"/>
    <x v="101"/>
    <n v="6"/>
    <x v="1"/>
    <n v="23"/>
    <d v="2015-06-04T00:00:00"/>
    <x v="1"/>
    <s v="Jueves"/>
    <n v="4"/>
    <n v="391.27337042506667"/>
    <n v="19989"/>
    <n v="20.239999999999998"/>
    <n v="15.3"/>
    <s v="SN"/>
  </r>
  <r>
    <x v="8"/>
    <x v="101"/>
    <n v="6"/>
    <x v="1"/>
    <n v="23"/>
    <d v="2015-06-05T00:00:00"/>
    <x v="1"/>
    <s v="Viernes"/>
    <n v="5"/>
    <n v="394.10045541734132"/>
    <n v="19550"/>
    <n v="19.03"/>
    <n v="18.8"/>
    <s v="N"/>
  </r>
  <r>
    <x v="8"/>
    <x v="101"/>
    <n v="6"/>
    <x v="1"/>
    <n v="23"/>
    <d v="2015-06-06T00:00:00"/>
    <x v="2"/>
    <s v="Sábado"/>
    <n v="6"/>
    <n v="358.35282104136672"/>
    <n v="18107"/>
    <n v="20.29"/>
    <n v="19.899999999999999"/>
    <s v="SN"/>
  </r>
  <r>
    <x v="8"/>
    <x v="101"/>
    <n v="6"/>
    <x v="1"/>
    <n v="23"/>
    <d v="2015-06-07T00:00:00"/>
    <x v="3"/>
    <s v="Domingo"/>
    <n v="7"/>
    <n v="331.62851905248192"/>
    <n v="17552"/>
    <n v="20.32"/>
    <n v="16.5"/>
    <s v="C"/>
  </r>
  <r>
    <x v="8"/>
    <x v="101"/>
    <n v="6"/>
    <x v="1"/>
    <n v="24"/>
    <d v="2015-06-08T00:00:00"/>
    <x v="1"/>
    <s v="Lunes"/>
    <n v="8"/>
    <n v="388.43441069321955"/>
    <n v="19852"/>
    <n v="20.309999999999999"/>
    <n v="13.5"/>
    <s v="SN"/>
  </r>
  <r>
    <x v="8"/>
    <x v="101"/>
    <n v="6"/>
    <x v="1"/>
    <n v="24"/>
    <d v="2015-06-09T00:00:00"/>
    <x v="1"/>
    <s v="Martes"/>
    <n v="9"/>
    <n v="389.83754786182072"/>
    <n v="19869"/>
    <n v="20.149999999999999"/>
    <n v="14.7"/>
    <s v="N"/>
  </r>
  <r>
    <x v="8"/>
    <x v="101"/>
    <n v="6"/>
    <x v="1"/>
    <n v="24"/>
    <d v="2015-06-10T00:00:00"/>
    <x v="1"/>
    <s v="Miércoles"/>
    <n v="10"/>
    <n v="411.81638412762317"/>
    <n v="21168"/>
    <n v="20.37"/>
    <n v="11.3"/>
    <s v="SN"/>
  </r>
  <r>
    <x v="8"/>
    <x v="101"/>
    <n v="6"/>
    <x v="1"/>
    <n v="24"/>
    <d v="2015-06-11T00:00:00"/>
    <x v="1"/>
    <s v="Jueves"/>
    <n v="11"/>
    <n v="421.09249599888489"/>
    <n v="21653"/>
    <n v="20.55"/>
    <n v="11.1"/>
    <s v="SN"/>
  </r>
  <r>
    <x v="8"/>
    <x v="101"/>
    <n v="6"/>
    <x v="1"/>
    <n v="24"/>
    <d v="2015-06-12T00:00:00"/>
    <x v="1"/>
    <s v="Viernes"/>
    <n v="12"/>
    <n v="424.17178949164474"/>
    <n v="21314"/>
    <n v="20.25"/>
    <n v="11"/>
    <s v="C"/>
  </r>
  <r>
    <x v="8"/>
    <x v="101"/>
    <n v="6"/>
    <x v="1"/>
    <n v="24"/>
    <d v="2015-06-13T00:00:00"/>
    <x v="2"/>
    <s v="Sábado"/>
    <n v="13"/>
    <n v="394.18176511425804"/>
    <n v="19998"/>
    <n v="20.36"/>
    <n v="11.3"/>
    <s v="C"/>
  </r>
  <r>
    <x v="8"/>
    <x v="101"/>
    <n v="6"/>
    <x v="1"/>
    <n v="24"/>
    <d v="2015-06-14T00:00:00"/>
    <x v="3"/>
    <s v="Domingo"/>
    <n v="14"/>
    <n v="365.19807050484707"/>
    <n v="19799"/>
    <n v="20.49"/>
    <n v="11.5"/>
    <s v="C"/>
  </r>
  <r>
    <x v="8"/>
    <x v="101"/>
    <n v="6"/>
    <x v="1"/>
    <n v="25"/>
    <d v="2015-06-15T00:00:00"/>
    <x v="1"/>
    <s v="Lunes"/>
    <n v="15"/>
    <n v="427.51688446949697"/>
    <n v="21888"/>
    <n v="20.420000000000002"/>
    <n v="10.4"/>
    <s v="SN"/>
  </r>
  <r>
    <x v="8"/>
    <x v="101"/>
    <n v="6"/>
    <x v="1"/>
    <n v="25"/>
    <d v="2015-06-16T00:00:00"/>
    <x v="1"/>
    <s v="Martes"/>
    <n v="16"/>
    <n v="426.43901108891043"/>
    <n v="21348"/>
    <n v="20.170000000000002"/>
    <n v="14.3"/>
    <s v="C"/>
  </r>
  <r>
    <x v="8"/>
    <x v="101"/>
    <n v="6"/>
    <x v="1"/>
    <n v="25"/>
    <d v="2015-06-17T00:00:00"/>
    <x v="1"/>
    <s v="Miércoles"/>
    <n v="17"/>
    <n v="429.2049885345204"/>
    <n v="21926"/>
    <n v="20.53"/>
    <n v="12.1"/>
    <s v="SN"/>
  </r>
  <r>
    <x v="8"/>
    <x v="101"/>
    <n v="6"/>
    <x v="1"/>
    <n v="25"/>
    <d v="2015-06-18T00:00:00"/>
    <x v="1"/>
    <s v="Jueves"/>
    <n v="18"/>
    <n v="452.2768174666254"/>
    <n v="23102"/>
    <n v="20.45"/>
    <n v="7.3"/>
    <s v="SN"/>
  </r>
  <r>
    <x v="8"/>
    <x v="101"/>
    <n v="6"/>
    <x v="1"/>
    <n v="25"/>
    <d v="2015-06-19T00:00:00"/>
    <x v="1"/>
    <s v="Viernes"/>
    <n v="19"/>
    <n v="460.42543646913151"/>
    <n v="22913"/>
    <n v="20.079999999999998"/>
    <n v="6.6"/>
    <s v="SN"/>
  </r>
  <r>
    <x v="8"/>
    <x v="101"/>
    <n v="6"/>
    <x v="1"/>
    <n v="25"/>
    <d v="2015-06-20T00:00:00"/>
    <x v="0"/>
    <s v="Sábado"/>
    <n v="20"/>
    <n v="411.19424508022047"/>
    <n v="20451"/>
    <n v="20.55"/>
    <n v="11"/>
    <s v="C"/>
  </r>
  <r>
    <x v="8"/>
    <x v="101"/>
    <n v="6"/>
    <x v="1"/>
    <n v="25"/>
    <d v="2015-06-21T00:00:00"/>
    <x v="3"/>
    <s v="Domingo"/>
    <n v="21"/>
    <n v="376.08748138039101"/>
    <n v="19629"/>
    <n v="21.27"/>
    <n v="10.5"/>
    <s v="C"/>
  </r>
  <r>
    <x v="8"/>
    <x v="101"/>
    <n v="6"/>
    <x v="1"/>
    <n v="26"/>
    <d v="2015-06-22T00:00:00"/>
    <x v="1"/>
    <s v="Lunes"/>
    <n v="22"/>
    <n v="447.02879157026382"/>
    <n v="22999"/>
    <n v="20.03"/>
    <n v="9.6"/>
    <s v="SN"/>
  </r>
  <r>
    <x v="8"/>
    <x v="101"/>
    <n v="6"/>
    <x v="1"/>
    <n v="26"/>
    <d v="2015-06-23T00:00:00"/>
    <x v="1"/>
    <s v="Martes"/>
    <n v="23"/>
    <n v="469.70151858955012"/>
    <n v="23529"/>
    <n v="19.05"/>
    <n v="6.3"/>
    <s v="C"/>
  </r>
  <r>
    <x v="8"/>
    <x v="101"/>
    <n v="6"/>
    <x v="1"/>
    <n v="26"/>
    <d v="2015-06-24T00:00:00"/>
    <x v="1"/>
    <s v="Miércoles"/>
    <n v="24"/>
    <n v="466.8448022621302"/>
    <n v="23174"/>
    <n v="20.32"/>
    <n v="10.6"/>
    <s v="SN"/>
  </r>
  <r>
    <x v="8"/>
    <x v="101"/>
    <n v="6"/>
    <x v="1"/>
    <n v="26"/>
    <d v="2015-06-25T00:00:00"/>
    <x v="1"/>
    <s v="Jueves"/>
    <n v="25"/>
    <n v="442.97331804874801"/>
    <n v="21325"/>
    <n v="20.05"/>
    <n v="16"/>
    <s v="N"/>
  </r>
  <r>
    <x v="8"/>
    <x v="101"/>
    <n v="6"/>
    <x v="1"/>
    <n v="26"/>
    <d v="2015-06-26T00:00:00"/>
    <x v="1"/>
    <s v="Viernes"/>
    <n v="26"/>
    <n v="411.38360418708896"/>
    <n v="20062"/>
    <n v="19.47"/>
    <n v="16"/>
    <s v="SN"/>
  </r>
  <r>
    <x v="8"/>
    <x v="101"/>
    <n v="6"/>
    <x v="1"/>
    <n v="26"/>
    <d v="2015-06-27T00:00:00"/>
    <x v="2"/>
    <s v="Sábado"/>
    <n v="27"/>
    <n v="373.9334463866382"/>
    <n v="18793"/>
    <n v="19.53"/>
    <n v="16.7"/>
    <s v="N"/>
  </r>
  <r>
    <x v="8"/>
    <x v="101"/>
    <n v="6"/>
    <x v="1"/>
    <n v="26"/>
    <d v="2015-06-28T00:00:00"/>
    <x v="3"/>
    <s v="Domingo"/>
    <n v="28"/>
    <n v="349.2023220523356"/>
    <n v="18160"/>
    <n v="20.04"/>
    <n v="16.8"/>
    <s v="N"/>
  </r>
  <r>
    <x v="8"/>
    <x v="101"/>
    <n v="6"/>
    <x v="1"/>
    <n v="27"/>
    <d v="2015-06-29T00:00:00"/>
    <x v="1"/>
    <s v="Lunes"/>
    <n v="29"/>
    <n v="392.94763800900728"/>
    <n v="19978"/>
    <n v="19.55"/>
    <n v="18.100000000000001"/>
    <s v="N"/>
  </r>
  <r>
    <x v="8"/>
    <x v="101"/>
    <n v="6"/>
    <x v="1"/>
    <n v="27"/>
    <d v="2015-06-30T00:00:00"/>
    <x v="1"/>
    <s v="Martes"/>
    <n v="30"/>
    <n v="404.07707655880898"/>
    <n v="20476"/>
    <n v="20.12"/>
    <n v="14.5"/>
    <s v="SN"/>
  </r>
  <r>
    <x v="8"/>
    <x v="102"/>
    <n v="7"/>
    <x v="1"/>
    <n v="27"/>
    <d v="2015-07-01T00:00:00"/>
    <x v="1"/>
    <s v="Miércoles"/>
    <n v="1"/>
    <n v="426.8592938610492"/>
    <n v="21674"/>
    <n v="20.27"/>
    <n v="10.199999999999999"/>
    <s v="SN"/>
  </r>
  <r>
    <x v="8"/>
    <x v="102"/>
    <n v="7"/>
    <x v="1"/>
    <n v="27"/>
    <d v="2015-07-02T00:00:00"/>
    <x v="1"/>
    <s v="Jueves"/>
    <n v="2"/>
    <n v="424.21178053227072"/>
    <n v="21079"/>
    <n v="20.28"/>
    <n v="13.2"/>
    <s v="SN"/>
  </r>
  <r>
    <x v="8"/>
    <x v="102"/>
    <n v="7"/>
    <x v="1"/>
    <n v="27"/>
    <d v="2015-07-03T00:00:00"/>
    <x v="1"/>
    <s v="Viernes"/>
    <n v="3"/>
    <n v="447.21366705711932"/>
    <n v="22469"/>
    <n v="20.309999999999999"/>
    <n v="11.1"/>
    <s v="SN"/>
  </r>
  <r>
    <x v="8"/>
    <x v="102"/>
    <n v="7"/>
    <x v="1"/>
    <n v="27"/>
    <d v="2015-07-04T00:00:00"/>
    <x v="2"/>
    <s v="Sábado"/>
    <n v="4"/>
    <n v="422.36256729643355"/>
    <n v="21219"/>
    <n v="20.55"/>
    <n v="7.6"/>
    <s v="C"/>
  </r>
  <r>
    <x v="8"/>
    <x v="102"/>
    <n v="7"/>
    <x v="1"/>
    <n v="27"/>
    <d v="2015-07-05T00:00:00"/>
    <x v="3"/>
    <s v="Domingo"/>
    <n v="5"/>
    <n v="399.30431580397646"/>
    <n v="20813"/>
    <n v="21"/>
    <n v="9.9"/>
    <s v="SN"/>
  </r>
  <r>
    <x v="8"/>
    <x v="102"/>
    <n v="7"/>
    <x v="1"/>
    <n v="28"/>
    <d v="2015-07-06T00:00:00"/>
    <x v="1"/>
    <s v="Lunes"/>
    <n v="6"/>
    <n v="440.04097698172927"/>
    <n v="22103"/>
    <n v="20.43"/>
    <n v="13.4"/>
    <s v="SN"/>
  </r>
  <r>
    <x v="8"/>
    <x v="102"/>
    <n v="7"/>
    <x v="1"/>
    <n v="28"/>
    <d v="2015-07-07T00:00:00"/>
    <x v="1"/>
    <s v="Martes"/>
    <n v="7"/>
    <n v="443.96384500304612"/>
    <n v="22198"/>
    <n v="21.01"/>
    <n v="11.8"/>
    <s v="SN"/>
  </r>
  <r>
    <x v="8"/>
    <x v="102"/>
    <n v="7"/>
    <x v="1"/>
    <n v="28"/>
    <d v="2015-07-08T00:00:00"/>
    <x v="1"/>
    <s v="Miércoles"/>
    <n v="8"/>
    <n v="438.6625588994325"/>
    <n v="21486"/>
    <n v="20.43"/>
    <n v="11.7"/>
    <s v="SN"/>
  </r>
  <r>
    <x v="8"/>
    <x v="102"/>
    <n v="7"/>
    <x v="1"/>
    <n v="28"/>
    <d v="2015-07-09T00:00:00"/>
    <x v="0"/>
    <s v="Jueves"/>
    <n v="9"/>
    <n v="387.81924424243721"/>
    <n v="19761"/>
    <n v="20.38"/>
    <n v="14.2"/>
    <s v="N"/>
  </r>
  <r>
    <x v="8"/>
    <x v="102"/>
    <n v="7"/>
    <x v="1"/>
    <n v="28"/>
    <d v="2015-07-10T00:00:00"/>
    <x v="1"/>
    <s v="Viernes"/>
    <n v="10"/>
    <n v="414.95697743101414"/>
    <n v="20643"/>
    <n v="20.27"/>
    <n v="14.9"/>
    <s v="SN"/>
  </r>
  <r>
    <x v="8"/>
    <x v="102"/>
    <n v="7"/>
    <x v="1"/>
    <n v="28"/>
    <d v="2015-07-11T00:00:00"/>
    <x v="2"/>
    <s v="Sábado"/>
    <n v="11"/>
    <n v="392.6513046749979"/>
    <n v="19673"/>
    <n v="20.02"/>
    <n v="13.6"/>
    <s v="SN"/>
  </r>
  <r>
    <x v="8"/>
    <x v="102"/>
    <n v="7"/>
    <x v="1"/>
    <n v="28"/>
    <d v="2015-07-12T00:00:00"/>
    <x v="3"/>
    <s v="Domingo"/>
    <n v="12"/>
    <n v="362.97794572107495"/>
    <n v="18459"/>
    <n v="20.57"/>
    <n v="15"/>
    <s v="SN"/>
  </r>
  <r>
    <x v="8"/>
    <x v="102"/>
    <n v="7"/>
    <x v="1"/>
    <n v="29"/>
    <d v="2015-07-13T00:00:00"/>
    <x v="1"/>
    <s v="Lunes"/>
    <n v="13"/>
    <n v="427.19301744955033"/>
    <n v="22302"/>
    <n v="20.38"/>
    <n v="12.8"/>
    <s v="SN"/>
  </r>
  <r>
    <x v="8"/>
    <x v="102"/>
    <n v="7"/>
    <x v="1"/>
    <n v="29"/>
    <d v="2015-07-14T00:00:00"/>
    <x v="1"/>
    <s v="Martes"/>
    <n v="14"/>
    <n v="452.28116638020424"/>
    <n v="22764"/>
    <n v="20.309999999999999"/>
    <n v="9.3000000000000007"/>
    <s v="SN"/>
  </r>
  <r>
    <x v="8"/>
    <x v="102"/>
    <n v="7"/>
    <x v="1"/>
    <n v="29"/>
    <d v="2015-07-15T00:00:00"/>
    <x v="1"/>
    <s v="Miércoles"/>
    <n v="15"/>
    <n v="455.62661974589236"/>
    <n v="22732"/>
    <n v="20.45"/>
    <n v="8.9"/>
    <s v="C"/>
  </r>
  <r>
    <x v="8"/>
    <x v="102"/>
    <n v="7"/>
    <x v="1"/>
    <n v="29"/>
    <d v="2015-07-16T00:00:00"/>
    <x v="1"/>
    <s v="Jueves"/>
    <n v="16"/>
    <n v="450.18031829242409"/>
    <n v="22497"/>
    <n v="20.55"/>
    <n v="9.5"/>
    <s v="SN"/>
  </r>
  <r>
    <x v="8"/>
    <x v="102"/>
    <n v="7"/>
    <x v="1"/>
    <n v="29"/>
    <d v="2015-07-17T00:00:00"/>
    <x v="1"/>
    <s v="Viernes"/>
    <n v="17"/>
    <n v="439.49566275271769"/>
    <n v="21521"/>
    <n v="20.25"/>
    <n v="10.8"/>
    <s v="C"/>
  </r>
  <r>
    <x v="8"/>
    <x v="102"/>
    <n v="7"/>
    <x v="1"/>
    <n v="29"/>
    <d v="2015-07-18T00:00:00"/>
    <x v="2"/>
    <s v="Sábado"/>
    <n v="18"/>
    <n v="396.78272539550068"/>
    <n v="19581"/>
    <n v="20.34"/>
    <n v="13.7"/>
    <s v="SN"/>
  </r>
  <r>
    <x v="8"/>
    <x v="102"/>
    <n v="7"/>
    <x v="1"/>
    <n v="29"/>
    <d v="2015-07-19T00:00:00"/>
    <x v="3"/>
    <s v="Domingo"/>
    <n v="19"/>
    <n v="362.87102787587042"/>
    <n v="19190"/>
    <n v="21.12"/>
    <n v="13.6"/>
    <s v="SN"/>
  </r>
  <r>
    <x v="8"/>
    <x v="102"/>
    <n v="7"/>
    <x v="1"/>
    <n v="30"/>
    <d v="2015-07-20T00:00:00"/>
    <x v="1"/>
    <s v="Lunes"/>
    <n v="20"/>
    <n v="434.35031400848925"/>
    <n v="22214"/>
    <n v="20.22"/>
    <n v="10.3"/>
    <s v="SN"/>
  </r>
  <r>
    <x v="8"/>
    <x v="102"/>
    <n v="7"/>
    <x v="1"/>
    <n v="30"/>
    <d v="2015-07-21T00:00:00"/>
    <x v="1"/>
    <s v="Martes"/>
    <n v="21"/>
    <n v="458.12574366653547"/>
    <n v="22997"/>
    <n v="20.41"/>
    <n v="7.5"/>
    <s v="C"/>
  </r>
  <r>
    <x v="8"/>
    <x v="102"/>
    <n v="7"/>
    <x v="1"/>
    <n v="30"/>
    <d v="2015-07-22T00:00:00"/>
    <x v="1"/>
    <s v="Miércoles"/>
    <n v="22"/>
    <n v="452.76906994685532"/>
    <n v="22385"/>
    <n v="20.05"/>
    <n v="11.1"/>
    <s v="C"/>
  </r>
  <r>
    <x v="8"/>
    <x v="102"/>
    <n v="7"/>
    <x v="1"/>
    <n v="30"/>
    <d v="2015-07-23T00:00:00"/>
    <x v="1"/>
    <s v="Jueves"/>
    <n v="23"/>
    <n v="443.70825506951854"/>
    <n v="22159"/>
    <n v="20.45"/>
    <n v="10.9"/>
    <s v="SN"/>
  </r>
  <r>
    <x v="8"/>
    <x v="102"/>
    <n v="7"/>
    <x v="1"/>
    <n v="30"/>
    <d v="2015-07-24T00:00:00"/>
    <x v="1"/>
    <s v="Viernes"/>
    <n v="24"/>
    <n v="434.83238852600488"/>
    <n v="21366"/>
    <n v="20.45"/>
    <n v="12"/>
    <s v="C"/>
  </r>
  <r>
    <x v="8"/>
    <x v="102"/>
    <n v="7"/>
    <x v="1"/>
    <n v="30"/>
    <d v="2015-07-25T00:00:00"/>
    <x v="2"/>
    <s v="Sábado"/>
    <n v="25"/>
    <n v="405.95357610682868"/>
    <n v="20050"/>
    <n v="20.03"/>
    <n v="12.4"/>
    <s v="SN"/>
  </r>
  <r>
    <x v="8"/>
    <x v="102"/>
    <n v="7"/>
    <x v="1"/>
    <n v="30"/>
    <d v="2015-07-26T00:00:00"/>
    <x v="3"/>
    <s v="Domingo"/>
    <n v="26"/>
    <n v="354.46267318145641"/>
    <n v="18201"/>
    <n v="21.01"/>
    <n v="15.8"/>
    <s v="SN"/>
  </r>
  <r>
    <x v="8"/>
    <x v="102"/>
    <n v="7"/>
    <x v="1"/>
    <n v="31"/>
    <d v="2015-07-27T00:00:00"/>
    <x v="1"/>
    <s v="Lunes"/>
    <n v="27"/>
    <n v="393.07831381445851"/>
    <n v="19371"/>
    <n v="20.05"/>
    <n v="17"/>
    <s v="SN"/>
  </r>
  <r>
    <x v="8"/>
    <x v="102"/>
    <n v="7"/>
    <x v="1"/>
    <n v="31"/>
    <d v="2015-07-28T00:00:00"/>
    <x v="1"/>
    <s v="Martes"/>
    <n v="28"/>
    <n v="385.01799913310725"/>
    <n v="19028"/>
    <n v="20.05"/>
    <n v="21.6"/>
    <s v="N"/>
  </r>
  <r>
    <x v="8"/>
    <x v="102"/>
    <n v="7"/>
    <x v="1"/>
    <n v="31"/>
    <d v="2015-07-29T00:00:00"/>
    <x v="1"/>
    <s v="Miércoles"/>
    <n v="29"/>
    <n v="387.87028146518486"/>
    <n v="19683"/>
    <n v="20.03"/>
    <n v="17"/>
    <s v="SN"/>
  </r>
  <r>
    <x v="8"/>
    <x v="102"/>
    <n v="7"/>
    <x v="1"/>
    <n v="31"/>
    <d v="2015-07-30T00:00:00"/>
    <x v="1"/>
    <s v="Jueves"/>
    <n v="30"/>
    <n v="402.20460109802809"/>
    <n v="20223"/>
    <n v="19.45"/>
    <n v="15.4"/>
    <s v="N"/>
  </r>
  <r>
    <x v="8"/>
    <x v="102"/>
    <n v="7"/>
    <x v="1"/>
    <n v="31"/>
    <d v="2015-07-31T00:00:00"/>
    <x v="1"/>
    <s v="Viernes"/>
    <n v="31"/>
    <n v="397.04190208907147"/>
    <n v="19849"/>
    <n v="20.010000000000002"/>
    <n v="16.8"/>
    <s v="SN"/>
  </r>
  <r>
    <x v="8"/>
    <x v="103"/>
    <n v="8"/>
    <x v="1"/>
    <n v="31"/>
    <d v="2015-08-01T00:00:00"/>
    <x v="2"/>
    <s v="Sábado"/>
    <n v="1"/>
    <n v="372.61977876995223"/>
    <n v="18859"/>
    <n v="20.04"/>
    <n v="12.2"/>
    <s v="SN"/>
  </r>
  <r>
    <x v="8"/>
    <x v="103"/>
    <n v="8"/>
    <x v="1"/>
    <n v="31"/>
    <d v="2015-08-02T00:00:00"/>
    <x v="3"/>
    <s v="Domingo"/>
    <n v="2"/>
    <n v="339.40840005194843"/>
    <n v="17618"/>
    <n v="21.15"/>
    <n v="16.100000000000001"/>
    <s v="SN"/>
  </r>
  <r>
    <x v="8"/>
    <x v="103"/>
    <n v="8"/>
    <x v="1"/>
    <n v="32"/>
    <d v="2015-08-03T00:00:00"/>
    <x v="1"/>
    <s v="Lunes"/>
    <n v="3"/>
    <n v="391.7520962706181"/>
    <n v="20090"/>
    <n v="20.05"/>
    <n v="15.7"/>
    <s v="SN"/>
  </r>
  <r>
    <x v="8"/>
    <x v="103"/>
    <n v="8"/>
    <x v="1"/>
    <n v="32"/>
    <d v="2015-08-04T00:00:00"/>
    <x v="1"/>
    <s v="Martes"/>
    <n v="4"/>
    <n v="406.23667482103133"/>
    <n v="20699"/>
    <n v="20.350000000000001"/>
    <n v="12.8"/>
    <s v="SN"/>
  </r>
  <r>
    <x v="8"/>
    <x v="103"/>
    <n v="8"/>
    <x v="1"/>
    <n v="32"/>
    <d v="2015-08-05T00:00:00"/>
    <x v="1"/>
    <s v="Miércoles"/>
    <n v="5"/>
    <n v="407.66248023882235"/>
    <n v="20280"/>
    <n v="20.02"/>
    <n v="15.8"/>
    <s v="N"/>
  </r>
  <r>
    <x v="8"/>
    <x v="103"/>
    <n v="8"/>
    <x v="1"/>
    <n v="32"/>
    <d v="2015-08-06T00:00:00"/>
    <x v="1"/>
    <s v="Jueves"/>
    <n v="6"/>
    <n v="396.39591103742737"/>
    <n v="19638"/>
    <n v="19.55"/>
    <n v="18.600000000000001"/>
    <s v="N"/>
  </r>
  <r>
    <x v="8"/>
    <x v="103"/>
    <n v="8"/>
    <x v="1"/>
    <n v="32"/>
    <d v="2015-08-07T00:00:00"/>
    <x v="1"/>
    <s v="Viernes"/>
    <n v="7"/>
    <n v="399.86402692714955"/>
    <n v="19907"/>
    <n v="20.170000000000002"/>
    <n v="17.7"/>
    <s v="N"/>
  </r>
  <r>
    <x v="8"/>
    <x v="103"/>
    <n v="8"/>
    <x v="1"/>
    <n v="32"/>
    <d v="2015-08-08T00:00:00"/>
    <x v="2"/>
    <s v="Sábado"/>
    <n v="8"/>
    <n v="382.48909178091304"/>
    <n v="18902"/>
    <n v="20.22"/>
    <n v="16.2"/>
    <s v="N"/>
  </r>
  <r>
    <x v="8"/>
    <x v="103"/>
    <n v="8"/>
    <x v="1"/>
    <n v="32"/>
    <d v="2015-08-09T00:00:00"/>
    <x v="3"/>
    <s v="Domingo"/>
    <n v="9"/>
    <n v="352.62814651767906"/>
    <n v="18316"/>
    <n v="20.56"/>
    <n v="17.2"/>
    <s v="N"/>
  </r>
  <r>
    <x v="8"/>
    <x v="103"/>
    <n v="8"/>
    <x v="1"/>
    <n v="33"/>
    <d v="2015-08-10T00:00:00"/>
    <x v="1"/>
    <s v="Lunes"/>
    <n v="10"/>
    <n v="413.09487955752485"/>
    <n v="21016"/>
    <n v="21"/>
    <n v="12.9"/>
    <s v="N"/>
  </r>
  <r>
    <x v="8"/>
    <x v="103"/>
    <n v="8"/>
    <x v="1"/>
    <n v="33"/>
    <d v="2015-08-11T00:00:00"/>
    <x v="1"/>
    <s v="Martes"/>
    <n v="11"/>
    <n v="424.85385923800345"/>
    <n v="21326"/>
    <n v="20.56"/>
    <n v="12.9"/>
    <s v="N"/>
  </r>
  <r>
    <x v="8"/>
    <x v="103"/>
    <n v="8"/>
    <x v="1"/>
    <n v="33"/>
    <d v="2015-08-12T00:00:00"/>
    <x v="1"/>
    <s v="Miércoles"/>
    <n v="12"/>
    <n v="443.04315271251505"/>
    <n v="22363"/>
    <n v="20.51"/>
    <n v="11.7"/>
    <s v="N"/>
  </r>
  <r>
    <x v="8"/>
    <x v="103"/>
    <n v="8"/>
    <x v="1"/>
    <n v="33"/>
    <d v="2015-08-13T00:00:00"/>
    <x v="1"/>
    <s v="Jueves"/>
    <n v="13"/>
    <n v="448.06199249332872"/>
    <n v="22049"/>
    <n v="20.23"/>
    <n v="13.1"/>
    <s v="N"/>
  </r>
  <r>
    <x v="8"/>
    <x v="103"/>
    <n v="8"/>
    <x v="1"/>
    <n v="33"/>
    <d v="2015-08-14T00:00:00"/>
    <x v="1"/>
    <s v="Viernes"/>
    <n v="14"/>
    <n v="447.26464017224782"/>
    <n v="22050"/>
    <n v="20.03"/>
    <n v="10.8"/>
    <s v="N"/>
  </r>
  <r>
    <x v="8"/>
    <x v="103"/>
    <n v="8"/>
    <x v="1"/>
    <n v="33"/>
    <d v="2015-08-15T00:00:00"/>
    <x v="2"/>
    <s v="Sábado"/>
    <n v="15"/>
    <n v="395.90902631514984"/>
    <n v="19490"/>
    <n v="21.05"/>
    <n v="12.7"/>
    <s v="SN"/>
  </r>
  <r>
    <x v="8"/>
    <x v="103"/>
    <n v="8"/>
    <x v="1"/>
    <n v="33"/>
    <d v="2015-08-16T00:00:00"/>
    <x v="3"/>
    <s v="Domingo"/>
    <n v="16"/>
    <n v="361.06057126144782"/>
    <n v="18635"/>
    <n v="21.05"/>
    <n v="12"/>
    <s v="SN"/>
  </r>
  <r>
    <x v="8"/>
    <x v="103"/>
    <n v="8"/>
    <x v="1"/>
    <n v="34"/>
    <d v="2015-08-17T00:00:00"/>
    <x v="0"/>
    <s v="Lunes"/>
    <n v="17"/>
    <n v="367.18499098851368"/>
    <n v="19294"/>
    <n v="20.59"/>
    <n v="14.8"/>
    <s v="SN"/>
  </r>
  <r>
    <x v="8"/>
    <x v="103"/>
    <n v="8"/>
    <x v="1"/>
    <n v="34"/>
    <d v="2015-08-18T00:00:00"/>
    <x v="1"/>
    <s v="Martes"/>
    <n v="18"/>
    <n v="397.72828879186233"/>
    <n v="19976"/>
    <n v="20.329999999999998"/>
    <n v="16.399999999999999"/>
    <s v="SN"/>
  </r>
  <r>
    <x v="8"/>
    <x v="103"/>
    <n v="8"/>
    <x v="1"/>
    <n v="34"/>
    <d v="2015-08-19T00:00:00"/>
    <x v="1"/>
    <s v="Miércoles"/>
    <n v="19"/>
    <n v="412.23923600684742"/>
    <n v="21132"/>
    <n v="20.170000000000002"/>
    <n v="12.2"/>
    <s v="N"/>
  </r>
  <r>
    <x v="8"/>
    <x v="103"/>
    <n v="8"/>
    <x v="1"/>
    <n v="34"/>
    <d v="2015-08-20T00:00:00"/>
    <x v="1"/>
    <s v="Jueves"/>
    <n v="20"/>
    <n v="421.13324915483321"/>
    <n v="20909"/>
    <n v="20.54"/>
    <n v="12"/>
    <s v="N"/>
  </r>
  <r>
    <x v="8"/>
    <x v="103"/>
    <n v="8"/>
    <x v="1"/>
    <n v="34"/>
    <d v="2015-08-21T00:00:00"/>
    <x v="1"/>
    <s v="Viernes"/>
    <n v="21"/>
    <n v="401.69891100564325"/>
    <n v="19626"/>
    <n v="20.18"/>
    <n v="15.6"/>
    <s v="SN"/>
  </r>
  <r>
    <x v="8"/>
    <x v="103"/>
    <n v="8"/>
    <x v="1"/>
    <n v="34"/>
    <d v="2015-08-22T00:00:00"/>
    <x v="2"/>
    <s v="Sábado"/>
    <n v="22"/>
    <n v="363.72975619683132"/>
    <n v="18288"/>
    <n v="20.45"/>
    <n v="17.8"/>
    <s v="SN"/>
  </r>
  <r>
    <x v="8"/>
    <x v="103"/>
    <n v="8"/>
    <x v="1"/>
    <n v="34"/>
    <d v="2015-08-23T00:00:00"/>
    <x v="3"/>
    <s v="Domingo"/>
    <n v="23"/>
    <n v="351.08858211547744"/>
    <n v="18924"/>
    <n v="21.15"/>
    <n v="12.4"/>
    <s v="SN"/>
  </r>
  <r>
    <x v="8"/>
    <x v="103"/>
    <n v="8"/>
    <x v="1"/>
    <n v="35"/>
    <d v="2015-08-24T00:00:00"/>
    <x v="1"/>
    <s v="Lunes"/>
    <n v="24"/>
    <n v="410.71868759764459"/>
    <n v="20962"/>
    <n v="20.54"/>
    <n v="9.9"/>
    <s v="SN"/>
  </r>
  <r>
    <x v="8"/>
    <x v="103"/>
    <n v="8"/>
    <x v="1"/>
    <n v="35"/>
    <d v="2015-08-25T00:00:00"/>
    <x v="1"/>
    <s v="Martes"/>
    <n v="25"/>
    <n v="408.21640213159941"/>
    <n v="20287"/>
    <n v="20.39"/>
    <n v="14.5"/>
    <s v="SN"/>
  </r>
  <r>
    <x v="8"/>
    <x v="103"/>
    <n v="8"/>
    <x v="1"/>
    <n v="35"/>
    <d v="2015-08-26T00:00:00"/>
    <x v="1"/>
    <s v="Miércoles"/>
    <n v="26"/>
    <n v="389.29774942111385"/>
    <n v="19414"/>
    <n v="20.22"/>
    <n v="18.7"/>
    <s v="SN"/>
  </r>
  <r>
    <x v="8"/>
    <x v="103"/>
    <n v="8"/>
    <x v="1"/>
    <n v="35"/>
    <d v="2015-08-27T00:00:00"/>
    <x v="1"/>
    <s v="Jueves"/>
    <n v="27"/>
    <n v="385.48637814463393"/>
    <n v="19543"/>
    <n v="20.03"/>
    <n v="16.100000000000001"/>
    <s v="SN"/>
  </r>
  <r>
    <x v="8"/>
    <x v="103"/>
    <n v="8"/>
    <x v="1"/>
    <n v="35"/>
    <d v="2015-08-28T00:00:00"/>
    <x v="1"/>
    <s v="Viernes"/>
    <n v="28"/>
    <n v="381.73829432610887"/>
    <n v="18932"/>
    <n v="19.420000000000002"/>
    <n v="18.5"/>
    <s v="SN"/>
  </r>
  <r>
    <x v="8"/>
    <x v="103"/>
    <n v="8"/>
    <x v="1"/>
    <n v="35"/>
    <d v="2015-08-29T00:00:00"/>
    <x v="2"/>
    <s v="Sábado"/>
    <n v="29"/>
    <n v="343.46774110734174"/>
    <n v="17471"/>
    <n v="20.03"/>
    <n v="21.1"/>
    <s v="SN"/>
  </r>
  <r>
    <x v="8"/>
    <x v="103"/>
    <n v="8"/>
    <x v="1"/>
    <n v="35"/>
    <d v="2015-08-30T00:00:00"/>
    <x v="3"/>
    <s v="Domingo"/>
    <n v="30"/>
    <n v="316.90228711637559"/>
    <n v="16786"/>
    <n v="20.49"/>
    <n v="19"/>
    <s v="SN"/>
  </r>
  <r>
    <x v="8"/>
    <x v="103"/>
    <n v="8"/>
    <x v="1"/>
    <n v="36"/>
    <d v="2015-08-31T00:00:00"/>
    <x v="1"/>
    <s v="Lunes"/>
    <n v="31"/>
    <n v="376.74914312472657"/>
    <n v="19444"/>
    <n v="20.13"/>
    <n v="19.600000000000001"/>
    <s v="SN"/>
  </r>
  <r>
    <x v="8"/>
    <x v="104"/>
    <n v="9"/>
    <x v="1"/>
    <n v="36"/>
    <d v="2015-09-01T00:00:00"/>
    <x v="1"/>
    <s v="Martes"/>
    <n v="1"/>
    <n v="403.89623217275164"/>
    <n v="20709"/>
    <n v="20.38"/>
    <n v="10.199999999999999"/>
    <s v="SN"/>
  </r>
  <r>
    <x v="8"/>
    <x v="104"/>
    <n v="9"/>
    <x v="1"/>
    <n v="36"/>
    <d v="2015-09-02T00:00:00"/>
    <x v="1"/>
    <s v="Miércoles"/>
    <n v="2"/>
    <n v="403.60502941755675"/>
    <n v="20095"/>
    <n v="20.25"/>
    <n v="12.8"/>
    <s v="SN"/>
  </r>
  <r>
    <x v="8"/>
    <x v="104"/>
    <n v="9"/>
    <x v="1"/>
    <n v="36"/>
    <d v="2015-09-03T00:00:00"/>
    <x v="1"/>
    <s v="Jueves"/>
    <n v="3"/>
    <n v="398.60746217556016"/>
    <n v="19987"/>
    <n v="20.04"/>
    <n v="13.3"/>
    <s v="SN"/>
  </r>
  <r>
    <x v="8"/>
    <x v="104"/>
    <n v="9"/>
    <x v="1"/>
    <n v="36"/>
    <d v="2015-09-04T00:00:00"/>
    <x v="1"/>
    <s v="Viernes"/>
    <n v="4"/>
    <n v="392.46581395359806"/>
    <n v="19363"/>
    <n v="20.25"/>
    <n v="14.5"/>
    <s v="SN"/>
  </r>
  <r>
    <x v="8"/>
    <x v="104"/>
    <n v="9"/>
    <x v="1"/>
    <n v="36"/>
    <d v="2015-09-05T00:00:00"/>
    <x v="2"/>
    <s v="Sábado"/>
    <n v="5"/>
    <n v="352.80059179256563"/>
    <n v="17683"/>
    <n v="20.350000000000001"/>
    <n v="15.4"/>
    <s v="C"/>
  </r>
  <r>
    <x v="8"/>
    <x v="104"/>
    <n v="9"/>
    <x v="1"/>
    <n v="36"/>
    <d v="2015-09-06T00:00:00"/>
    <x v="3"/>
    <s v="Domingo"/>
    <n v="6"/>
    <n v="319.50855773267597"/>
    <n v="17102"/>
    <n v="20.52"/>
    <n v="16.899999999999999"/>
    <s v="C"/>
  </r>
  <r>
    <x v="8"/>
    <x v="104"/>
    <n v="9"/>
    <x v="1"/>
    <n v="37"/>
    <d v="2015-09-07T00:00:00"/>
    <x v="1"/>
    <s v="Lunes"/>
    <n v="7"/>
    <n v="365.41025919626361"/>
    <n v="18909"/>
    <n v="20.25"/>
    <n v="15.6"/>
    <s v="N"/>
  </r>
  <r>
    <x v="8"/>
    <x v="104"/>
    <n v="9"/>
    <x v="1"/>
    <n v="37"/>
    <d v="2015-09-08T00:00:00"/>
    <x v="1"/>
    <s v="Martes"/>
    <n v="8"/>
    <n v="377.09474670676616"/>
    <n v="19096"/>
    <n v="20.329999999999998"/>
    <n v="17.2"/>
    <s v="SN"/>
  </r>
  <r>
    <x v="8"/>
    <x v="104"/>
    <n v="9"/>
    <x v="1"/>
    <n v="37"/>
    <d v="2015-09-09T00:00:00"/>
    <x v="1"/>
    <s v="Miércoles"/>
    <n v="9"/>
    <n v="408.03017777284703"/>
    <n v="21398"/>
    <n v="20.14"/>
    <n v="11.7"/>
    <s v="N"/>
  </r>
  <r>
    <x v="8"/>
    <x v="104"/>
    <n v="9"/>
    <x v="1"/>
    <n v="37"/>
    <d v="2015-09-10T00:00:00"/>
    <x v="1"/>
    <s v="Jueves"/>
    <n v="10"/>
    <n v="420.28602309956125"/>
    <n v="21133"/>
    <n v="20.05"/>
    <n v="10.9"/>
    <s v="SN"/>
  </r>
  <r>
    <x v="8"/>
    <x v="104"/>
    <n v="9"/>
    <x v="1"/>
    <n v="37"/>
    <d v="2015-09-11T00:00:00"/>
    <x v="1"/>
    <s v="Viernes"/>
    <n v="11"/>
    <n v="429.33987326800229"/>
    <n v="21373"/>
    <n v="20.49"/>
    <n v="7.7"/>
    <s v="SN"/>
  </r>
  <r>
    <x v="8"/>
    <x v="104"/>
    <n v="9"/>
    <x v="1"/>
    <n v="37"/>
    <d v="2015-09-12T00:00:00"/>
    <x v="2"/>
    <s v="Sábado"/>
    <n v="12"/>
    <n v="383.90604829161924"/>
    <n v="18880"/>
    <n v="20.51"/>
    <n v="12.4"/>
    <s v="SN"/>
  </r>
  <r>
    <x v="8"/>
    <x v="104"/>
    <n v="9"/>
    <x v="1"/>
    <n v="37"/>
    <d v="2015-09-13T00:00:00"/>
    <x v="3"/>
    <s v="Domingo"/>
    <n v="13"/>
    <n v="335.95153170792031"/>
    <n v="17516"/>
    <n v="20.52"/>
    <n v="17"/>
    <s v="SN"/>
  </r>
  <r>
    <x v="8"/>
    <x v="104"/>
    <n v="9"/>
    <x v="1"/>
    <n v="38"/>
    <d v="2015-09-14T00:00:00"/>
    <x v="1"/>
    <s v="Lunes"/>
    <n v="14"/>
    <n v="374.38512378018811"/>
    <n v="18889"/>
    <n v="20.18"/>
    <n v="17.5"/>
    <s v="SN"/>
  </r>
  <r>
    <x v="8"/>
    <x v="104"/>
    <n v="9"/>
    <x v="1"/>
    <n v="38"/>
    <d v="2015-09-15T00:00:00"/>
    <x v="1"/>
    <s v="Martes"/>
    <n v="15"/>
    <n v="377.19503060065676"/>
    <n v="19248"/>
    <n v="20.149999999999999"/>
    <n v="22.7"/>
    <s v="SN"/>
  </r>
  <r>
    <x v="8"/>
    <x v="104"/>
    <n v="9"/>
    <x v="1"/>
    <n v="38"/>
    <d v="2015-09-16T00:00:00"/>
    <x v="1"/>
    <s v="Miércoles"/>
    <n v="16"/>
    <n v="385.7162205182882"/>
    <n v="19743"/>
    <n v="20.260000000000002"/>
    <n v="15.2"/>
    <s v="SN"/>
  </r>
  <r>
    <x v="8"/>
    <x v="104"/>
    <n v="9"/>
    <x v="1"/>
    <n v="38"/>
    <d v="2015-09-17T00:00:00"/>
    <x v="1"/>
    <s v="Jueves"/>
    <n v="17"/>
    <n v="384.45145339187701"/>
    <n v="19431"/>
    <n v="20.03"/>
    <n v="14.9"/>
    <s v="SN"/>
  </r>
  <r>
    <x v="8"/>
    <x v="104"/>
    <n v="9"/>
    <x v="1"/>
    <n v="38"/>
    <d v="2015-09-18T00:00:00"/>
    <x v="1"/>
    <s v="Viernes"/>
    <n v="18"/>
    <n v="382.62283680172732"/>
    <n v="19310"/>
    <n v="20.239999999999998"/>
    <n v="14.4"/>
    <s v="C"/>
  </r>
  <r>
    <x v="8"/>
    <x v="104"/>
    <n v="9"/>
    <x v="1"/>
    <n v="38"/>
    <d v="2015-09-19T00:00:00"/>
    <x v="2"/>
    <s v="Sábado"/>
    <n v="19"/>
    <n v="349.70141215146788"/>
    <n v="17750"/>
    <n v="20.23"/>
    <n v="16.399999999999999"/>
    <s v="C"/>
  </r>
  <r>
    <x v="8"/>
    <x v="104"/>
    <n v="9"/>
    <x v="1"/>
    <n v="38"/>
    <d v="2015-09-20T00:00:00"/>
    <x v="3"/>
    <s v="Domingo"/>
    <n v="20"/>
    <n v="323.65654383815536"/>
    <n v="17285"/>
    <n v="21.12"/>
    <n v="16.3"/>
    <s v="SN"/>
  </r>
  <r>
    <x v="8"/>
    <x v="104"/>
    <n v="9"/>
    <x v="1"/>
    <n v="39"/>
    <d v="2015-09-21T00:00:00"/>
    <x v="1"/>
    <s v="Lunes"/>
    <n v="21"/>
    <n v="394.59732317672393"/>
    <n v="20623"/>
    <n v="20.260000000000002"/>
    <n v="14.9"/>
    <s v="N"/>
  </r>
  <r>
    <x v="8"/>
    <x v="104"/>
    <n v="9"/>
    <x v="1"/>
    <n v="39"/>
    <d v="2015-09-22T00:00:00"/>
    <x v="1"/>
    <s v="Martes"/>
    <n v="22"/>
    <n v="421.71907669876236"/>
    <n v="21224"/>
    <n v="20.149999999999999"/>
    <n v="12.8"/>
    <s v="N"/>
  </r>
  <r>
    <x v="8"/>
    <x v="104"/>
    <n v="9"/>
    <x v="1"/>
    <n v="39"/>
    <d v="2015-09-23T00:00:00"/>
    <x v="1"/>
    <s v="Miércoles"/>
    <n v="23"/>
    <n v="423.51195119207057"/>
    <n v="21008"/>
    <n v="20.28"/>
    <n v="14.2"/>
    <s v="N"/>
  </r>
  <r>
    <x v="8"/>
    <x v="104"/>
    <n v="9"/>
    <x v="1"/>
    <n v="39"/>
    <d v="2015-09-24T00:00:00"/>
    <x v="1"/>
    <s v="Jueves"/>
    <n v="24"/>
    <n v="413.09582558245961"/>
    <n v="20509"/>
    <n v="20.05"/>
    <n v="14.4"/>
    <s v="N"/>
  </r>
  <r>
    <x v="8"/>
    <x v="104"/>
    <n v="9"/>
    <x v="1"/>
    <n v="39"/>
    <d v="2015-09-25T00:00:00"/>
    <x v="1"/>
    <s v="Viernes"/>
    <n v="25"/>
    <n v="399.02534054036869"/>
    <n v="19700"/>
    <n v="20.03"/>
    <n v="15.2"/>
    <s v="SN"/>
  </r>
  <r>
    <x v="8"/>
    <x v="104"/>
    <n v="9"/>
    <x v="1"/>
    <n v="39"/>
    <d v="2015-09-26T00:00:00"/>
    <x v="2"/>
    <s v="Sábado"/>
    <n v="26"/>
    <n v="358.41657744832344"/>
    <n v="18119"/>
    <n v="20.14"/>
    <n v="13.8"/>
    <s v="C"/>
  </r>
  <r>
    <x v="8"/>
    <x v="104"/>
    <n v="9"/>
    <x v="1"/>
    <n v="39"/>
    <d v="2015-09-27T00:00:00"/>
    <x v="3"/>
    <s v="Domingo"/>
    <n v="27"/>
    <n v="324.08976041242482"/>
    <n v="16953"/>
    <n v="21.05"/>
    <n v="16.8"/>
    <s v="SN"/>
  </r>
  <r>
    <x v="8"/>
    <x v="104"/>
    <n v="9"/>
    <x v="1"/>
    <n v="40"/>
    <d v="2015-09-28T00:00:00"/>
    <x v="1"/>
    <s v="Lunes"/>
    <n v="28"/>
    <n v="375.29219722008708"/>
    <n v="19643"/>
    <n v="20.25"/>
    <n v="16.3"/>
    <s v="N"/>
  </r>
  <r>
    <x v="8"/>
    <x v="104"/>
    <n v="9"/>
    <x v="1"/>
    <n v="40"/>
    <d v="2015-09-29T00:00:00"/>
    <x v="1"/>
    <s v="Martes"/>
    <n v="29"/>
    <n v="389.71519125513737"/>
    <n v="19788"/>
    <n v="20.28"/>
    <n v="15.6"/>
    <s v="SN"/>
  </r>
  <r>
    <x v="8"/>
    <x v="104"/>
    <n v="9"/>
    <x v="1"/>
    <n v="40"/>
    <d v="2015-09-30T00:00:00"/>
    <x v="1"/>
    <s v="Miércoles"/>
    <n v="30"/>
    <n v="387.64626018185635"/>
    <n v="19778"/>
    <n v="20.05"/>
    <n v="13"/>
    <s v="SN"/>
  </r>
  <r>
    <x v="8"/>
    <x v="105"/>
    <n v="10"/>
    <x v="0"/>
    <n v="40"/>
    <d v="2015-10-01T00:00:00"/>
    <x v="1"/>
    <s v="Jueves"/>
    <n v="1"/>
    <n v="391.92814283728592"/>
    <n v="19811"/>
    <n v="20.37"/>
    <n v="17"/>
    <s v="SN"/>
  </r>
  <r>
    <x v="8"/>
    <x v="105"/>
    <n v="10"/>
    <x v="0"/>
    <n v="40"/>
    <d v="2015-10-02T00:00:00"/>
    <x v="1"/>
    <s v="Viernes"/>
    <n v="2"/>
    <n v="402.05579951504922"/>
    <n v="20628"/>
    <n v="20.239999999999998"/>
    <n v="12.6"/>
    <s v="N"/>
  </r>
  <r>
    <x v="8"/>
    <x v="105"/>
    <n v="10"/>
    <x v="0"/>
    <n v="40"/>
    <d v="2015-10-03T00:00:00"/>
    <x v="2"/>
    <s v="Sábado"/>
    <n v="3"/>
    <n v="376.73621881323305"/>
    <n v="19008"/>
    <n v="20.02"/>
    <n v="9.5"/>
    <s v="SN"/>
  </r>
  <r>
    <x v="8"/>
    <x v="105"/>
    <n v="10"/>
    <x v="0"/>
    <n v="40"/>
    <d v="2015-10-04T00:00:00"/>
    <x v="3"/>
    <s v="Domingo"/>
    <n v="4"/>
    <n v="341.31498681902883"/>
    <n v="18098"/>
    <n v="21.07"/>
    <n v="12.2"/>
    <s v="SN"/>
  </r>
  <r>
    <x v="8"/>
    <x v="105"/>
    <n v="10"/>
    <x v="0"/>
    <n v="41"/>
    <d v="2015-10-05T00:00:00"/>
    <x v="1"/>
    <s v="Lunes"/>
    <n v="5"/>
    <n v="383.72724885985997"/>
    <n v="19601"/>
    <n v="20.39"/>
    <n v="16.7"/>
    <s v="SN"/>
  </r>
  <r>
    <x v="8"/>
    <x v="105"/>
    <n v="10"/>
    <x v="0"/>
    <n v="41"/>
    <d v="2015-10-06T00:00:00"/>
    <x v="1"/>
    <s v="Martes"/>
    <n v="6"/>
    <n v="397.6138835849361"/>
    <n v="20222"/>
    <n v="20.02"/>
    <n v="17.399999999999999"/>
    <s v="N"/>
  </r>
  <r>
    <x v="8"/>
    <x v="105"/>
    <n v="10"/>
    <x v="0"/>
    <n v="41"/>
    <d v="2015-10-07T00:00:00"/>
    <x v="1"/>
    <s v="Miércoles"/>
    <n v="7"/>
    <n v="394.61279036611324"/>
    <n v="19535"/>
    <n v="20.02"/>
    <n v="16"/>
    <s v="SN"/>
  </r>
  <r>
    <x v="8"/>
    <x v="105"/>
    <n v="10"/>
    <x v="0"/>
    <n v="41"/>
    <d v="2015-10-08T00:00:00"/>
    <x v="1"/>
    <s v="Jueves"/>
    <n v="8"/>
    <n v="385.33804505148532"/>
    <n v="19616"/>
    <n v="20.55"/>
    <n v="17.2"/>
    <s v="SN"/>
  </r>
  <r>
    <x v="8"/>
    <x v="105"/>
    <n v="10"/>
    <x v="0"/>
    <n v="41"/>
    <d v="2015-10-09T00:00:00"/>
    <x v="1"/>
    <s v="Viernes"/>
    <n v="9"/>
    <n v="394.32153703983278"/>
    <n v="20046"/>
    <n v="20.45"/>
    <n v="13.1"/>
    <s v="SN"/>
  </r>
  <r>
    <x v="8"/>
    <x v="105"/>
    <n v="10"/>
    <x v="0"/>
    <n v="41"/>
    <d v="2015-10-10T00:00:00"/>
    <x v="2"/>
    <s v="Sábado"/>
    <n v="10"/>
    <n v="370.56417746527495"/>
    <n v="18889"/>
    <n v="20.39"/>
    <n v="11.5"/>
    <s v="SN"/>
  </r>
  <r>
    <x v="8"/>
    <x v="105"/>
    <n v="10"/>
    <x v="0"/>
    <n v="41"/>
    <d v="2015-10-11T00:00:00"/>
    <x v="3"/>
    <s v="Domingo"/>
    <n v="11"/>
    <n v="344.90439991913735"/>
    <n v="17916"/>
    <n v="21.15"/>
    <n v="12.7"/>
    <s v="SN"/>
  </r>
  <r>
    <x v="8"/>
    <x v="105"/>
    <n v="10"/>
    <x v="0"/>
    <n v="42"/>
    <d v="2015-10-12T00:00:00"/>
    <x v="0"/>
    <s v="Lunes"/>
    <n v="12"/>
    <n v="336.82577791873814"/>
    <n v="17996"/>
    <n v="20.59"/>
    <n v="14.8"/>
    <s v="C"/>
  </r>
  <r>
    <x v="8"/>
    <x v="105"/>
    <n v="10"/>
    <x v="0"/>
    <n v="42"/>
    <d v="2015-10-13T00:00:00"/>
    <x v="1"/>
    <s v="Martes"/>
    <n v="13"/>
    <n v="372.9234194200784"/>
    <n v="19042"/>
    <n v="20.52"/>
    <n v="17.5"/>
    <s v="SN"/>
  </r>
  <r>
    <x v="8"/>
    <x v="105"/>
    <n v="10"/>
    <x v="0"/>
    <n v="42"/>
    <d v="2015-10-14T00:00:00"/>
    <x v="1"/>
    <s v="Miércoles"/>
    <n v="14"/>
    <n v="375.5021167959124"/>
    <n v="19082"/>
    <n v="20.21"/>
    <n v="18.2"/>
    <s v="SN"/>
  </r>
  <r>
    <x v="8"/>
    <x v="105"/>
    <n v="10"/>
    <x v="0"/>
    <n v="42"/>
    <d v="2015-10-15T00:00:00"/>
    <x v="1"/>
    <s v="Jueves"/>
    <n v="15"/>
    <n v="381.33505248717967"/>
    <n v="19426"/>
    <n v="20.49"/>
    <n v="16.100000000000001"/>
    <s v="SN"/>
  </r>
  <r>
    <x v="8"/>
    <x v="105"/>
    <n v="10"/>
    <x v="0"/>
    <n v="42"/>
    <d v="2015-10-16T00:00:00"/>
    <x v="1"/>
    <s v="Viernes"/>
    <n v="16"/>
    <n v="385.63288461837175"/>
    <n v="19222"/>
    <n v="20.04"/>
    <n v="13.3"/>
    <s v="SN"/>
  </r>
  <r>
    <x v="8"/>
    <x v="105"/>
    <n v="10"/>
    <x v="0"/>
    <n v="42"/>
    <d v="2015-10-17T00:00:00"/>
    <x v="2"/>
    <s v="Sábado"/>
    <n v="17"/>
    <n v="355.4646391317421"/>
    <n v="17878"/>
    <n v="20.05"/>
    <n v="13.4"/>
    <s v="C"/>
  </r>
  <r>
    <x v="8"/>
    <x v="105"/>
    <n v="10"/>
    <x v="0"/>
    <n v="42"/>
    <d v="2015-10-18T00:00:00"/>
    <x v="3"/>
    <s v="Domingo"/>
    <n v="18"/>
    <n v="316.70554889395834"/>
    <n v="16595"/>
    <n v="21.15"/>
    <n v="14.4"/>
    <s v="SN"/>
  </r>
  <r>
    <x v="8"/>
    <x v="105"/>
    <n v="10"/>
    <x v="0"/>
    <n v="43"/>
    <d v="2015-10-19T00:00:00"/>
    <x v="1"/>
    <s v="Lunes"/>
    <n v="19"/>
    <n v="376.0235347114504"/>
    <n v="19546"/>
    <n v="20.51"/>
    <n v="16.600000000000001"/>
    <s v="N"/>
  </r>
  <r>
    <x v="8"/>
    <x v="105"/>
    <n v="10"/>
    <x v="0"/>
    <n v="43"/>
    <d v="2015-10-20T00:00:00"/>
    <x v="1"/>
    <s v="Martes"/>
    <n v="20"/>
    <n v="382.2835740071103"/>
    <n v="19200"/>
    <n v="21.05"/>
    <n v="18.399999999999999"/>
    <s v="SN"/>
  </r>
  <r>
    <x v="8"/>
    <x v="105"/>
    <n v="10"/>
    <x v="0"/>
    <n v="43"/>
    <d v="2015-10-21T00:00:00"/>
    <x v="1"/>
    <s v="Miércoles"/>
    <n v="21"/>
    <n v="379.39477904424069"/>
    <n v="18405"/>
    <n v="21.01"/>
    <n v="18.8"/>
    <s v="SN"/>
  </r>
  <r>
    <x v="8"/>
    <x v="105"/>
    <n v="10"/>
    <x v="0"/>
    <n v="43"/>
    <d v="2015-10-22T00:00:00"/>
    <x v="1"/>
    <s v="Jueves"/>
    <n v="22"/>
    <n v="382.61716121242938"/>
    <n v="19334"/>
    <n v="20.25"/>
    <n v="21.1"/>
    <s v="SN"/>
  </r>
  <r>
    <x v="8"/>
    <x v="105"/>
    <n v="10"/>
    <x v="0"/>
    <n v="43"/>
    <d v="2015-10-23T00:00:00"/>
    <x v="1"/>
    <s v="Viernes"/>
    <n v="23"/>
    <n v="383.24338365004951"/>
    <n v="19267"/>
    <n v="20.16"/>
    <n v="13.4"/>
    <s v="SN"/>
  </r>
  <r>
    <x v="8"/>
    <x v="105"/>
    <n v="10"/>
    <x v="0"/>
    <n v="43"/>
    <d v="2015-10-24T00:00:00"/>
    <x v="2"/>
    <s v="Sábado"/>
    <n v="24"/>
    <n v="366.68030664481222"/>
    <n v="18724"/>
    <n v="20.36"/>
    <n v="11.2"/>
    <s v="N"/>
  </r>
  <r>
    <x v="8"/>
    <x v="105"/>
    <n v="10"/>
    <x v="0"/>
    <n v="43"/>
    <d v="2015-10-25T00:00:00"/>
    <x v="3"/>
    <s v="Domingo"/>
    <n v="25"/>
    <n v="331.91578917811216"/>
    <n v="17125"/>
    <n v="21"/>
    <n v="17"/>
    <s v="SN"/>
  </r>
  <r>
    <x v="8"/>
    <x v="105"/>
    <n v="10"/>
    <x v="0"/>
    <n v="44"/>
    <d v="2015-10-26T00:00:00"/>
    <x v="1"/>
    <s v="Lunes"/>
    <n v="26"/>
    <n v="373.38435636511451"/>
    <n v="18962"/>
    <n v="20.05"/>
    <n v="19.8"/>
    <s v="SN"/>
  </r>
  <r>
    <x v="8"/>
    <x v="105"/>
    <n v="10"/>
    <x v="0"/>
    <n v="44"/>
    <d v="2015-10-27T00:00:00"/>
    <x v="1"/>
    <s v="Martes"/>
    <n v="27"/>
    <n v="383.24037663975361"/>
    <n v="19580"/>
    <n v="20.04"/>
    <n v="19.399999999999999"/>
    <s v="SN"/>
  </r>
  <r>
    <x v="8"/>
    <x v="105"/>
    <n v="10"/>
    <x v="0"/>
    <n v="44"/>
    <d v="2015-10-28T00:00:00"/>
    <x v="1"/>
    <s v="Miércoles"/>
    <n v="28"/>
    <n v="393.8417525536716"/>
    <n v="20047"/>
    <n v="20.52"/>
    <n v="21.7"/>
    <s v="SN"/>
  </r>
  <r>
    <x v="8"/>
    <x v="105"/>
    <n v="10"/>
    <x v="0"/>
    <n v="44"/>
    <d v="2015-10-29T00:00:00"/>
    <x v="1"/>
    <s v="Jueves"/>
    <n v="29"/>
    <n v="395.37650326545543"/>
    <n v="19668"/>
    <n v="20.25"/>
    <n v="20.5"/>
    <s v="N"/>
  </r>
  <r>
    <x v="8"/>
    <x v="105"/>
    <n v="10"/>
    <x v="0"/>
    <n v="44"/>
    <d v="2015-10-30T00:00:00"/>
    <x v="1"/>
    <s v="Viernes"/>
    <n v="30"/>
    <n v="379.9196409352005"/>
    <n v="18826"/>
    <n v="20.04"/>
    <n v="18"/>
    <s v="SN"/>
  </r>
  <r>
    <x v="8"/>
    <x v="105"/>
    <n v="10"/>
    <x v="0"/>
    <n v="44"/>
    <d v="2015-10-31T00:00:00"/>
    <x v="2"/>
    <s v="Sábado"/>
    <n v="31"/>
    <n v="345.59375344276003"/>
    <n v="17514"/>
    <n v="21.03"/>
    <n v="14.5"/>
    <s v="SN"/>
  </r>
  <r>
    <x v="8"/>
    <x v="106"/>
    <n v="11"/>
    <x v="0"/>
    <n v="44"/>
    <d v="2015-11-01T00:00:00"/>
    <x v="3"/>
    <s v="Domingo"/>
    <n v="1"/>
    <n v="321.8988788747161"/>
    <n v="17161"/>
    <n v="21.48"/>
    <n v="16.899999999999999"/>
    <s v="SN"/>
  </r>
  <r>
    <x v="8"/>
    <x v="106"/>
    <n v="11"/>
    <x v="0"/>
    <n v="45"/>
    <d v="2015-11-02T00:00:00"/>
    <x v="1"/>
    <s v="Lunes"/>
    <n v="2"/>
    <n v="370.02122130867554"/>
    <n v="19100"/>
    <n v="20.440000000000001"/>
    <n v="16.899999999999999"/>
    <s v="SN"/>
  </r>
  <r>
    <x v="8"/>
    <x v="106"/>
    <n v="11"/>
    <x v="0"/>
    <n v="45"/>
    <d v="2015-11-03T00:00:00"/>
    <x v="1"/>
    <s v="Martes"/>
    <n v="3"/>
    <n v="377.49902076142001"/>
    <n v="18951"/>
    <n v="20.27"/>
    <n v="17.899999999999999"/>
    <s v="SN"/>
  </r>
  <r>
    <x v="8"/>
    <x v="106"/>
    <n v="11"/>
    <x v="0"/>
    <n v="45"/>
    <d v="2015-11-04T00:00:00"/>
    <x v="1"/>
    <s v="Miércoles"/>
    <n v="4"/>
    <n v="372.16030074527396"/>
    <n v="19059"/>
    <n v="20.46"/>
    <n v="17.100000000000001"/>
    <s v="SN"/>
  </r>
  <r>
    <x v="8"/>
    <x v="106"/>
    <n v="11"/>
    <x v="0"/>
    <n v="45"/>
    <d v="2015-11-05T00:00:00"/>
    <x v="1"/>
    <s v="Jueves"/>
    <n v="5"/>
    <n v="370.96445004840189"/>
    <n v="18895"/>
    <n v="20.57"/>
    <n v="16.5"/>
    <s v="SN"/>
  </r>
  <r>
    <x v="8"/>
    <x v="106"/>
    <n v="11"/>
    <x v="0"/>
    <n v="45"/>
    <d v="2015-11-06T00:00:00"/>
    <x v="1"/>
    <s v="Viernes"/>
    <n v="6"/>
    <n v="373.5495842593192"/>
    <n v="18878"/>
    <n v="20.27"/>
    <n v="19.8"/>
    <s v="SN"/>
  </r>
  <r>
    <x v="8"/>
    <x v="106"/>
    <n v="11"/>
    <x v="0"/>
    <n v="45"/>
    <d v="2015-11-07T00:00:00"/>
    <x v="2"/>
    <s v="Sábado"/>
    <n v="7"/>
    <n v="346.6175373396008"/>
    <n v="17607"/>
    <n v="20.04"/>
    <n v="21.9"/>
    <s v="SN"/>
  </r>
  <r>
    <x v="8"/>
    <x v="106"/>
    <n v="11"/>
    <x v="0"/>
    <n v="45"/>
    <d v="2015-11-08T00:00:00"/>
    <x v="3"/>
    <s v="Domingo"/>
    <n v="8"/>
    <n v="325.15742254581744"/>
    <n v="17356"/>
    <n v="21.03"/>
    <n v="23.2"/>
    <s v="SN"/>
  </r>
  <r>
    <x v="8"/>
    <x v="106"/>
    <n v="11"/>
    <x v="0"/>
    <n v="46"/>
    <d v="2015-11-09T00:00:00"/>
    <x v="1"/>
    <s v="Lunes"/>
    <n v="9"/>
    <n v="394.2527864123108"/>
    <n v="19689"/>
    <n v="20.48"/>
    <n v="23.5"/>
    <s v="SN"/>
  </r>
  <r>
    <x v="8"/>
    <x v="106"/>
    <n v="11"/>
    <x v="0"/>
    <n v="46"/>
    <d v="2015-11-10T00:00:00"/>
    <x v="1"/>
    <s v="Martes"/>
    <n v="10"/>
    <n v="397.40358902857918"/>
    <n v="20000"/>
    <n v="20.57"/>
    <n v="22.9"/>
    <s v="SN"/>
  </r>
  <r>
    <x v="8"/>
    <x v="106"/>
    <n v="11"/>
    <x v="0"/>
    <n v="46"/>
    <d v="2015-11-11T00:00:00"/>
    <x v="1"/>
    <s v="Miércoles"/>
    <n v="11"/>
    <n v="394.6291210753443"/>
    <n v="19852"/>
    <n v="20.55"/>
    <n v="21.7"/>
    <s v="SN"/>
  </r>
  <r>
    <x v="8"/>
    <x v="106"/>
    <n v="11"/>
    <x v="0"/>
    <n v="46"/>
    <d v="2015-11-12T00:00:00"/>
    <x v="1"/>
    <s v="Jueves"/>
    <n v="12"/>
    <n v="396.3043028846206"/>
    <n v="19702"/>
    <n v="20.05"/>
    <n v="20.100000000000001"/>
    <s v="SN"/>
  </r>
  <r>
    <x v="8"/>
    <x v="106"/>
    <n v="11"/>
    <x v="0"/>
    <n v="46"/>
    <d v="2015-11-13T00:00:00"/>
    <x v="1"/>
    <s v="Viernes"/>
    <n v="13"/>
    <n v="387.80093742753286"/>
    <n v="19142"/>
    <n v="20.37"/>
    <n v="18"/>
    <s v="SN"/>
  </r>
  <r>
    <x v="8"/>
    <x v="106"/>
    <n v="11"/>
    <x v="0"/>
    <n v="46"/>
    <d v="2015-11-14T00:00:00"/>
    <x v="2"/>
    <s v="Sábado"/>
    <n v="14"/>
    <n v="360.43614406059396"/>
    <n v="18415"/>
    <n v="21"/>
    <n v="21.3"/>
    <s v="C"/>
  </r>
  <r>
    <x v="8"/>
    <x v="106"/>
    <n v="11"/>
    <x v="0"/>
    <n v="46"/>
    <d v="2015-11-15T00:00:00"/>
    <x v="3"/>
    <s v="Domingo"/>
    <n v="15"/>
    <n v="341.37416584238122"/>
    <n v="18240"/>
    <n v="21.08"/>
    <n v="24.9"/>
    <s v="C"/>
  </r>
  <r>
    <x v="8"/>
    <x v="106"/>
    <n v="11"/>
    <x v="0"/>
    <n v="47"/>
    <d v="2015-11-16T00:00:00"/>
    <x v="1"/>
    <s v="Lunes"/>
    <n v="16"/>
    <n v="402.01412015020566"/>
    <n v="20411"/>
    <n v="20.52"/>
    <n v="24.7"/>
    <s v="SN"/>
  </r>
  <r>
    <x v="8"/>
    <x v="106"/>
    <n v="11"/>
    <x v="0"/>
    <n v="47"/>
    <d v="2015-11-17T00:00:00"/>
    <x v="1"/>
    <s v="Martes"/>
    <n v="17"/>
    <n v="405.09415414197468"/>
    <n v="20053"/>
    <n v="20.48"/>
    <n v="21.6"/>
    <s v="N"/>
  </r>
  <r>
    <x v="8"/>
    <x v="106"/>
    <n v="11"/>
    <x v="0"/>
    <n v="47"/>
    <d v="2015-11-18T00:00:00"/>
    <x v="1"/>
    <s v="Miércoles"/>
    <n v="18"/>
    <n v="397.00284862317619"/>
    <n v="19604"/>
    <n v="20.55"/>
    <n v="19.5"/>
    <s v="N"/>
  </r>
  <r>
    <x v="8"/>
    <x v="106"/>
    <n v="11"/>
    <x v="0"/>
    <n v="47"/>
    <d v="2015-11-19T00:00:00"/>
    <x v="1"/>
    <s v="Jueves"/>
    <n v="19"/>
    <n v="379.51165332386364"/>
    <n v="18834"/>
    <n v="21.01"/>
    <n v="15.7"/>
    <s v="N"/>
  </r>
  <r>
    <x v="8"/>
    <x v="106"/>
    <n v="11"/>
    <x v="0"/>
    <n v="47"/>
    <d v="2015-11-20T00:00:00"/>
    <x v="1"/>
    <s v="Viernes"/>
    <n v="20"/>
    <n v="367.5060167654575"/>
    <n v="18259"/>
    <n v="21.01"/>
    <n v="15.7"/>
    <s v="SN"/>
  </r>
  <r>
    <x v="8"/>
    <x v="106"/>
    <n v="11"/>
    <x v="0"/>
    <n v="47"/>
    <d v="2015-11-21T00:00:00"/>
    <x v="2"/>
    <s v="Sábado"/>
    <n v="21"/>
    <n v="338.79653936710662"/>
    <n v="17255"/>
    <n v="20.52"/>
    <n v="19.7"/>
    <s v="SN"/>
  </r>
  <r>
    <x v="8"/>
    <x v="106"/>
    <n v="11"/>
    <x v="0"/>
    <n v="47"/>
    <d v="2015-11-22T00:00:00"/>
    <x v="3"/>
    <s v="Domingo"/>
    <n v="22"/>
    <n v="321.43818419085147"/>
    <n v="16990"/>
    <n v="21"/>
    <n v="20.5"/>
    <s v="C"/>
  </r>
  <r>
    <x v="8"/>
    <x v="106"/>
    <n v="11"/>
    <x v="0"/>
    <n v="48"/>
    <d v="2015-11-23T00:00:00"/>
    <x v="1"/>
    <s v="Lunes"/>
    <n v="23"/>
    <n v="375.64406832892911"/>
    <n v="19027"/>
    <n v="20.57"/>
    <n v="20.399999999999999"/>
    <s v="SN"/>
  </r>
  <r>
    <x v="8"/>
    <x v="106"/>
    <n v="11"/>
    <x v="0"/>
    <n v="48"/>
    <d v="2015-11-24T00:00:00"/>
    <x v="1"/>
    <s v="Martes"/>
    <n v="24"/>
    <n v="384.65496435650903"/>
    <n v="19270"/>
    <n v="21"/>
    <n v="19.600000000000001"/>
    <s v="SN"/>
  </r>
  <r>
    <x v="8"/>
    <x v="106"/>
    <n v="11"/>
    <x v="0"/>
    <n v="48"/>
    <d v="2015-11-25T00:00:00"/>
    <x v="1"/>
    <s v="Miércoles"/>
    <n v="25"/>
    <n v="397.07130974368471"/>
    <n v="20052"/>
    <n v="21.16"/>
    <n v="21.1"/>
    <s v="SN"/>
  </r>
  <r>
    <x v="8"/>
    <x v="106"/>
    <n v="11"/>
    <x v="0"/>
    <n v="48"/>
    <d v="2015-11-26T00:00:00"/>
    <x v="1"/>
    <s v="Jueves"/>
    <n v="26"/>
    <n v="401.74731895681941"/>
    <n v="19634"/>
    <n v="21.04"/>
    <n v="20.7"/>
    <s v="N"/>
  </r>
  <r>
    <x v="8"/>
    <x v="106"/>
    <n v="11"/>
    <x v="0"/>
    <n v="48"/>
    <d v="2015-11-27T00:00:00"/>
    <x v="0"/>
    <s v="Viernes"/>
    <n v="27"/>
    <n v="347.0450478475214"/>
    <n v="17166"/>
    <n v="21.15"/>
    <n v="20.3"/>
    <s v="N"/>
  </r>
  <r>
    <x v="8"/>
    <x v="106"/>
    <n v="11"/>
    <x v="0"/>
    <n v="48"/>
    <d v="2015-11-28T00:00:00"/>
    <x v="2"/>
    <s v="Sábado"/>
    <n v="28"/>
    <n v="334.25166144048131"/>
    <n v="16934"/>
    <n v="21.05"/>
    <n v="20"/>
    <s v="SN"/>
  </r>
  <r>
    <x v="8"/>
    <x v="106"/>
    <n v="11"/>
    <x v="0"/>
    <n v="48"/>
    <d v="2015-11-29T00:00:00"/>
    <x v="3"/>
    <s v="Domingo"/>
    <n v="29"/>
    <n v="314.17204877166148"/>
    <n v="16724"/>
    <n v="21.35"/>
    <n v="19.600000000000001"/>
    <s v="C"/>
  </r>
  <r>
    <x v="8"/>
    <x v="106"/>
    <n v="11"/>
    <x v="0"/>
    <n v="49"/>
    <d v="2015-11-30T00:00:00"/>
    <x v="1"/>
    <s v="Lunes"/>
    <n v="30"/>
    <n v="382.52061008776445"/>
    <n v="19551"/>
    <n v="21.22"/>
    <n v="23.8"/>
    <s v="C"/>
  </r>
  <r>
    <x v="8"/>
    <x v="107"/>
    <n v="12"/>
    <x v="0"/>
    <n v="49"/>
    <d v="2015-12-01T00:00:00"/>
    <x v="1"/>
    <s v="Martes"/>
    <n v="1"/>
    <n v="406.78696034916214"/>
    <n v="20309"/>
    <n v="20.55"/>
    <n v="25"/>
    <s v="C"/>
  </r>
  <r>
    <x v="8"/>
    <x v="107"/>
    <n v="12"/>
    <x v="0"/>
    <n v="49"/>
    <d v="2015-12-02T00:00:00"/>
    <x v="1"/>
    <s v="Miércoles"/>
    <n v="2"/>
    <n v="413.2166094913382"/>
    <n v="20278"/>
    <n v="20.05"/>
    <n v="23.9"/>
    <s v="SN"/>
  </r>
  <r>
    <x v="8"/>
    <x v="107"/>
    <n v="12"/>
    <x v="0"/>
    <n v="49"/>
    <d v="2015-12-03T00:00:00"/>
    <x v="1"/>
    <s v="Jueves"/>
    <n v="3"/>
    <n v="422.66926163801276"/>
    <n v="20394"/>
    <n v="21.27"/>
    <n v="24.2"/>
    <s v="N"/>
  </r>
  <r>
    <x v="8"/>
    <x v="107"/>
    <n v="12"/>
    <x v="0"/>
    <n v="49"/>
    <d v="2015-12-04T00:00:00"/>
    <x v="1"/>
    <s v="Viernes"/>
    <n v="4"/>
    <n v="425.445459106523"/>
    <n v="20329"/>
    <n v="21.05"/>
    <n v="23.7"/>
    <s v="N"/>
  </r>
  <r>
    <x v="8"/>
    <x v="107"/>
    <n v="12"/>
    <x v="0"/>
    <n v="49"/>
    <d v="2015-12-05T00:00:00"/>
    <x v="2"/>
    <s v="Sábado"/>
    <n v="5"/>
    <n v="368.42220344365847"/>
    <n v="17650"/>
    <n v="21"/>
    <n v="22.6"/>
    <s v="SN"/>
  </r>
  <r>
    <x v="8"/>
    <x v="107"/>
    <n v="12"/>
    <x v="0"/>
    <n v="49"/>
    <d v="2015-12-06T00:00:00"/>
    <x v="3"/>
    <s v="Domingo"/>
    <n v="6"/>
    <n v="322.57031582289636"/>
    <n v="16661"/>
    <n v="21.37"/>
    <n v="17"/>
    <s v="SN"/>
  </r>
  <r>
    <x v="8"/>
    <x v="107"/>
    <n v="12"/>
    <x v="0"/>
    <n v="50"/>
    <d v="2015-12-07T00:00:00"/>
    <x v="0"/>
    <s v="Lunes"/>
    <n v="7"/>
    <n v="339.52169471669652"/>
    <n v="17757"/>
    <n v="21.11"/>
    <n v="20.6"/>
    <s v="SN"/>
  </r>
  <r>
    <x v="8"/>
    <x v="107"/>
    <n v="12"/>
    <x v="0"/>
    <n v="50"/>
    <d v="2015-12-08T00:00:00"/>
    <x v="0"/>
    <s v="Martes"/>
    <n v="8"/>
    <n v="354.89483043934865"/>
    <n v="18031"/>
    <n v="21.25"/>
    <n v="24.6"/>
    <s v="C"/>
  </r>
  <r>
    <x v="8"/>
    <x v="107"/>
    <n v="12"/>
    <x v="0"/>
    <n v="50"/>
    <d v="2015-12-09T00:00:00"/>
    <x v="1"/>
    <s v="Miércoles"/>
    <n v="9"/>
    <n v="402.32388336316967"/>
    <n v="19992"/>
    <n v="21.22"/>
    <n v="23.6"/>
    <s v="SN"/>
  </r>
  <r>
    <x v="8"/>
    <x v="107"/>
    <n v="12"/>
    <x v="0"/>
    <n v="50"/>
    <d v="2015-12-10T00:00:00"/>
    <x v="1"/>
    <s v="Jueves"/>
    <n v="10"/>
    <n v="436.06972000761806"/>
    <n v="21906"/>
    <n v="21.02"/>
    <n v="26.6"/>
    <s v="C"/>
  </r>
  <r>
    <x v="8"/>
    <x v="107"/>
    <n v="12"/>
    <x v="0"/>
    <n v="50"/>
    <d v="2015-12-11T00:00:00"/>
    <x v="1"/>
    <s v="Viernes"/>
    <n v="11"/>
    <n v="470.82144432572755"/>
    <n v="22998"/>
    <n v="16.350000000000001"/>
    <n v="27.6"/>
    <s v="SN"/>
  </r>
  <r>
    <x v="8"/>
    <x v="107"/>
    <n v="12"/>
    <x v="0"/>
    <n v="50"/>
    <d v="2015-12-12T00:00:00"/>
    <x v="2"/>
    <s v="Sábado"/>
    <n v="12"/>
    <n v="438.42167437983784"/>
    <n v="20091"/>
    <n v="21.13"/>
    <n v="28.6"/>
    <s v="SN"/>
  </r>
  <r>
    <x v="8"/>
    <x v="107"/>
    <n v="12"/>
    <x v="0"/>
    <n v="50"/>
    <d v="2015-12-13T00:00:00"/>
    <x v="3"/>
    <s v="Domingo"/>
    <n v="13"/>
    <n v="394.1833185391659"/>
    <n v="20735"/>
    <n v="21.52"/>
    <n v="26.6"/>
    <s v="SN"/>
  </r>
  <r>
    <x v="8"/>
    <x v="107"/>
    <n v="12"/>
    <x v="0"/>
    <n v="51"/>
    <d v="2015-12-14T00:00:00"/>
    <x v="1"/>
    <s v="Lunes"/>
    <n v="14"/>
    <n v="437.34655123208194"/>
    <n v="20910"/>
    <n v="21.18"/>
    <n v="24"/>
    <s v="N"/>
  </r>
  <r>
    <x v="8"/>
    <x v="107"/>
    <n v="12"/>
    <x v="0"/>
    <n v="51"/>
    <d v="2015-12-15T00:00:00"/>
    <x v="1"/>
    <s v="Martes"/>
    <n v="15"/>
    <n v="431.7767436254743"/>
    <n v="20885"/>
    <n v="21.17"/>
    <n v="23.2"/>
    <s v="SN"/>
  </r>
  <r>
    <x v="8"/>
    <x v="107"/>
    <n v="12"/>
    <x v="0"/>
    <n v="51"/>
    <d v="2015-12-16T00:00:00"/>
    <x v="1"/>
    <s v="Miércoles"/>
    <n v="16"/>
    <n v="448.97692684285596"/>
    <n v="21919"/>
    <n v="21.11"/>
    <n v="25.2"/>
    <s v="SN"/>
  </r>
  <r>
    <x v="8"/>
    <x v="107"/>
    <n v="12"/>
    <x v="0"/>
    <n v="51"/>
    <d v="2015-12-17T00:00:00"/>
    <x v="1"/>
    <s v="Jueves"/>
    <n v="17"/>
    <n v="444.91974940213117"/>
    <n v="21180"/>
    <n v="21.19"/>
    <n v="24.4"/>
    <s v="N"/>
  </r>
  <r>
    <x v="8"/>
    <x v="107"/>
    <n v="12"/>
    <x v="0"/>
    <n v="51"/>
    <d v="2015-12-18T00:00:00"/>
    <x v="1"/>
    <s v="Viernes"/>
    <n v="18"/>
    <n v="409.24546986315283"/>
    <n v="18926"/>
    <n v="21.22"/>
    <n v="23.6"/>
    <s v="SN"/>
  </r>
  <r>
    <x v="8"/>
    <x v="107"/>
    <n v="12"/>
    <x v="0"/>
    <n v="51"/>
    <d v="2015-12-19T00:00:00"/>
    <x v="2"/>
    <s v="Sábado"/>
    <n v="19"/>
    <n v="356.01148452721998"/>
    <n v="17840"/>
    <n v="21.04"/>
    <n v="20.399999999999999"/>
    <s v="C"/>
  </r>
  <r>
    <x v="8"/>
    <x v="107"/>
    <n v="12"/>
    <x v="0"/>
    <n v="51"/>
    <d v="2015-12-20T00:00:00"/>
    <x v="3"/>
    <s v="Domingo"/>
    <n v="20"/>
    <n v="340.40509286825812"/>
    <n v="18096"/>
    <n v="21.42"/>
    <n v="22.4"/>
    <s v="C"/>
  </r>
  <r>
    <x v="8"/>
    <x v="107"/>
    <n v="12"/>
    <x v="0"/>
    <n v="52"/>
    <d v="2015-12-21T00:00:00"/>
    <x v="1"/>
    <s v="Lunes"/>
    <n v="21"/>
    <n v="434.86457752085317"/>
    <n v="21799"/>
    <n v="21.08"/>
    <n v="25.6"/>
    <s v="SN"/>
  </r>
  <r>
    <x v="8"/>
    <x v="107"/>
    <n v="12"/>
    <x v="0"/>
    <n v="52"/>
    <d v="2015-12-22T00:00:00"/>
    <x v="1"/>
    <s v="Martes"/>
    <n v="22"/>
    <n v="441.10619862812803"/>
    <n v="20659"/>
    <n v="21.22"/>
    <n v="22.7"/>
    <s v="N"/>
  </r>
  <r>
    <x v="8"/>
    <x v="107"/>
    <n v="12"/>
    <x v="0"/>
    <n v="52"/>
    <d v="2015-12-23T00:00:00"/>
    <x v="1"/>
    <s v="Miércoles"/>
    <n v="23"/>
    <n v="429.37931794239711"/>
    <n v="20036"/>
    <n v="21.09"/>
    <n v="25.3"/>
    <s v="N"/>
  </r>
  <r>
    <x v="8"/>
    <x v="107"/>
    <n v="12"/>
    <x v="0"/>
    <n v="52"/>
    <d v="2015-12-24T00:00:00"/>
    <x v="1"/>
    <s v="Jueves"/>
    <n v="24"/>
    <n v="380.29817874235937"/>
    <n v="18400"/>
    <n v="21"/>
    <n v="24.9"/>
    <s v="SN"/>
  </r>
  <r>
    <x v="8"/>
    <x v="107"/>
    <n v="12"/>
    <x v="0"/>
    <n v="52"/>
    <d v="2015-12-25T00:00:00"/>
    <x v="0"/>
    <s v="Viernes"/>
    <n v="25"/>
    <n v="355.24273212362374"/>
    <n v="18586"/>
    <n v="22.22"/>
    <n v="26"/>
    <s v="C"/>
  </r>
  <r>
    <x v="8"/>
    <x v="107"/>
    <n v="12"/>
    <x v="0"/>
    <n v="52"/>
    <d v="2015-12-26T00:00:00"/>
    <x v="2"/>
    <s v="Sábado"/>
    <n v="26"/>
    <n v="420.19230111475127"/>
    <n v="20763"/>
    <n v="21.35"/>
    <n v="27.1"/>
    <s v="C"/>
  </r>
  <r>
    <x v="8"/>
    <x v="107"/>
    <n v="12"/>
    <x v="0"/>
    <n v="52"/>
    <d v="2015-12-27T00:00:00"/>
    <x v="3"/>
    <s v="Domingo"/>
    <n v="27"/>
    <n v="432.8671866876212"/>
    <n v="21973"/>
    <n v="22.33"/>
    <n v="28.3"/>
    <s v="SN"/>
  </r>
  <r>
    <x v="8"/>
    <x v="107"/>
    <n v="12"/>
    <x v="0"/>
    <n v="53"/>
    <d v="2015-12-28T00:00:00"/>
    <x v="1"/>
    <s v="Lunes"/>
    <n v="28"/>
    <n v="501.73224795865679"/>
    <n v="23727"/>
    <n v="14.05"/>
    <n v="29.8"/>
    <s v="SN"/>
  </r>
  <r>
    <x v="8"/>
    <x v="107"/>
    <n v="12"/>
    <x v="0"/>
    <n v="53"/>
    <d v="2015-12-29T00:00:00"/>
    <x v="1"/>
    <s v="Martes"/>
    <n v="29"/>
    <n v="497.60570201549217"/>
    <n v="23318"/>
    <n v="14.55"/>
    <n v="29.5"/>
    <s v="N"/>
  </r>
  <r>
    <x v="8"/>
    <x v="107"/>
    <n v="12"/>
    <x v="0"/>
    <n v="53"/>
    <d v="2015-12-30T00:00:00"/>
    <x v="1"/>
    <s v="Miércoles"/>
    <n v="30"/>
    <n v="485.15062065544447"/>
    <n v="23190"/>
    <n v="14.54"/>
    <n v="27.9"/>
    <s v="SN"/>
  </r>
  <r>
    <x v="8"/>
    <x v="107"/>
    <n v="12"/>
    <x v="0"/>
    <n v="53"/>
    <d v="2015-12-31T00:00:00"/>
    <x v="1"/>
    <s v="Jueves"/>
    <n v="31"/>
    <n v="417.6296518106459"/>
    <n v="19004"/>
    <n v="21.01"/>
    <n v="26.2"/>
    <s v="SN"/>
  </r>
  <r>
    <x v="9"/>
    <x v="108"/>
    <n v="1"/>
    <x v="0"/>
    <n v="0"/>
    <d v="2016-01-01T00:00:00"/>
    <x v="0"/>
    <s v="Viernes"/>
    <n v="1"/>
    <n v="363.19063132405279"/>
    <n v="18038"/>
    <n v="21.59"/>
    <n v="29"/>
    <s v="C"/>
  </r>
  <r>
    <x v="9"/>
    <x v="108"/>
    <n v="1"/>
    <x v="0"/>
    <n v="0"/>
    <d v="2016-01-02T00:00:00"/>
    <x v="2"/>
    <s v="Sábado"/>
    <n v="2"/>
    <n v="412.17438860032439"/>
    <n v="20314"/>
    <n v="21.29"/>
    <n v="26.5"/>
    <s v="N"/>
  </r>
  <r>
    <x v="9"/>
    <x v="108"/>
    <n v="1"/>
    <x v="0"/>
    <n v="0"/>
    <d v="2016-01-03T00:00:00"/>
    <x v="3"/>
    <s v="Domingo"/>
    <n v="3"/>
    <n v="387.33374914050682"/>
    <n v="19249"/>
    <n v="22.01"/>
    <n v="23.1"/>
    <s v="C"/>
  </r>
  <r>
    <x v="9"/>
    <x v="108"/>
    <n v="1"/>
    <x v="0"/>
    <n v="1"/>
    <d v="2016-01-04T00:00:00"/>
    <x v="1"/>
    <s v="Lunes"/>
    <n v="4"/>
    <n v="437.98581434431497"/>
    <n v="20917"/>
    <n v="21.22"/>
    <n v="20.9"/>
    <s v="N"/>
  </r>
  <r>
    <x v="9"/>
    <x v="108"/>
    <n v="1"/>
    <x v="0"/>
    <n v="1"/>
    <d v="2016-01-05T00:00:00"/>
    <x v="1"/>
    <s v="Martes"/>
    <n v="5"/>
    <n v="433.32018294331994"/>
    <n v="20537"/>
    <n v="14.35"/>
    <n v="19.8"/>
    <s v="C"/>
  </r>
  <r>
    <x v="9"/>
    <x v="108"/>
    <n v="1"/>
    <x v="0"/>
    <n v="1"/>
    <d v="2016-01-06T00:00:00"/>
    <x v="1"/>
    <s v="Miércoles"/>
    <n v="6"/>
    <n v="412.03943875183137"/>
    <n v="19800"/>
    <n v="21.02"/>
    <n v="21.8"/>
    <s v="C"/>
  </r>
  <r>
    <x v="9"/>
    <x v="108"/>
    <n v="1"/>
    <x v="0"/>
    <n v="1"/>
    <d v="2016-01-07T00:00:00"/>
    <x v="1"/>
    <s v="Jueves"/>
    <n v="7"/>
    <n v="409.61848509707443"/>
    <n v="19653"/>
    <n v="21.26"/>
    <n v="20"/>
    <s v="C"/>
  </r>
  <r>
    <x v="9"/>
    <x v="108"/>
    <n v="1"/>
    <x v="0"/>
    <n v="1"/>
    <d v="2016-01-08T00:00:00"/>
    <x v="1"/>
    <s v="Viernes"/>
    <n v="8"/>
    <n v="412.93687578248267"/>
    <n v="20034"/>
    <n v="21.23"/>
    <n v="25.3"/>
    <s v="SN"/>
  </r>
  <r>
    <x v="9"/>
    <x v="108"/>
    <n v="1"/>
    <x v="0"/>
    <n v="1"/>
    <d v="2016-01-09T00:00:00"/>
    <x v="2"/>
    <s v="Sábado"/>
    <n v="9"/>
    <n v="384.76336324357993"/>
    <n v="18362"/>
    <n v="21.03"/>
    <n v="24.2"/>
    <s v="C"/>
  </r>
  <r>
    <x v="9"/>
    <x v="108"/>
    <n v="1"/>
    <x v="0"/>
    <n v="1"/>
    <d v="2016-01-10T00:00:00"/>
    <x v="3"/>
    <s v="Domingo"/>
    <n v="10"/>
    <n v="361.61796123350274"/>
    <n v="18362"/>
    <n v="21.55"/>
    <n v="24"/>
    <s v="C"/>
  </r>
  <r>
    <x v="9"/>
    <x v="108"/>
    <n v="1"/>
    <x v="0"/>
    <n v="2"/>
    <d v="2016-01-11T00:00:00"/>
    <x v="1"/>
    <s v="Lunes"/>
    <n v="11"/>
    <n v="448.08420422785872"/>
    <n v="22554"/>
    <n v="21.47"/>
    <n v="25.3"/>
    <s v="SN"/>
  </r>
  <r>
    <x v="9"/>
    <x v="108"/>
    <n v="1"/>
    <x v="0"/>
    <n v="2"/>
    <d v="2016-01-12T00:00:00"/>
    <x v="1"/>
    <s v="Martes"/>
    <n v="12"/>
    <n v="446.82010591030382"/>
    <n v="20553"/>
    <n v="21.03"/>
    <n v="27.7"/>
    <s v="SN"/>
  </r>
  <r>
    <x v="9"/>
    <x v="108"/>
    <n v="1"/>
    <x v="0"/>
    <n v="2"/>
    <d v="2016-01-13T00:00:00"/>
    <x v="1"/>
    <s v="Miércoles"/>
    <n v="13"/>
    <n v="430.17892229148271"/>
    <n v="20909"/>
    <n v="21.35"/>
    <n v="24.5"/>
    <s v="C"/>
  </r>
  <r>
    <x v="9"/>
    <x v="108"/>
    <n v="1"/>
    <x v="0"/>
    <n v="2"/>
    <d v="2016-01-14T00:00:00"/>
    <x v="1"/>
    <s v="Jueves"/>
    <n v="14"/>
    <n v="457.45694727661731"/>
    <n v="22318"/>
    <n v="21.35"/>
    <n v="27.4"/>
    <s v="C"/>
  </r>
  <r>
    <x v="9"/>
    <x v="108"/>
    <n v="1"/>
    <x v="0"/>
    <n v="2"/>
    <d v="2016-01-15T00:00:00"/>
    <x v="1"/>
    <s v="Viernes"/>
    <n v="15"/>
    <n v="466.92973071363826"/>
    <n v="22790"/>
    <n v="15.04"/>
    <n v="28"/>
    <s v="SN"/>
  </r>
  <r>
    <x v="9"/>
    <x v="108"/>
    <n v="1"/>
    <x v="0"/>
    <n v="2"/>
    <d v="2016-01-16T00:00:00"/>
    <x v="2"/>
    <s v="Sábado"/>
    <n v="16"/>
    <n v="430.73006764357058"/>
    <n v="21027"/>
    <n v="21.03"/>
    <n v="27"/>
    <s v="SN"/>
  </r>
  <r>
    <x v="9"/>
    <x v="108"/>
    <n v="1"/>
    <x v="0"/>
    <n v="2"/>
    <d v="2016-01-17T00:00:00"/>
    <x v="3"/>
    <s v="Domingo"/>
    <n v="17"/>
    <n v="415.81075563983666"/>
    <n v="20659"/>
    <n v="22.28"/>
    <n v="29.9"/>
    <s v="N"/>
  </r>
  <r>
    <x v="9"/>
    <x v="108"/>
    <n v="1"/>
    <x v="0"/>
    <n v="3"/>
    <d v="2016-01-18T00:00:00"/>
    <x v="1"/>
    <s v="Lunes"/>
    <n v="18"/>
    <n v="466.60668940171632"/>
    <n v="22415"/>
    <n v="15.04"/>
    <n v="25"/>
    <s v="C"/>
  </r>
  <r>
    <x v="9"/>
    <x v="108"/>
    <n v="1"/>
    <x v="0"/>
    <n v="3"/>
    <d v="2016-01-19T00:00:00"/>
    <x v="1"/>
    <s v="Martes"/>
    <n v="19"/>
    <n v="480.52589405224631"/>
    <n v="23121"/>
    <n v="14.04"/>
    <n v="25.9"/>
    <s v="SN"/>
  </r>
  <r>
    <x v="9"/>
    <x v="108"/>
    <n v="1"/>
    <x v="0"/>
    <n v="3"/>
    <d v="2016-01-20T00:00:00"/>
    <x v="1"/>
    <s v="Miércoles"/>
    <n v="20"/>
    <n v="493.40159888943106"/>
    <n v="23438"/>
    <n v="14.01"/>
    <n v="26.4"/>
    <s v="N"/>
  </r>
  <r>
    <x v="9"/>
    <x v="108"/>
    <n v="1"/>
    <x v="0"/>
    <n v="3"/>
    <d v="2016-01-21T00:00:00"/>
    <x v="1"/>
    <s v="Jueves"/>
    <n v="21"/>
    <n v="509.28293541899285"/>
    <n v="24609"/>
    <n v="14.39"/>
    <n v="27.4"/>
    <s v="SN"/>
  </r>
  <r>
    <x v="9"/>
    <x v="108"/>
    <n v="1"/>
    <x v="0"/>
    <n v="3"/>
    <d v="2016-01-22T00:00:00"/>
    <x v="1"/>
    <s v="Viernes"/>
    <n v="22"/>
    <n v="522.92045895779393"/>
    <n v="24885"/>
    <n v="14.28"/>
    <n v="31.3"/>
    <s v="SN"/>
  </r>
  <r>
    <x v="9"/>
    <x v="108"/>
    <n v="1"/>
    <x v="0"/>
    <n v="3"/>
    <d v="2016-01-23T00:00:00"/>
    <x v="2"/>
    <s v="Sábado"/>
    <n v="23"/>
    <n v="461.55383607432839"/>
    <n v="20557"/>
    <n v="14.03"/>
    <n v="27.5"/>
    <s v="C"/>
  </r>
  <r>
    <x v="9"/>
    <x v="108"/>
    <n v="1"/>
    <x v="0"/>
    <n v="3"/>
    <d v="2016-01-24T00:00:00"/>
    <x v="3"/>
    <s v="Domingo"/>
    <n v="24"/>
    <n v="425.54082575550348"/>
    <n v="20973"/>
    <n v="21.31"/>
    <n v="29.7"/>
    <s v="SN"/>
  </r>
  <r>
    <x v="9"/>
    <x v="108"/>
    <n v="1"/>
    <x v="0"/>
    <n v="4"/>
    <d v="2016-01-25T00:00:00"/>
    <x v="1"/>
    <s v="Lunes"/>
    <n v="25"/>
    <n v="438.82343903583319"/>
    <n v="20829"/>
    <n v="21.29"/>
    <n v="27"/>
    <s v="SN"/>
  </r>
  <r>
    <x v="9"/>
    <x v="108"/>
    <n v="1"/>
    <x v="0"/>
    <n v="4"/>
    <d v="2016-01-26T00:00:00"/>
    <x v="1"/>
    <s v="Martes"/>
    <n v="26"/>
    <n v="427.96945861986546"/>
    <n v="20122"/>
    <n v="21.26"/>
    <n v="25"/>
    <s v="SN"/>
  </r>
  <r>
    <x v="9"/>
    <x v="108"/>
    <n v="1"/>
    <x v="0"/>
    <n v="4"/>
    <d v="2016-01-27T00:00:00"/>
    <x v="1"/>
    <s v="Miércoles"/>
    <n v="27"/>
    <n v="417.5451672601281"/>
    <n v="20168"/>
    <n v="21.22"/>
    <n v="22.4"/>
    <s v="SN"/>
  </r>
  <r>
    <x v="9"/>
    <x v="108"/>
    <n v="1"/>
    <x v="0"/>
    <n v="4"/>
    <d v="2016-01-28T00:00:00"/>
    <x v="1"/>
    <s v="Jueves"/>
    <n v="28"/>
    <n v="432.90885315394667"/>
    <n v="20634"/>
    <n v="15.07"/>
    <n v="26.1"/>
    <s v="SN"/>
  </r>
  <r>
    <x v="9"/>
    <x v="108"/>
    <n v="1"/>
    <x v="0"/>
    <n v="4"/>
    <d v="2016-01-29T00:00:00"/>
    <x v="1"/>
    <s v="Viernes"/>
    <n v="29"/>
    <n v="437.80923658820387"/>
    <n v="20276"/>
    <n v="21.13"/>
    <n v="26.1"/>
    <s v="N"/>
  </r>
  <r>
    <x v="9"/>
    <x v="108"/>
    <n v="1"/>
    <x v="0"/>
    <n v="4"/>
    <d v="2016-01-30T00:00:00"/>
    <x v="2"/>
    <s v="Sábado"/>
    <n v="30"/>
    <n v="386.88638557066304"/>
    <n v="18603"/>
    <n v="21.22"/>
    <n v="25.3"/>
    <s v="SN"/>
  </r>
  <r>
    <x v="9"/>
    <x v="108"/>
    <n v="1"/>
    <x v="0"/>
    <n v="4"/>
    <d v="2016-01-31T00:00:00"/>
    <x v="3"/>
    <s v="Domingo"/>
    <n v="31"/>
    <n v="347.67826998351808"/>
    <n v="17395"/>
    <n v="21.54"/>
    <n v="22.8"/>
    <s v="SN"/>
  </r>
  <r>
    <x v="9"/>
    <x v="109"/>
    <n v="2"/>
    <x v="0"/>
    <n v="5"/>
    <d v="2016-02-01T00:00:00"/>
    <x v="1"/>
    <s v="Lunes"/>
    <n v="1"/>
    <n v="393.0802925190244"/>
    <n v="19255"/>
    <n v="21.08"/>
    <n v="21.2"/>
    <s v="C"/>
  </r>
  <r>
    <x v="9"/>
    <x v="109"/>
    <n v="2"/>
    <x v="0"/>
    <n v="5"/>
    <d v="2016-02-02T00:00:00"/>
    <x v="1"/>
    <s v="Martes"/>
    <n v="2"/>
    <n v="411.86471240650985"/>
    <n v="20038"/>
    <n v="21.05"/>
    <n v="25"/>
    <s v="C"/>
  </r>
  <r>
    <x v="9"/>
    <x v="109"/>
    <n v="2"/>
    <x v="0"/>
    <n v="5"/>
    <d v="2016-02-03T00:00:00"/>
    <x v="1"/>
    <s v="Miércoles"/>
    <n v="3"/>
    <n v="428.05769448218018"/>
    <n v="20619"/>
    <n v="21.39"/>
    <n v="26.8"/>
    <s v="SN"/>
  </r>
  <r>
    <x v="9"/>
    <x v="109"/>
    <n v="2"/>
    <x v="0"/>
    <n v="5"/>
    <d v="2016-02-04T00:00:00"/>
    <x v="1"/>
    <s v="Jueves"/>
    <n v="4"/>
    <n v="454.83436009599535"/>
    <n v="21987"/>
    <n v="21.34"/>
    <n v="27.8"/>
    <s v="C"/>
  </r>
  <r>
    <x v="9"/>
    <x v="109"/>
    <n v="2"/>
    <x v="0"/>
    <n v="5"/>
    <d v="2016-02-05T00:00:00"/>
    <x v="1"/>
    <s v="Viernes"/>
    <n v="5"/>
    <n v="461.35896025395709"/>
    <n v="21718"/>
    <n v="14.36"/>
    <n v="28.9"/>
    <s v="C"/>
  </r>
  <r>
    <x v="9"/>
    <x v="109"/>
    <n v="2"/>
    <x v="0"/>
    <n v="5"/>
    <d v="2016-02-06T00:00:00"/>
    <x v="2"/>
    <s v="Sábado"/>
    <n v="6"/>
    <n v="430.20553152655083"/>
    <n v="20541"/>
    <n v="21.36"/>
    <n v="28.5"/>
    <s v="C"/>
  </r>
  <r>
    <x v="9"/>
    <x v="109"/>
    <n v="2"/>
    <x v="0"/>
    <n v="5"/>
    <d v="2016-02-07T00:00:00"/>
    <x v="3"/>
    <s v="Domingo"/>
    <n v="7"/>
    <n v="400.83917140211167"/>
    <n v="18550"/>
    <n v="21.38"/>
    <n v="27.3"/>
    <s v="C"/>
  </r>
  <r>
    <x v="9"/>
    <x v="109"/>
    <n v="2"/>
    <x v="0"/>
    <n v="6"/>
    <d v="2016-02-08T00:00:00"/>
    <x v="0"/>
    <s v="Lunes"/>
    <n v="8"/>
    <n v="383.53415336106099"/>
    <n v="19145"/>
    <n v="21.28"/>
    <n v="26.1"/>
    <s v="N"/>
  </r>
  <r>
    <x v="9"/>
    <x v="109"/>
    <n v="2"/>
    <x v="0"/>
    <n v="6"/>
    <d v="2016-02-09T00:00:00"/>
    <x v="0"/>
    <s v="Martes"/>
    <n v="9"/>
    <n v="397.13088367447534"/>
    <n v="20647"/>
    <n v="21.03"/>
    <n v="27.7"/>
    <s v="C"/>
  </r>
  <r>
    <x v="9"/>
    <x v="109"/>
    <n v="2"/>
    <x v="0"/>
    <n v="6"/>
    <d v="2016-02-10T00:00:00"/>
    <x v="1"/>
    <s v="Miércoles"/>
    <n v="10"/>
    <n v="464.43053083978862"/>
    <n v="22577"/>
    <n v="15.17"/>
    <n v="26.9"/>
    <s v="C"/>
  </r>
  <r>
    <x v="9"/>
    <x v="109"/>
    <n v="2"/>
    <x v="0"/>
    <n v="6"/>
    <d v="2016-02-11T00:00:00"/>
    <x v="1"/>
    <s v="Jueves"/>
    <n v="11"/>
    <n v="487.80605400290744"/>
    <n v="23732"/>
    <n v="21.03"/>
    <n v="28.2"/>
    <s v="SN"/>
  </r>
  <r>
    <x v="9"/>
    <x v="109"/>
    <n v="2"/>
    <x v="0"/>
    <n v="6"/>
    <d v="2016-02-12T00:00:00"/>
    <x v="1"/>
    <s v="Viernes"/>
    <n v="12"/>
    <n v="523.85870872921612"/>
    <n v="25380"/>
    <n v="14.35"/>
    <n v="31"/>
    <s v="SN"/>
  </r>
  <r>
    <x v="9"/>
    <x v="109"/>
    <n v="2"/>
    <x v="0"/>
    <n v="6"/>
    <d v="2016-02-13T00:00:00"/>
    <x v="2"/>
    <s v="Sábado"/>
    <n v="13"/>
    <n v="429.46338004490116"/>
    <n v="19996"/>
    <n v="21.13"/>
    <n v="27.1"/>
    <s v="SN"/>
  </r>
  <r>
    <x v="9"/>
    <x v="109"/>
    <n v="2"/>
    <x v="0"/>
    <n v="6"/>
    <d v="2016-02-14T00:00:00"/>
    <x v="3"/>
    <s v="Domingo"/>
    <n v="14"/>
    <n v="386.68835087911799"/>
    <n v="20171"/>
    <n v="22.13"/>
    <n v="25.7"/>
    <s v="C"/>
  </r>
  <r>
    <x v="9"/>
    <x v="109"/>
    <n v="2"/>
    <x v="0"/>
    <n v="7"/>
    <d v="2016-02-15T00:00:00"/>
    <x v="1"/>
    <s v="Lunes"/>
    <n v="15"/>
    <n v="480.83005236332144"/>
    <n v="23325"/>
    <n v="15.25"/>
    <n v="27.7"/>
    <s v="C"/>
  </r>
  <r>
    <x v="9"/>
    <x v="109"/>
    <n v="2"/>
    <x v="0"/>
    <n v="7"/>
    <d v="2016-02-16T00:00:00"/>
    <x v="1"/>
    <s v="Martes"/>
    <n v="16"/>
    <n v="510.48290391434699"/>
    <n v="24706"/>
    <n v="21.25"/>
    <n v="28.8"/>
    <s v="SN"/>
  </r>
  <r>
    <x v="9"/>
    <x v="109"/>
    <n v="2"/>
    <x v="0"/>
    <n v="7"/>
    <d v="2016-02-17T00:00:00"/>
    <x v="1"/>
    <s v="Miércoles"/>
    <n v="17"/>
    <n v="469.38407554607352"/>
    <n v="22497"/>
    <n v="21.02"/>
    <n v="25.6"/>
    <s v="SN"/>
  </r>
  <r>
    <x v="9"/>
    <x v="109"/>
    <n v="2"/>
    <x v="0"/>
    <n v="7"/>
    <d v="2016-02-18T00:00:00"/>
    <x v="1"/>
    <s v="Jueves"/>
    <n v="18"/>
    <n v="475.85523201694497"/>
    <n v="23444"/>
    <n v="21.35"/>
    <n v="26.3"/>
    <s v="SN"/>
  </r>
  <r>
    <x v="9"/>
    <x v="109"/>
    <n v="2"/>
    <x v="0"/>
    <n v="7"/>
    <d v="2016-02-19T00:00:00"/>
    <x v="1"/>
    <s v="Viernes"/>
    <n v="19"/>
    <n v="412.8545871444914"/>
    <n v="19035"/>
    <n v="21.19"/>
    <n v="24.1"/>
    <s v="N"/>
  </r>
  <r>
    <x v="9"/>
    <x v="109"/>
    <n v="2"/>
    <x v="0"/>
    <n v="7"/>
    <d v="2016-02-20T00:00:00"/>
    <x v="2"/>
    <s v="Sábado"/>
    <n v="20"/>
    <n v="373.24923101888129"/>
    <n v="18908"/>
    <n v="20.52"/>
    <n v="22.7"/>
    <s v="C"/>
  </r>
  <r>
    <x v="9"/>
    <x v="109"/>
    <n v="2"/>
    <x v="0"/>
    <n v="7"/>
    <d v="2016-02-21T00:00:00"/>
    <x v="3"/>
    <s v="Domingo"/>
    <n v="21"/>
    <n v="383.29559613770255"/>
    <n v="20400"/>
    <n v="22.15"/>
    <n v="26.8"/>
    <s v="C"/>
  </r>
  <r>
    <x v="9"/>
    <x v="109"/>
    <n v="2"/>
    <x v="0"/>
    <n v="8"/>
    <d v="2016-02-22T00:00:00"/>
    <x v="1"/>
    <s v="Lunes"/>
    <n v="22"/>
    <n v="481.17670551587315"/>
    <n v="23237"/>
    <n v="14.49"/>
    <n v="27.2"/>
    <s v="C"/>
  </r>
  <r>
    <x v="9"/>
    <x v="109"/>
    <n v="2"/>
    <x v="0"/>
    <n v="8"/>
    <d v="2016-02-23T00:00:00"/>
    <x v="1"/>
    <s v="Martes"/>
    <n v="23"/>
    <n v="492.26038059165597"/>
    <n v="23596"/>
    <n v="21.03"/>
    <n v="27.8"/>
    <s v="C"/>
  </r>
  <r>
    <x v="9"/>
    <x v="109"/>
    <n v="2"/>
    <x v="0"/>
    <n v="8"/>
    <d v="2016-02-24T00:00:00"/>
    <x v="1"/>
    <s v="Miércoles"/>
    <n v="24"/>
    <n v="501.38528042345803"/>
    <n v="24592"/>
    <n v="15.15"/>
    <n v="28.6"/>
    <s v="C"/>
  </r>
  <r>
    <x v="9"/>
    <x v="109"/>
    <n v="2"/>
    <x v="0"/>
    <n v="8"/>
    <d v="2016-02-25T00:00:00"/>
    <x v="1"/>
    <s v="Jueves"/>
    <n v="25"/>
    <n v="455.63074250664766"/>
    <n v="21422"/>
    <n v="21.11"/>
    <n v="22.7"/>
    <s v="SN"/>
  </r>
  <r>
    <x v="9"/>
    <x v="109"/>
    <n v="2"/>
    <x v="0"/>
    <n v="8"/>
    <d v="2016-02-26T00:00:00"/>
    <x v="1"/>
    <s v="Viernes"/>
    <n v="26"/>
    <n v="419.70237216904178"/>
    <n v="19264"/>
    <n v="20.39"/>
    <n v="21.4"/>
    <s v="N"/>
  </r>
  <r>
    <x v="9"/>
    <x v="109"/>
    <n v="2"/>
    <x v="0"/>
    <n v="8"/>
    <d v="2016-02-27T00:00:00"/>
    <x v="2"/>
    <s v="Sábado"/>
    <n v="27"/>
    <n v="354.33330445947337"/>
    <n v="17548"/>
    <n v="21.07"/>
    <n v="21.1"/>
    <s v="SN"/>
  </r>
  <r>
    <x v="9"/>
    <x v="109"/>
    <n v="2"/>
    <x v="0"/>
    <n v="8"/>
    <d v="2016-02-28T00:00:00"/>
    <x v="3"/>
    <s v="Domingo"/>
    <n v="28"/>
    <n v="341.1470219583839"/>
    <n v="18120"/>
    <n v="21.21"/>
    <n v="24.2"/>
    <s v="SN"/>
  </r>
  <r>
    <x v="9"/>
    <x v="109"/>
    <n v="2"/>
    <x v="0"/>
    <n v="9"/>
    <d v="2016-02-29T00:00:00"/>
    <x v="1"/>
    <s v="Lunes"/>
    <n v="29"/>
    <n v="418.18505343107898"/>
    <n v="20565"/>
    <n v="20.350000000000001"/>
    <n v="23.4"/>
    <s v="SN"/>
  </r>
  <r>
    <x v="9"/>
    <x v="110"/>
    <n v="3"/>
    <x v="0"/>
    <n v="9"/>
    <d v="2016-03-01T00:00:00"/>
    <x v="1"/>
    <s v="Martes"/>
    <n v="1"/>
    <n v="397.55129341018471"/>
    <n v="18683"/>
    <n v="20.34"/>
    <n v="21.1"/>
    <s v="SN"/>
  </r>
  <r>
    <x v="9"/>
    <x v="110"/>
    <n v="3"/>
    <x v="0"/>
    <n v="9"/>
    <d v="2016-03-02T00:00:00"/>
    <x v="1"/>
    <s v="Miércoles"/>
    <n v="2"/>
    <n v="380.98777741532365"/>
    <n v="18737"/>
    <n v="20.27"/>
    <n v="20.399999999999999"/>
    <s v="SN"/>
  </r>
  <r>
    <x v="9"/>
    <x v="110"/>
    <n v="3"/>
    <x v="0"/>
    <n v="9"/>
    <d v="2016-03-03T00:00:00"/>
    <x v="1"/>
    <s v="Jueves"/>
    <n v="3"/>
    <n v="390.401422588679"/>
    <n v="19385"/>
    <n v="20.03"/>
    <n v="22.9"/>
    <s v="SN"/>
  </r>
  <r>
    <x v="9"/>
    <x v="110"/>
    <n v="3"/>
    <x v="0"/>
    <n v="9"/>
    <d v="2016-03-04T00:00:00"/>
    <x v="1"/>
    <s v="Viernes"/>
    <n v="4"/>
    <n v="393.52096521266083"/>
    <n v="18984"/>
    <n v="20.29"/>
    <n v="23.8"/>
    <s v="N"/>
  </r>
  <r>
    <x v="9"/>
    <x v="110"/>
    <n v="3"/>
    <x v="0"/>
    <n v="9"/>
    <d v="2016-03-05T00:00:00"/>
    <x v="2"/>
    <s v="Sábado"/>
    <n v="5"/>
    <n v="345.11234966591013"/>
    <n v="17101"/>
    <n v="20.51"/>
    <n v="21.2"/>
    <s v="C"/>
  </r>
  <r>
    <x v="9"/>
    <x v="110"/>
    <n v="3"/>
    <x v="0"/>
    <n v="9"/>
    <d v="2016-03-06T00:00:00"/>
    <x v="3"/>
    <s v="Domingo"/>
    <n v="6"/>
    <n v="316.0234995583296"/>
    <n v="16653"/>
    <n v="21.02"/>
    <n v="18"/>
    <s v="SN"/>
  </r>
  <r>
    <x v="9"/>
    <x v="110"/>
    <n v="3"/>
    <x v="0"/>
    <n v="10"/>
    <d v="2016-03-07T00:00:00"/>
    <x v="1"/>
    <s v="Lunes"/>
    <n v="7"/>
    <n v="367.97623737034479"/>
    <n v="18659"/>
    <n v="20.45"/>
    <n v="18.8"/>
    <s v="SN"/>
  </r>
  <r>
    <x v="9"/>
    <x v="110"/>
    <n v="3"/>
    <x v="0"/>
    <n v="10"/>
    <d v="2016-03-08T00:00:00"/>
    <x v="1"/>
    <s v="Martes"/>
    <n v="8"/>
    <n v="377.18156188219319"/>
    <n v="18962"/>
    <n v="20.52"/>
    <n v="21.2"/>
    <s v="SN"/>
  </r>
  <r>
    <x v="9"/>
    <x v="110"/>
    <n v="3"/>
    <x v="0"/>
    <n v="10"/>
    <d v="2016-03-09T00:00:00"/>
    <x v="1"/>
    <s v="Miércoles"/>
    <n v="9"/>
    <n v="374.62335206938815"/>
    <n v="18420"/>
    <n v="20.02"/>
    <n v="21.2"/>
    <s v="N"/>
  </r>
  <r>
    <x v="9"/>
    <x v="110"/>
    <n v="3"/>
    <x v="0"/>
    <n v="10"/>
    <d v="2016-03-10T00:00:00"/>
    <x v="1"/>
    <s v="Jueves"/>
    <n v="10"/>
    <n v="363.57911949225803"/>
    <n v="18210"/>
    <n v="20.49"/>
    <n v="18.2"/>
    <s v="SN"/>
  </r>
  <r>
    <x v="9"/>
    <x v="110"/>
    <n v="3"/>
    <x v="0"/>
    <n v="10"/>
    <d v="2016-03-11T00:00:00"/>
    <x v="1"/>
    <s v="Viernes"/>
    <n v="11"/>
    <n v="362.9409746820927"/>
    <n v="18198"/>
    <n v="20.53"/>
    <n v="19.399999999999999"/>
    <s v="SN"/>
  </r>
  <r>
    <x v="9"/>
    <x v="110"/>
    <n v="3"/>
    <x v="0"/>
    <n v="10"/>
    <d v="2016-03-12T00:00:00"/>
    <x v="2"/>
    <s v="Sábado"/>
    <n v="12"/>
    <n v="335.4369825268268"/>
    <n v="16955"/>
    <n v="20.16"/>
    <n v="18.3"/>
    <s v="C"/>
  </r>
  <r>
    <x v="9"/>
    <x v="110"/>
    <n v="3"/>
    <x v="0"/>
    <n v="10"/>
    <d v="2016-03-13T00:00:00"/>
    <x v="3"/>
    <s v="Domingo"/>
    <n v="13"/>
    <n v="312.46376943773032"/>
    <n v="16634"/>
    <n v="21.05"/>
    <n v="20.399999999999999"/>
    <s v="C"/>
  </r>
  <r>
    <x v="9"/>
    <x v="110"/>
    <n v="3"/>
    <x v="0"/>
    <n v="11"/>
    <d v="2016-03-14T00:00:00"/>
    <x v="1"/>
    <s v="Lunes"/>
    <n v="14"/>
    <n v="375.33470916115033"/>
    <n v="19212"/>
    <n v="20.27"/>
    <n v="21.3"/>
    <s v="C"/>
  </r>
  <r>
    <x v="9"/>
    <x v="110"/>
    <n v="3"/>
    <x v="0"/>
    <n v="11"/>
    <d v="2016-03-15T00:00:00"/>
    <x v="1"/>
    <s v="Martes"/>
    <n v="15"/>
    <n v="405.12834611469782"/>
    <n v="20586"/>
    <n v="20.22"/>
    <n v="24.5"/>
    <s v="SN"/>
  </r>
  <r>
    <x v="9"/>
    <x v="110"/>
    <n v="3"/>
    <x v="0"/>
    <n v="11"/>
    <d v="2016-03-16T00:00:00"/>
    <x v="1"/>
    <s v="Miércoles"/>
    <n v="16"/>
    <n v="442.05330058144904"/>
    <n v="22256"/>
    <n v="20.34"/>
    <n v="26.7"/>
    <s v="SN"/>
  </r>
  <r>
    <x v="9"/>
    <x v="110"/>
    <n v="3"/>
    <x v="0"/>
    <n v="11"/>
    <d v="2016-03-17T00:00:00"/>
    <x v="1"/>
    <s v="Jueves"/>
    <n v="17"/>
    <n v="470.08014916807105"/>
    <n v="23139"/>
    <n v="20.54"/>
    <n v="28.1"/>
    <s v="SN"/>
  </r>
  <r>
    <x v="9"/>
    <x v="110"/>
    <n v="3"/>
    <x v="0"/>
    <n v="11"/>
    <d v="2016-03-18T00:00:00"/>
    <x v="1"/>
    <s v="Viernes"/>
    <n v="18"/>
    <n v="407.85700149989424"/>
    <n v="18410"/>
    <n v="20.350000000000001"/>
    <n v="24.3"/>
    <s v="N"/>
  </r>
  <r>
    <x v="9"/>
    <x v="110"/>
    <n v="3"/>
    <x v="0"/>
    <n v="11"/>
    <d v="2016-03-19T00:00:00"/>
    <x v="2"/>
    <s v="Sábado"/>
    <n v="19"/>
    <n v="331.81902789260442"/>
    <n v="16566"/>
    <n v="20.260000000000002"/>
    <n v="16.899999999999999"/>
    <s v="C"/>
  </r>
  <r>
    <x v="9"/>
    <x v="110"/>
    <n v="3"/>
    <x v="0"/>
    <n v="11"/>
    <d v="2016-03-20T00:00:00"/>
    <x v="3"/>
    <s v="Domingo"/>
    <n v="20"/>
    <n v="304.76860969224572"/>
    <n v="16072"/>
    <n v="20.59"/>
    <n v="18.399999999999999"/>
    <s v="N"/>
  </r>
  <r>
    <x v="9"/>
    <x v="110"/>
    <n v="3"/>
    <x v="0"/>
    <n v="12"/>
    <d v="2016-03-21T00:00:00"/>
    <x v="1"/>
    <s v="Lunes"/>
    <n v="21"/>
    <n v="353.74770395866028"/>
    <n v="18150"/>
    <n v="20.260000000000002"/>
    <n v="18.899999999999999"/>
    <s v="SN"/>
  </r>
  <r>
    <x v="9"/>
    <x v="110"/>
    <n v="3"/>
    <x v="0"/>
    <n v="12"/>
    <d v="2016-03-22T00:00:00"/>
    <x v="1"/>
    <s v="Martes"/>
    <n v="22"/>
    <n v="364.96657480515836"/>
    <n v="18437"/>
    <n v="20.38"/>
    <n v="19.8"/>
    <s v="SN"/>
  </r>
  <r>
    <x v="9"/>
    <x v="110"/>
    <n v="3"/>
    <x v="0"/>
    <n v="12"/>
    <d v="2016-03-23T00:00:00"/>
    <x v="1"/>
    <s v="Miércoles"/>
    <n v="23"/>
    <n v="368.55426600193516"/>
    <n v="18372"/>
    <n v="20.09"/>
    <n v="21"/>
    <s v="C"/>
  </r>
  <r>
    <x v="9"/>
    <x v="110"/>
    <n v="3"/>
    <x v="0"/>
    <n v="12"/>
    <d v="2016-03-24T00:00:00"/>
    <x v="0"/>
    <s v="Jueves"/>
    <n v="24"/>
    <n v="324.09028038759976"/>
    <n v="16264"/>
    <n v="20.25"/>
    <n v="21.3"/>
    <s v="SN"/>
  </r>
  <r>
    <x v="9"/>
    <x v="110"/>
    <n v="3"/>
    <x v="0"/>
    <n v="12"/>
    <d v="2016-03-25T00:00:00"/>
    <x v="0"/>
    <s v="Viernes"/>
    <n v="25"/>
    <n v="298.13926847890019"/>
    <n v="15445"/>
    <n v="20.56"/>
    <n v="17.7"/>
    <s v="N"/>
  </r>
  <r>
    <x v="9"/>
    <x v="110"/>
    <n v="3"/>
    <x v="0"/>
    <n v="12"/>
    <d v="2016-03-26T00:00:00"/>
    <x v="2"/>
    <s v="Sábado"/>
    <n v="26"/>
    <n v="311.10978378868106"/>
    <n v="16177"/>
    <n v="20.02"/>
    <n v="19.5"/>
    <s v="N"/>
  </r>
  <r>
    <x v="9"/>
    <x v="110"/>
    <n v="3"/>
    <x v="0"/>
    <n v="12"/>
    <d v="2016-03-27T00:00:00"/>
    <x v="3"/>
    <s v="Domingo"/>
    <n v="27"/>
    <n v="299.65536781993507"/>
    <n v="15897"/>
    <n v="20.59"/>
    <n v="21.7"/>
    <s v="N"/>
  </r>
  <r>
    <x v="9"/>
    <x v="110"/>
    <n v="3"/>
    <x v="0"/>
    <n v="13"/>
    <d v="2016-03-28T00:00:00"/>
    <x v="1"/>
    <s v="Lunes"/>
    <n v="28"/>
    <n v="360.87047171260417"/>
    <n v="18705"/>
    <n v="20.010000000000002"/>
    <n v="22.9"/>
    <s v="N"/>
  </r>
  <r>
    <x v="9"/>
    <x v="110"/>
    <n v="3"/>
    <x v="0"/>
    <n v="13"/>
    <d v="2016-03-29T00:00:00"/>
    <x v="1"/>
    <s v="Martes"/>
    <n v="29"/>
    <n v="381.34730868020654"/>
    <n v="19183"/>
    <n v="19.54"/>
    <n v="22.4"/>
    <s v="C"/>
  </r>
  <r>
    <x v="9"/>
    <x v="110"/>
    <n v="3"/>
    <x v="0"/>
    <n v="13"/>
    <d v="2016-03-30T00:00:00"/>
    <x v="1"/>
    <s v="Miércoles"/>
    <n v="30"/>
    <n v="391.18314719994368"/>
    <n v="19580"/>
    <n v="20.22"/>
    <n v="22.3"/>
    <s v="C"/>
  </r>
  <r>
    <x v="9"/>
    <x v="110"/>
    <n v="3"/>
    <x v="0"/>
    <n v="13"/>
    <d v="2016-03-31T00:00:00"/>
    <x v="1"/>
    <s v="Jueves"/>
    <n v="31"/>
    <n v="399.8612361836731"/>
    <n v="19929"/>
    <n v="20.079999999999998"/>
    <n v="24.4"/>
    <s v="C"/>
  </r>
  <r>
    <x v="9"/>
    <x v="111"/>
    <n v="4"/>
    <x v="1"/>
    <n v="13"/>
    <d v="2016-04-01T00:00:00"/>
    <x v="1"/>
    <s v="Viernes"/>
    <n v="1"/>
    <n v="399.09975711826235"/>
    <n v="19128"/>
    <n v="19.559999999999999"/>
    <n v="21.9"/>
    <s v="SN"/>
  </r>
  <r>
    <x v="9"/>
    <x v="111"/>
    <n v="4"/>
    <x v="1"/>
    <n v="13"/>
    <d v="2016-04-02T00:00:00"/>
    <x v="0"/>
    <s v="Sábado"/>
    <n v="2"/>
    <n v="343.31358389358968"/>
    <n v="17068"/>
    <n v="20.02"/>
    <n v="21.8"/>
    <s v="N"/>
  </r>
  <r>
    <x v="9"/>
    <x v="111"/>
    <n v="4"/>
    <x v="1"/>
    <n v="13"/>
    <d v="2016-04-03T00:00:00"/>
    <x v="3"/>
    <s v="Domingo"/>
    <n v="3"/>
    <n v="317.66834300945698"/>
    <n v="16338"/>
    <n v="21"/>
    <n v="21.1"/>
    <s v="N"/>
  </r>
  <r>
    <x v="9"/>
    <x v="111"/>
    <n v="4"/>
    <x v="1"/>
    <n v="14"/>
    <d v="2016-04-04T00:00:00"/>
    <x v="1"/>
    <s v="Lunes"/>
    <n v="4"/>
    <n v="372.99456509895623"/>
    <n v="19032"/>
    <n v="20.27"/>
    <n v="19.399999999999999"/>
    <s v="N"/>
  </r>
  <r>
    <x v="9"/>
    <x v="111"/>
    <n v="4"/>
    <x v="1"/>
    <n v="14"/>
    <d v="2016-04-05T00:00:00"/>
    <x v="1"/>
    <s v="Martes"/>
    <n v="5"/>
    <n v="379.39109122222072"/>
    <n v="18741"/>
    <n v="20.260000000000002"/>
    <n v="19.8"/>
    <s v="N"/>
  </r>
  <r>
    <x v="9"/>
    <x v="111"/>
    <n v="4"/>
    <x v="1"/>
    <n v="14"/>
    <d v="2016-04-06T00:00:00"/>
    <x v="1"/>
    <s v="Miércoles"/>
    <n v="6"/>
    <n v="376.73126944154501"/>
    <n v="18845"/>
    <n v="20.260000000000002"/>
    <n v="20.100000000000001"/>
    <s v="N"/>
  </r>
  <r>
    <x v="9"/>
    <x v="111"/>
    <n v="4"/>
    <x v="1"/>
    <n v="14"/>
    <d v="2016-04-07T00:00:00"/>
    <x v="1"/>
    <s v="Jueves"/>
    <n v="7"/>
    <n v="379.29908968105912"/>
    <n v="18838"/>
    <n v="20.25"/>
    <n v="18.899999999999999"/>
    <s v="N"/>
  </r>
  <r>
    <x v="9"/>
    <x v="111"/>
    <n v="4"/>
    <x v="1"/>
    <n v="14"/>
    <d v="2016-04-08T00:00:00"/>
    <x v="1"/>
    <s v="Viernes"/>
    <n v="8"/>
    <n v="375.99832136163116"/>
    <n v="18419"/>
    <n v="19.54"/>
    <n v="20.2"/>
    <s v="N"/>
  </r>
  <r>
    <x v="9"/>
    <x v="111"/>
    <n v="4"/>
    <x v="1"/>
    <n v="14"/>
    <d v="2016-04-09T00:00:00"/>
    <x v="2"/>
    <s v="Sábado"/>
    <n v="9"/>
    <n v="338.13425029827653"/>
    <n v="16870"/>
    <n v="20.34"/>
    <n v="18.2"/>
    <s v="SN"/>
  </r>
  <r>
    <x v="9"/>
    <x v="111"/>
    <n v="4"/>
    <x v="1"/>
    <n v="14"/>
    <d v="2016-04-10T00:00:00"/>
    <x v="3"/>
    <s v="Domingo"/>
    <n v="10"/>
    <n v="314.58318063953516"/>
    <n v="16561"/>
    <n v="21.08"/>
    <n v="16.5"/>
    <s v="N"/>
  </r>
  <r>
    <x v="9"/>
    <x v="111"/>
    <n v="4"/>
    <x v="1"/>
    <n v="15"/>
    <d v="2016-04-11T00:00:00"/>
    <x v="1"/>
    <s v="Lunes"/>
    <n v="11"/>
    <n v="363.37878332878648"/>
    <n v="18505"/>
    <n v="19.54"/>
    <n v="17.5"/>
    <s v="N"/>
  </r>
  <r>
    <x v="9"/>
    <x v="111"/>
    <n v="4"/>
    <x v="1"/>
    <n v="15"/>
    <d v="2016-04-12T00:00:00"/>
    <x v="1"/>
    <s v="Martes"/>
    <n v="12"/>
    <n v="371.70426641016451"/>
    <n v="18656"/>
    <n v="19.48"/>
    <n v="18"/>
    <s v="N"/>
  </r>
  <r>
    <x v="9"/>
    <x v="111"/>
    <n v="4"/>
    <x v="1"/>
    <n v="15"/>
    <d v="2016-04-13T00:00:00"/>
    <x v="1"/>
    <s v="Miércoles"/>
    <n v="13"/>
    <n v="370.89321542488784"/>
    <n v="18579"/>
    <n v="20.29"/>
    <n v="18.899999999999999"/>
    <s v="SN"/>
  </r>
  <r>
    <x v="9"/>
    <x v="111"/>
    <n v="4"/>
    <x v="1"/>
    <n v="15"/>
    <d v="2016-04-14T00:00:00"/>
    <x v="1"/>
    <s v="Jueves"/>
    <n v="14"/>
    <n v="373.93889648374915"/>
    <n v="18902"/>
    <n v="20.010000000000002"/>
    <n v="20.7"/>
    <s v="N"/>
  </r>
  <r>
    <x v="9"/>
    <x v="111"/>
    <n v="4"/>
    <x v="1"/>
    <n v="15"/>
    <d v="2016-04-15T00:00:00"/>
    <x v="1"/>
    <s v="Viernes"/>
    <n v="15"/>
    <n v="388.85224198261653"/>
    <n v="19435"/>
    <n v="19.329999999999998"/>
    <n v="21.6"/>
    <s v="N"/>
  </r>
  <r>
    <x v="9"/>
    <x v="111"/>
    <n v="4"/>
    <x v="1"/>
    <n v="15"/>
    <d v="2016-04-16T00:00:00"/>
    <x v="2"/>
    <s v="Sábado"/>
    <n v="16"/>
    <n v="361.04507290951909"/>
    <n v="17785"/>
    <n v="20.010000000000002"/>
    <n v="22.5"/>
    <s v="N"/>
  </r>
  <r>
    <x v="9"/>
    <x v="111"/>
    <n v="4"/>
    <x v="1"/>
    <n v="15"/>
    <d v="2016-04-17T00:00:00"/>
    <x v="3"/>
    <s v="Domingo"/>
    <n v="17"/>
    <n v="329.56258293565509"/>
    <n v="16944"/>
    <n v="20.58"/>
    <n v="17.600000000000001"/>
    <s v="N"/>
  </r>
  <r>
    <x v="9"/>
    <x v="111"/>
    <n v="4"/>
    <x v="1"/>
    <n v="16"/>
    <d v="2016-04-18T00:00:00"/>
    <x v="1"/>
    <s v="Lunes"/>
    <n v="18"/>
    <n v="375.40232025134566"/>
    <n v="18914"/>
    <n v="20.27"/>
    <n v="15.4"/>
    <s v="N"/>
  </r>
  <r>
    <x v="9"/>
    <x v="111"/>
    <n v="4"/>
    <x v="1"/>
    <n v="16"/>
    <d v="2016-04-19T00:00:00"/>
    <x v="1"/>
    <s v="Martes"/>
    <n v="19"/>
    <n v="378.59344134477965"/>
    <n v="18936"/>
    <n v="20.41"/>
    <n v="15.2"/>
    <s v="N"/>
  </r>
  <r>
    <x v="9"/>
    <x v="111"/>
    <n v="4"/>
    <x v="1"/>
    <n v="16"/>
    <d v="2016-04-20T00:00:00"/>
    <x v="1"/>
    <s v="Miércoles"/>
    <n v="20"/>
    <n v="373.10276254201671"/>
    <n v="18706"/>
    <n v="20.37"/>
    <n v="16.8"/>
    <s v="SN"/>
  </r>
  <r>
    <x v="9"/>
    <x v="111"/>
    <n v="4"/>
    <x v="1"/>
    <n v="16"/>
    <d v="2016-04-21T00:00:00"/>
    <x v="1"/>
    <s v="Jueves"/>
    <n v="21"/>
    <n v="366.8724251610069"/>
    <n v="18394"/>
    <n v="20.34"/>
    <n v="19"/>
    <s v="C"/>
  </r>
  <r>
    <x v="9"/>
    <x v="111"/>
    <n v="4"/>
    <x v="1"/>
    <n v="16"/>
    <d v="2016-04-22T00:00:00"/>
    <x v="1"/>
    <s v="Viernes"/>
    <n v="22"/>
    <n v="365.61526903641231"/>
    <n v="18241"/>
    <n v="20.07"/>
    <n v="16"/>
    <s v="SN"/>
  </r>
  <r>
    <x v="9"/>
    <x v="111"/>
    <n v="4"/>
    <x v="1"/>
    <n v="16"/>
    <d v="2016-04-23T00:00:00"/>
    <x v="2"/>
    <s v="Sábado"/>
    <n v="23"/>
    <n v="340.60293824859252"/>
    <n v="17364"/>
    <n v="20.18"/>
    <n v="19.5"/>
    <s v="SN"/>
  </r>
  <r>
    <x v="9"/>
    <x v="111"/>
    <n v="4"/>
    <x v="1"/>
    <n v="16"/>
    <d v="2016-04-24T00:00:00"/>
    <x v="3"/>
    <s v="Domingo"/>
    <n v="24"/>
    <n v="320.84364284488595"/>
    <n v="16771"/>
    <n v="20.55"/>
    <n v="18.5"/>
    <s v="N"/>
  </r>
  <r>
    <x v="9"/>
    <x v="111"/>
    <n v="4"/>
    <x v="1"/>
    <n v="17"/>
    <d v="2016-04-25T00:00:00"/>
    <x v="1"/>
    <s v="Lunes"/>
    <n v="25"/>
    <n v="381.12318501189327"/>
    <n v="19993"/>
    <n v="20.329999999999998"/>
    <n v="13.1"/>
    <s v="N"/>
  </r>
  <r>
    <x v="9"/>
    <x v="111"/>
    <n v="4"/>
    <x v="1"/>
    <n v="17"/>
    <d v="2016-04-26T00:00:00"/>
    <x v="1"/>
    <s v="Martes"/>
    <n v="26"/>
    <n v="401.40876015678612"/>
    <n v="20645"/>
    <n v="20.04"/>
    <n v="10.7"/>
    <s v="SN"/>
  </r>
  <r>
    <x v="9"/>
    <x v="111"/>
    <n v="4"/>
    <x v="1"/>
    <n v="17"/>
    <d v="2016-04-27T00:00:00"/>
    <x v="1"/>
    <s v="Miércoles"/>
    <n v="27"/>
    <n v="417.93244318372751"/>
    <n v="21340"/>
    <n v="20.48"/>
    <n v="9.1999999999999993"/>
    <s v="SN"/>
  </r>
  <r>
    <x v="9"/>
    <x v="111"/>
    <n v="4"/>
    <x v="1"/>
    <n v="17"/>
    <d v="2016-04-28T00:00:00"/>
    <x v="1"/>
    <s v="Jueves"/>
    <n v="28"/>
    <n v="419.40090236414358"/>
    <n v="20995"/>
    <n v="20.309999999999999"/>
    <n v="9.9"/>
    <s v="SN"/>
  </r>
  <r>
    <x v="9"/>
    <x v="111"/>
    <n v="4"/>
    <x v="1"/>
    <n v="17"/>
    <d v="2016-04-29T00:00:00"/>
    <x v="1"/>
    <s v="Viernes"/>
    <n v="29"/>
    <n v="410.52753440275455"/>
    <n v="20345"/>
    <n v="20.27"/>
    <n v="11.9"/>
    <s v="SN"/>
  </r>
  <r>
    <x v="9"/>
    <x v="111"/>
    <n v="4"/>
    <x v="1"/>
    <n v="17"/>
    <d v="2016-04-30T00:00:00"/>
    <x v="2"/>
    <s v="Sábado"/>
    <n v="30"/>
    <n v="381.07881390137652"/>
    <n v="19221"/>
    <n v="20.34"/>
    <n v="10"/>
    <s v="C"/>
  </r>
  <r>
    <x v="9"/>
    <x v="112"/>
    <n v="5"/>
    <x v="1"/>
    <n v="17"/>
    <d v="2016-05-01T00:00:00"/>
    <x v="0"/>
    <s v="Domingo"/>
    <n v="1"/>
    <n v="335.94780420212743"/>
    <n v="17496"/>
    <n v="21.01"/>
    <n v="12.4"/>
    <s v="SN"/>
  </r>
  <r>
    <x v="9"/>
    <x v="112"/>
    <n v="5"/>
    <x v="1"/>
    <n v="18"/>
    <d v="2016-05-02T00:00:00"/>
    <x v="1"/>
    <s v="Lunes"/>
    <n v="2"/>
    <n v="384.31599914197164"/>
    <n v="19517"/>
    <n v="20.29"/>
    <n v="15.1"/>
    <s v="N"/>
  </r>
  <r>
    <x v="9"/>
    <x v="112"/>
    <n v="5"/>
    <x v="1"/>
    <n v="18"/>
    <d v="2016-05-03T00:00:00"/>
    <x v="1"/>
    <s v="Martes"/>
    <n v="3"/>
    <n v="392.30044433366351"/>
    <n v="19992"/>
    <n v="20.46"/>
    <n v="12"/>
    <s v="SN"/>
  </r>
  <r>
    <x v="9"/>
    <x v="112"/>
    <n v="5"/>
    <x v="1"/>
    <n v="18"/>
    <d v="2016-05-04T00:00:00"/>
    <x v="1"/>
    <s v="Miércoles"/>
    <n v="4"/>
    <n v="392.81546528777517"/>
    <n v="19725"/>
    <n v="20.14"/>
    <n v="13.1"/>
    <s v="SN"/>
  </r>
  <r>
    <x v="9"/>
    <x v="112"/>
    <n v="5"/>
    <x v="1"/>
    <n v="18"/>
    <d v="2016-05-05T00:00:00"/>
    <x v="1"/>
    <s v="Jueves"/>
    <n v="5"/>
    <n v="390.33912329639213"/>
    <n v="19692"/>
    <n v="20.28"/>
    <n v="14.6"/>
    <s v="N"/>
  </r>
  <r>
    <x v="9"/>
    <x v="112"/>
    <n v="5"/>
    <x v="1"/>
    <n v="18"/>
    <d v="2016-05-06T00:00:00"/>
    <x v="1"/>
    <s v="Viernes"/>
    <n v="6"/>
    <n v="395.65476997068561"/>
    <n v="19857"/>
    <n v="20"/>
    <n v="12.9"/>
    <s v="N"/>
  </r>
  <r>
    <x v="9"/>
    <x v="112"/>
    <n v="5"/>
    <x v="1"/>
    <n v="18"/>
    <d v="2016-05-07T00:00:00"/>
    <x v="2"/>
    <s v="Sábado"/>
    <n v="7"/>
    <n v="364.81679143438078"/>
    <n v="18503"/>
    <n v="20.14"/>
    <n v="12"/>
    <s v="SN"/>
  </r>
  <r>
    <x v="9"/>
    <x v="112"/>
    <n v="5"/>
    <x v="1"/>
    <n v="18"/>
    <d v="2016-05-08T00:00:00"/>
    <x v="3"/>
    <s v="Domingo"/>
    <n v="8"/>
    <n v="333.04246671429274"/>
    <n v="17391"/>
    <n v="20.56"/>
    <n v="14.4"/>
    <s v="N"/>
  </r>
  <r>
    <x v="9"/>
    <x v="112"/>
    <n v="5"/>
    <x v="1"/>
    <n v="19"/>
    <d v="2016-05-09T00:00:00"/>
    <x v="1"/>
    <s v="Lunes"/>
    <n v="9"/>
    <n v="373.42762728240803"/>
    <n v="18920"/>
    <n v="20.52"/>
    <n v="16"/>
    <s v="SN"/>
  </r>
  <r>
    <x v="9"/>
    <x v="112"/>
    <n v="5"/>
    <x v="1"/>
    <n v="19"/>
    <d v="2016-05-10T00:00:00"/>
    <x v="1"/>
    <s v="Martes"/>
    <n v="10"/>
    <n v="384.28727504444589"/>
    <n v="19470"/>
    <n v="20.03"/>
    <n v="15.9"/>
    <s v="SN"/>
  </r>
  <r>
    <x v="9"/>
    <x v="112"/>
    <n v="5"/>
    <x v="1"/>
    <n v="19"/>
    <d v="2016-05-11T00:00:00"/>
    <x v="1"/>
    <s v="Miércoles"/>
    <n v="11"/>
    <n v="393.1470634131357"/>
    <n v="20085"/>
    <n v="20.43"/>
    <n v="11.9"/>
    <s v="SN"/>
  </r>
  <r>
    <x v="9"/>
    <x v="112"/>
    <n v="5"/>
    <x v="1"/>
    <n v="19"/>
    <d v="2016-05-12T00:00:00"/>
    <x v="1"/>
    <s v="Jueves"/>
    <n v="12"/>
    <n v="401.68407347647565"/>
    <n v="20471"/>
    <n v="20.23"/>
    <n v="11"/>
    <s v="SN"/>
  </r>
  <r>
    <x v="9"/>
    <x v="112"/>
    <n v="5"/>
    <x v="1"/>
    <n v="19"/>
    <d v="2016-05-13T00:00:00"/>
    <x v="1"/>
    <s v="Viernes"/>
    <n v="13"/>
    <n v="406.29436196751135"/>
    <n v="20225"/>
    <n v="19.55"/>
    <n v="9.8000000000000007"/>
    <s v="SN"/>
  </r>
  <r>
    <x v="9"/>
    <x v="112"/>
    <n v="5"/>
    <x v="1"/>
    <n v="19"/>
    <d v="2016-05-14T00:00:00"/>
    <x v="2"/>
    <s v="Sábado"/>
    <n v="14"/>
    <n v="378.75035473859162"/>
    <n v="18984"/>
    <n v="20.04"/>
    <n v="11.1"/>
    <s v="SN"/>
  </r>
  <r>
    <x v="9"/>
    <x v="112"/>
    <n v="5"/>
    <x v="1"/>
    <n v="19"/>
    <d v="2016-05-15T00:00:00"/>
    <x v="3"/>
    <s v="Domingo"/>
    <n v="15"/>
    <n v="351.95265568858969"/>
    <n v="18646"/>
    <n v="21"/>
    <n v="12.5"/>
    <s v="N"/>
  </r>
  <r>
    <x v="9"/>
    <x v="112"/>
    <n v="5"/>
    <x v="1"/>
    <n v="20"/>
    <d v="2016-05-16T00:00:00"/>
    <x v="1"/>
    <s v="Lunes"/>
    <n v="16"/>
    <n v="410.384461913037"/>
    <n v="21211"/>
    <n v="20.239999999999998"/>
    <n v="10.7"/>
    <s v="C"/>
  </r>
  <r>
    <x v="9"/>
    <x v="112"/>
    <n v="5"/>
    <x v="1"/>
    <n v="20"/>
    <d v="2016-05-17T00:00:00"/>
    <x v="1"/>
    <s v="Martes"/>
    <n v="17"/>
    <n v="424.98577232915437"/>
    <n v="21367"/>
    <n v="20.25"/>
    <n v="10.5"/>
    <s v="SN"/>
  </r>
  <r>
    <x v="9"/>
    <x v="112"/>
    <n v="5"/>
    <x v="1"/>
    <n v="20"/>
    <d v="2016-05-18T00:00:00"/>
    <x v="1"/>
    <s v="Miércoles"/>
    <n v="18"/>
    <n v="429.70667011272008"/>
    <n v="21679"/>
    <n v="20.25"/>
    <n v="10.7"/>
    <s v="SN"/>
  </r>
  <r>
    <x v="9"/>
    <x v="112"/>
    <n v="5"/>
    <x v="1"/>
    <n v="20"/>
    <d v="2016-05-19T00:00:00"/>
    <x v="1"/>
    <s v="Jueves"/>
    <n v="19"/>
    <n v="429.44660295225964"/>
    <n v="21238"/>
    <n v="20.25"/>
    <n v="10"/>
    <s v="SN"/>
  </r>
  <r>
    <x v="9"/>
    <x v="112"/>
    <n v="5"/>
    <x v="1"/>
    <n v="20"/>
    <d v="2016-05-20T00:00:00"/>
    <x v="1"/>
    <s v="Viernes"/>
    <n v="20"/>
    <n v="418.77949469790167"/>
    <n v="20493"/>
    <n v="20.45"/>
    <n v="13.3"/>
    <s v="N"/>
  </r>
  <r>
    <x v="9"/>
    <x v="112"/>
    <n v="5"/>
    <x v="1"/>
    <n v="20"/>
    <d v="2016-05-21T00:00:00"/>
    <x v="2"/>
    <s v="Sábado"/>
    <n v="21"/>
    <n v="390.847773249954"/>
    <n v="19750"/>
    <n v="20.34"/>
    <n v="11.6"/>
    <s v="N"/>
  </r>
  <r>
    <x v="9"/>
    <x v="112"/>
    <n v="5"/>
    <x v="1"/>
    <n v="20"/>
    <d v="2016-05-22T00:00:00"/>
    <x v="3"/>
    <s v="Domingo"/>
    <n v="22"/>
    <n v="361.41671757465133"/>
    <n v="19266"/>
    <n v="20.53"/>
    <n v="11.5"/>
    <s v="SN"/>
  </r>
  <r>
    <x v="9"/>
    <x v="112"/>
    <n v="5"/>
    <x v="1"/>
    <n v="21"/>
    <d v="2016-05-23T00:00:00"/>
    <x v="1"/>
    <s v="Lunes"/>
    <n v="23"/>
    <n v="418.70891234826763"/>
    <n v="21601"/>
    <n v="20.52"/>
    <n v="10.7"/>
    <s v="SN"/>
  </r>
  <r>
    <x v="9"/>
    <x v="112"/>
    <n v="5"/>
    <x v="1"/>
    <n v="21"/>
    <d v="2016-05-24T00:00:00"/>
    <x v="1"/>
    <s v="Martes"/>
    <n v="24"/>
    <n v="420.50294262003899"/>
    <n v="20883"/>
    <n v="20.25"/>
    <n v="12.7"/>
    <s v="SN"/>
  </r>
  <r>
    <x v="9"/>
    <x v="112"/>
    <n v="5"/>
    <x v="1"/>
    <n v="21"/>
    <d v="2016-05-25T00:00:00"/>
    <x v="0"/>
    <s v="Miércoles"/>
    <n v="25"/>
    <n v="367.97853333973887"/>
    <n v="19038"/>
    <n v="20.58"/>
    <n v="14.4"/>
    <s v="SN"/>
  </r>
  <r>
    <x v="9"/>
    <x v="112"/>
    <n v="5"/>
    <x v="1"/>
    <n v="21"/>
    <d v="2016-05-26T00:00:00"/>
    <x v="1"/>
    <s v="Jueves"/>
    <n v="26"/>
    <n v="412.33046968727109"/>
    <n v="21011"/>
    <n v="20.49"/>
    <n v="13.5"/>
    <s v="SN"/>
  </r>
  <r>
    <x v="9"/>
    <x v="112"/>
    <n v="5"/>
    <x v="1"/>
    <n v="21"/>
    <d v="2016-05-27T00:00:00"/>
    <x v="1"/>
    <s v="Viernes"/>
    <n v="27"/>
    <n v="425.10613957889376"/>
    <n v="21188"/>
    <n v="19.54"/>
    <n v="11.9"/>
    <s v="N"/>
  </r>
  <r>
    <x v="9"/>
    <x v="112"/>
    <n v="5"/>
    <x v="1"/>
    <n v="21"/>
    <d v="2016-05-28T00:00:00"/>
    <x v="2"/>
    <s v="Sábado"/>
    <n v="28"/>
    <n v="389.74930536799133"/>
    <n v="19638"/>
    <n v="20.05"/>
    <n v="14.1"/>
    <s v="N"/>
  </r>
  <r>
    <x v="9"/>
    <x v="112"/>
    <n v="5"/>
    <x v="1"/>
    <n v="21"/>
    <d v="2016-05-29T00:00:00"/>
    <x v="3"/>
    <s v="Domingo"/>
    <n v="29"/>
    <n v="361.33822549854966"/>
    <n v="18556"/>
    <n v="20.420000000000002"/>
    <n v="14.1"/>
    <s v="N"/>
  </r>
  <r>
    <x v="9"/>
    <x v="112"/>
    <n v="5"/>
    <x v="1"/>
    <n v="22"/>
    <d v="2016-05-30T00:00:00"/>
    <x v="1"/>
    <s v="Lunes"/>
    <n v="30"/>
    <n v="413.31901746800543"/>
    <n v="21167"/>
    <n v="19.05"/>
    <n v="13.5"/>
    <s v="N"/>
  </r>
  <r>
    <x v="9"/>
    <x v="112"/>
    <n v="5"/>
    <x v="1"/>
    <n v="22"/>
    <d v="2016-05-31T00:00:00"/>
    <x v="1"/>
    <s v="Martes"/>
    <n v="31"/>
    <n v="427.96824089669599"/>
    <n v="21465"/>
    <n v="20.45"/>
    <n v="12.7"/>
    <s v="N"/>
  </r>
  <r>
    <x v="9"/>
    <x v="113"/>
    <n v="6"/>
    <x v="1"/>
    <n v="22"/>
    <d v="2016-06-01T00:00:00"/>
    <x v="1"/>
    <s v="Miércoles"/>
    <n v="1"/>
    <n v="431.20043108824501"/>
    <n v="21551"/>
    <n v="20.55"/>
    <n v="11.2"/>
    <s v="SN"/>
  </r>
  <r>
    <x v="9"/>
    <x v="113"/>
    <n v="6"/>
    <x v="1"/>
    <n v="22"/>
    <d v="2016-06-02T00:00:00"/>
    <x v="1"/>
    <s v="Jueves"/>
    <n v="2"/>
    <n v="442.28096482846752"/>
    <n v="22045"/>
    <n v="21.05"/>
    <n v="9.1999999999999993"/>
    <s v="N"/>
  </r>
  <r>
    <x v="9"/>
    <x v="113"/>
    <n v="6"/>
    <x v="1"/>
    <n v="22"/>
    <d v="2016-06-03T00:00:00"/>
    <x v="1"/>
    <s v="Viernes"/>
    <n v="3"/>
    <n v="434.75312307581009"/>
    <n v="21336"/>
    <n v="19.55"/>
    <n v="10.5"/>
    <s v="SN"/>
  </r>
  <r>
    <x v="9"/>
    <x v="113"/>
    <n v="6"/>
    <x v="1"/>
    <n v="22"/>
    <d v="2016-06-04T00:00:00"/>
    <x v="2"/>
    <s v="Sábado"/>
    <n v="4"/>
    <n v="405.33696569865344"/>
    <n v="20213"/>
    <n v="20.27"/>
    <n v="10.7"/>
    <s v="N"/>
  </r>
  <r>
    <x v="9"/>
    <x v="113"/>
    <n v="6"/>
    <x v="1"/>
    <n v="22"/>
    <d v="2016-06-05T00:00:00"/>
    <x v="3"/>
    <s v="Domingo"/>
    <n v="5"/>
    <n v="379.43283498232955"/>
    <n v="20153"/>
    <n v="20.57"/>
    <n v="9.6999999999999993"/>
    <s v="SN"/>
  </r>
  <r>
    <x v="9"/>
    <x v="113"/>
    <n v="6"/>
    <x v="1"/>
    <n v="23"/>
    <d v="2016-06-06T00:00:00"/>
    <x v="1"/>
    <s v="Lunes"/>
    <n v="6"/>
    <n v="435.28463259932681"/>
    <n v="22377"/>
    <n v="20.51"/>
    <n v="10.1"/>
    <s v="SN"/>
  </r>
  <r>
    <x v="9"/>
    <x v="113"/>
    <n v="6"/>
    <x v="1"/>
    <n v="23"/>
    <d v="2016-06-07T00:00:00"/>
    <x v="1"/>
    <s v="Martes"/>
    <n v="7"/>
    <n v="440.37836647902139"/>
    <n v="22465"/>
    <n v="20.51"/>
    <n v="11.4"/>
    <s v="C"/>
  </r>
  <r>
    <x v="9"/>
    <x v="113"/>
    <n v="6"/>
    <x v="1"/>
    <n v="23"/>
    <d v="2016-06-08T00:00:00"/>
    <x v="1"/>
    <s v="Miércoles"/>
    <n v="8"/>
    <n v="445.34588836289657"/>
    <n v="22633"/>
    <n v="20.03"/>
    <n v="8.9"/>
    <s v="C"/>
  </r>
  <r>
    <x v="9"/>
    <x v="113"/>
    <n v="6"/>
    <x v="1"/>
    <n v="23"/>
    <d v="2016-06-09T00:00:00"/>
    <x v="1"/>
    <s v="Jueves"/>
    <n v="9"/>
    <n v="447.41169662058957"/>
    <n v="22572"/>
    <n v="20.04"/>
    <n v="7.7"/>
    <s v="N"/>
  </r>
  <r>
    <x v="9"/>
    <x v="113"/>
    <n v="6"/>
    <x v="1"/>
    <n v="23"/>
    <d v="2016-06-10T00:00:00"/>
    <x v="1"/>
    <s v="Viernes"/>
    <n v="10"/>
    <n v="453.01987823063757"/>
    <n v="22638"/>
    <n v="20.149999999999999"/>
    <n v="7.2"/>
    <s v="C"/>
  </r>
  <r>
    <x v="9"/>
    <x v="113"/>
    <n v="6"/>
    <x v="1"/>
    <n v="23"/>
    <d v="2016-06-11T00:00:00"/>
    <x v="2"/>
    <s v="Sábado"/>
    <n v="11"/>
    <n v="422.76913377062959"/>
    <n v="21474"/>
    <n v="19.55"/>
    <n v="8.6"/>
    <s v="C"/>
  </r>
  <r>
    <x v="9"/>
    <x v="113"/>
    <n v="6"/>
    <x v="1"/>
    <n v="23"/>
    <d v="2016-06-12T00:00:00"/>
    <x v="3"/>
    <s v="Domingo"/>
    <n v="12"/>
    <n v="389.75239947940253"/>
    <n v="20722"/>
    <n v="21.36"/>
    <n v="10.1"/>
    <s v="C"/>
  </r>
  <r>
    <x v="9"/>
    <x v="113"/>
    <n v="6"/>
    <x v="1"/>
    <n v="24"/>
    <d v="2016-06-13T00:00:00"/>
    <x v="1"/>
    <s v="Lunes"/>
    <n v="13"/>
    <n v="442.65448284166303"/>
    <n v="22293"/>
    <n v="19.53"/>
    <n v="9.9"/>
    <s v="SN"/>
  </r>
  <r>
    <x v="9"/>
    <x v="113"/>
    <n v="6"/>
    <x v="1"/>
    <n v="24"/>
    <d v="2016-06-14T00:00:00"/>
    <x v="1"/>
    <s v="Martes"/>
    <n v="14"/>
    <n v="438.35057042575477"/>
    <n v="21536"/>
    <n v="20.52"/>
    <n v="10.7"/>
    <s v="SN"/>
  </r>
  <r>
    <x v="9"/>
    <x v="113"/>
    <n v="6"/>
    <x v="1"/>
    <n v="24"/>
    <d v="2016-06-15T00:00:00"/>
    <x v="1"/>
    <s v="Miércoles"/>
    <n v="15"/>
    <n v="426.54362097202386"/>
    <n v="21516"/>
    <n v="20.55"/>
    <n v="12"/>
    <s v="SN"/>
  </r>
  <r>
    <x v="9"/>
    <x v="113"/>
    <n v="6"/>
    <x v="1"/>
    <n v="24"/>
    <d v="2016-06-16T00:00:00"/>
    <x v="1"/>
    <s v="Jueves"/>
    <n v="16"/>
    <n v="419.7117624876023"/>
    <n v="20716"/>
    <n v="20.25"/>
    <n v="12.9"/>
    <s v="SN"/>
  </r>
  <r>
    <x v="9"/>
    <x v="113"/>
    <n v="6"/>
    <x v="1"/>
    <n v="24"/>
    <d v="2016-06-17T00:00:00"/>
    <x v="0"/>
    <s v="Viernes"/>
    <n v="17"/>
    <n v="380.69182965381441"/>
    <n v="19416"/>
    <n v="20.45"/>
    <n v="11.9"/>
    <s v="C"/>
  </r>
  <r>
    <x v="9"/>
    <x v="113"/>
    <n v="6"/>
    <x v="1"/>
    <n v="24"/>
    <d v="2016-06-18T00:00:00"/>
    <x v="2"/>
    <s v="Sábado"/>
    <n v="18"/>
    <n v="374.71293831389551"/>
    <n v="19180"/>
    <n v="21"/>
    <n v="13.1"/>
    <s v="C"/>
  </r>
  <r>
    <x v="9"/>
    <x v="113"/>
    <n v="6"/>
    <x v="1"/>
    <n v="24"/>
    <d v="2016-06-19T00:00:00"/>
    <x v="3"/>
    <s v="Domingo"/>
    <n v="19"/>
    <n v="360.89157128633263"/>
    <n v="18696"/>
    <n v="20.55"/>
    <n v="9.1"/>
    <s v="SN"/>
  </r>
  <r>
    <x v="9"/>
    <x v="113"/>
    <n v="6"/>
    <x v="1"/>
    <n v="25"/>
    <d v="2016-06-20T00:00:00"/>
    <x v="0"/>
    <s v="Lunes"/>
    <n v="20"/>
    <n v="380.86796956433653"/>
    <n v="20674"/>
    <n v="21.24"/>
    <n v="7.5"/>
    <s v="SN"/>
  </r>
  <r>
    <x v="9"/>
    <x v="113"/>
    <n v="6"/>
    <x v="1"/>
    <n v="25"/>
    <d v="2016-06-21T00:00:00"/>
    <x v="1"/>
    <s v="Martes"/>
    <n v="21"/>
    <n v="437.43971078225405"/>
    <n v="22240"/>
    <n v="20.41"/>
    <n v="9.1999999999999993"/>
    <s v="SN"/>
  </r>
  <r>
    <x v="9"/>
    <x v="113"/>
    <n v="6"/>
    <x v="1"/>
    <n v="25"/>
    <d v="2016-06-22T00:00:00"/>
    <x v="1"/>
    <s v="Miércoles"/>
    <n v="22"/>
    <n v="442.61904318718319"/>
    <n v="22281"/>
    <n v="20.05"/>
    <n v="11.3"/>
    <s v="C"/>
  </r>
  <r>
    <x v="9"/>
    <x v="113"/>
    <n v="6"/>
    <x v="1"/>
    <n v="25"/>
    <d v="2016-06-23T00:00:00"/>
    <x v="1"/>
    <s v="Jueves"/>
    <n v="23"/>
    <n v="432.74654412480606"/>
    <n v="21427"/>
    <n v="20.45"/>
    <n v="11.7"/>
    <s v="C"/>
  </r>
  <r>
    <x v="9"/>
    <x v="113"/>
    <n v="6"/>
    <x v="1"/>
    <n v="25"/>
    <d v="2016-06-24T00:00:00"/>
    <x v="1"/>
    <s v="Viernes"/>
    <n v="24"/>
    <n v="429.42092427693314"/>
    <n v="20940"/>
    <n v="20.45"/>
    <n v="13.6"/>
    <s v="SN"/>
  </r>
  <r>
    <x v="9"/>
    <x v="113"/>
    <n v="6"/>
    <x v="1"/>
    <n v="25"/>
    <d v="2016-06-25T00:00:00"/>
    <x v="2"/>
    <s v="Sábado"/>
    <n v="25"/>
    <n v="410.03789149291515"/>
    <n v="20432"/>
    <n v="20"/>
    <n v="10.5"/>
    <s v="N"/>
  </r>
  <r>
    <x v="9"/>
    <x v="113"/>
    <n v="6"/>
    <x v="1"/>
    <n v="25"/>
    <d v="2016-06-26T00:00:00"/>
    <x v="3"/>
    <s v="Domingo"/>
    <n v="26"/>
    <n v="396.14018303847314"/>
    <n v="20505"/>
    <n v="20.45"/>
    <n v="10"/>
    <s v="N"/>
  </r>
  <r>
    <x v="9"/>
    <x v="113"/>
    <n v="6"/>
    <x v="1"/>
    <n v="26"/>
    <d v="2016-06-27T00:00:00"/>
    <x v="1"/>
    <s v="Lunes"/>
    <n v="27"/>
    <n v="440.84296420121217"/>
    <n v="21923"/>
    <n v="20.54"/>
    <n v="13.1"/>
    <s v="N"/>
  </r>
  <r>
    <x v="9"/>
    <x v="113"/>
    <n v="6"/>
    <x v="1"/>
    <n v="26"/>
    <d v="2016-06-28T00:00:00"/>
    <x v="1"/>
    <s v="Martes"/>
    <n v="28"/>
    <n v="450.22717156510356"/>
    <n v="22571"/>
    <n v="19.36"/>
    <n v="10"/>
    <s v="N"/>
  </r>
  <r>
    <x v="9"/>
    <x v="113"/>
    <n v="6"/>
    <x v="1"/>
    <n v="26"/>
    <d v="2016-06-29T00:00:00"/>
    <x v="1"/>
    <s v="Miércoles"/>
    <n v="29"/>
    <n v="430.52324012770958"/>
    <n v="21513"/>
    <n v="21"/>
    <n v="12"/>
    <s v="SN"/>
  </r>
  <r>
    <x v="9"/>
    <x v="113"/>
    <n v="6"/>
    <x v="1"/>
    <n v="26"/>
    <d v="2016-06-30T00:00:00"/>
    <x v="1"/>
    <s v="Jueves"/>
    <n v="30"/>
    <n v="420.0724395137787"/>
    <n v="20809"/>
    <n v="20.260000000000002"/>
    <n v="14.7"/>
    <s v="N"/>
  </r>
  <r>
    <x v="9"/>
    <x v="114"/>
    <n v="7"/>
    <x v="1"/>
    <n v="26"/>
    <d v="2016-07-01T00:00:00"/>
    <x v="1"/>
    <s v="Viernes"/>
    <n v="1"/>
    <n v="411.16901873231535"/>
    <n v="20208"/>
    <n v="20.22"/>
    <n v="14.8"/>
    <s v="N"/>
  </r>
  <r>
    <x v="9"/>
    <x v="114"/>
    <n v="7"/>
    <x v="1"/>
    <n v="26"/>
    <d v="2016-07-02T00:00:00"/>
    <x v="2"/>
    <s v="Sábado"/>
    <n v="2"/>
    <n v="393.17826752539276"/>
    <n v="19740"/>
    <n v="20.170000000000002"/>
    <n v="13.6"/>
    <s v="N"/>
  </r>
  <r>
    <x v="9"/>
    <x v="114"/>
    <n v="7"/>
    <x v="1"/>
    <n v="26"/>
    <d v="2016-07-03T00:00:00"/>
    <x v="3"/>
    <s v="Domingo"/>
    <n v="3"/>
    <n v="371.60695250312392"/>
    <n v="19205"/>
    <n v="21.18"/>
    <n v="12.9"/>
    <s v="N"/>
  </r>
  <r>
    <x v="9"/>
    <x v="114"/>
    <n v="7"/>
    <x v="1"/>
    <n v="27"/>
    <d v="2016-07-04T00:00:00"/>
    <x v="1"/>
    <s v="Lunes"/>
    <n v="4"/>
    <n v="425.50301619312756"/>
    <n v="21564"/>
    <n v="20.36"/>
    <n v="11.5"/>
    <s v="N"/>
  </r>
  <r>
    <x v="9"/>
    <x v="114"/>
    <n v="7"/>
    <x v="1"/>
    <n v="27"/>
    <d v="2016-07-05T00:00:00"/>
    <x v="1"/>
    <s v="Martes"/>
    <n v="5"/>
    <n v="438.62070530693234"/>
    <n v="21792"/>
    <n v="21.05"/>
    <n v="10"/>
    <s v="SN"/>
  </r>
  <r>
    <x v="9"/>
    <x v="114"/>
    <n v="7"/>
    <x v="1"/>
    <n v="27"/>
    <d v="2016-07-06T00:00:00"/>
    <x v="1"/>
    <s v="Miércoles"/>
    <n v="6"/>
    <n v="426.99119159612968"/>
    <n v="21397"/>
    <n v="20.55"/>
    <n v="11"/>
    <s v="SN"/>
  </r>
  <r>
    <x v="9"/>
    <x v="114"/>
    <n v="7"/>
    <x v="1"/>
    <n v="27"/>
    <d v="2016-07-07T00:00:00"/>
    <x v="1"/>
    <s v="Jueves"/>
    <n v="7"/>
    <n v="416.47954219951635"/>
    <n v="20328"/>
    <n v="20.05"/>
    <n v="12.7"/>
    <s v="C"/>
  </r>
  <r>
    <x v="9"/>
    <x v="114"/>
    <n v="7"/>
    <x v="1"/>
    <n v="27"/>
    <d v="2016-07-08T00:00:00"/>
    <x v="0"/>
    <s v="Viernes"/>
    <n v="8"/>
    <n v="377.49424656916557"/>
    <n v="19170"/>
    <n v="20.02"/>
    <n v="13.1"/>
    <s v="C"/>
  </r>
  <r>
    <x v="9"/>
    <x v="114"/>
    <n v="7"/>
    <x v="1"/>
    <n v="27"/>
    <d v="2016-07-09T00:00:00"/>
    <x v="0"/>
    <s v="Sábado"/>
    <n v="9"/>
    <n v="357.74873717697261"/>
    <n v="18226"/>
    <n v="20.32"/>
    <n v="15"/>
    <s v="N"/>
  </r>
  <r>
    <x v="9"/>
    <x v="114"/>
    <n v="7"/>
    <x v="1"/>
    <n v="27"/>
    <d v="2016-07-10T00:00:00"/>
    <x v="3"/>
    <s v="Domingo"/>
    <n v="10"/>
    <n v="349.47348450590965"/>
    <n v="18419"/>
    <n v="20.43"/>
    <n v="13.2"/>
    <s v="N"/>
  </r>
  <r>
    <x v="9"/>
    <x v="114"/>
    <n v="7"/>
    <x v="1"/>
    <n v="28"/>
    <d v="2016-07-11T00:00:00"/>
    <x v="1"/>
    <s v="Lunes"/>
    <n v="11"/>
    <n v="407.27635310626027"/>
    <n v="20757"/>
    <n v="20.239999999999998"/>
    <n v="13.1"/>
    <s v="N"/>
  </r>
  <r>
    <x v="9"/>
    <x v="114"/>
    <n v="7"/>
    <x v="1"/>
    <n v="28"/>
    <d v="2016-07-12T00:00:00"/>
    <x v="1"/>
    <s v="Martes"/>
    <n v="12"/>
    <n v="413.08258802143922"/>
    <n v="20836"/>
    <n v="20.05"/>
    <n v="12.3"/>
    <s v="SN"/>
  </r>
  <r>
    <x v="9"/>
    <x v="114"/>
    <n v="7"/>
    <x v="1"/>
    <n v="28"/>
    <d v="2016-07-13T00:00:00"/>
    <x v="1"/>
    <s v="Miércoles"/>
    <n v="13"/>
    <n v="424.10977195164566"/>
    <n v="21214"/>
    <n v="20.260000000000002"/>
    <n v="9.9"/>
    <s v="SN"/>
  </r>
  <r>
    <x v="9"/>
    <x v="114"/>
    <n v="7"/>
    <x v="1"/>
    <n v="28"/>
    <d v="2016-07-14T00:00:00"/>
    <x v="1"/>
    <s v="Jueves"/>
    <n v="14"/>
    <n v="424.15180210179096"/>
    <n v="21145"/>
    <n v="20.53"/>
    <n v="11.6"/>
    <s v="SN"/>
  </r>
  <r>
    <x v="9"/>
    <x v="114"/>
    <n v="7"/>
    <x v="1"/>
    <n v="28"/>
    <d v="2016-07-15T00:00:00"/>
    <x v="1"/>
    <s v="Viernes"/>
    <n v="15"/>
    <n v="429.17499997926353"/>
    <n v="21415"/>
    <n v="20.02"/>
    <n v="10.6"/>
    <s v="SN"/>
  </r>
  <r>
    <x v="9"/>
    <x v="114"/>
    <n v="7"/>
    <x v="1"/>
    <n v="28"/>
    <d v="2016-07-16T00:00:00"/>
    <x v="2"/>
    <s v="Sábado"/>
    <n v="16"/>
    <n v="415.06407167432315"/>
    <n v="20772"/>
    <n v="20.49"/>
    <n v="8.6999999999999993"/>
    <s v="SN"/>
  </r>
  <r>
    <x v="9"/>
    <x v="114"/>
    <n v="7"/>
    <x v="1"/>
    <n v="28"/>
    <d v="2016-07-17T00:00:00"/>
    <x v="3"/>
    <s v="Domingo"/>
    <n v="17"/>
    <n v="392.41252206026297"/>
    <n v="20394"/>
    <n v="21.09"/>
    <n v="6.2"/>
    <s v="SN"/>
  </r>
  <r>
    <x v="9"/>
    <x v="114"/>
    <n v="7"/>
    <x v="1"/>
    <n v="29"/>
    <d v="2016-07-18T00:00:00"/>
    <x v="1"/>
    <s v="Lunes"/>
    <n v="18"/>
    <n v="444.16380081530184"/>
    <n v="22135"/>
    <n v="20.010000000000002"/>
    <n v="7.4"/>
    <s v="SN"/>
  </r>
  <r>
    <x v="9"/>
    <x v="114"/>
    <n v="7"/>
    <x v="1"/>
    <n v="29"/>
    <d v="2016-07-19T00:00:00"/>
    <x v="1"/>
    <s v="Martes"/>
    <n v="19"/>
    <n v="442.62202737040525"/>
    <n v="22202"/>
    <n v="20.34"/>
    <n v="9.1999999999999993"/>
    <s v="SN"/>
  </r>
  <r>
    <x v="9"/>
    <x v="114"/>
    <n v="7"/>
    <x v="1"/>
    <n v="29"/>
    <d v="2016-07-20T00:00:00"/>
    <x v="1"/>
    <s v="Miércoles"/>
    <n v="20"/>
    <n v="441.96982747369867"/>
    <n v="21956"/>
    <n v="20.52"/>
    <n v="7.3"/>
    <s v="SN"/>
  </r>
  <r>
    <x v="9"/>
    <x v="114"/>
    <n v="7"/>
    <x v="1"/>
    <n v="29"/>
    <d v="2016-07-21T00:00:00"/>
    <x v="1"/>
    <s v="Jueves"/>
    <n v="21"/>
    <n v="436.7124635448576"/>
    <n v="21738"/>
    <n v="20.52"/>
    <n v="8.9"/>
    <s v="SN"/>
  </r>
  <r>
    <x v="9"/>
    <x v="114"/>
    <n v="7"/>
    <x v="1"/>
    <n v="29"/>
    <d v="2016-07-22T00:00:00"/>
    <x v="1"/>
    <s v="Viernes"/>
    <n v="22"/>
    <n v="426.12958758552082"/>
    <n v="21015"/>
    <n v="20.55"/>
    <n v="9.9"/>
    <s v="SN"/>
  </r>
  <r>
    <x v="9"/>
    <x v="114"/>
    <n v="7"/>
    <x v="1"/>
    <n v="29"/>
    <d v="2016-07-23T00:00:00"/>
    <x v="2"/>
    <s v="Sábado"/>
    <n v="23"/>
    <n v="383.97494192316549"/>
    <n v="18973"/>
    <n v="20.46"/>
    <n v="12.7"/>
    <s v="SN"/>
  </r>
  <r>
    <x v="9"/>
    <x v="114"/>
    <n v="7"/>
    <x v="1"/>
    <n v="29"/>
    <d v="2016-07-24T00:00:00"/>
    <x v="3"/>
    <s v="Domingo"/>
    <n v="24"/>
    <n v="369.77811782048929"/>
    <n v="19412"/>
    <n v="20.55"/>
    <n v="9.4"/>
    <s v="SN"/>
  </r>
  <r>
    <x v="9"/>
    <x v="114"/>
    <n v="7"/>
    <x v="1"/>
    <n v="30"/>
    <d v="2016-07-25T00:00:00"/>
    <x v="1"/>
    <s v="Lunes"/>
    <n v="25"/>
    <n v="434.29696641969389"/>
    <n v="21662"/>
    <n v="20.23"/>
    <n v="10.5"/>
    <s v="N"/>
  </r>
  <r>
    <x v="9"/>
    <x v="114"/>
    <n v="7"/>
    <x v="1"/>
    <n v="30"/>
    <d v="2016-07-26T00:00:00"/>
    <x v="1"/>
    <s v="Martes"/>
    <n v="26"/>
    <n v="441.52650481789425"/>
    <n v="22047"/>
    <n v="19.489999999999998"/>
    <n v="10.4"/>
    <s v="N"/>
  </r>
  <r>
    <x v="9"/>
    <x v="114"/>
    <n v="7"/>
    <x v="1"/>
    <n v="30"/>
    <d v="2016-07-27T00:00:00"/>
    <x v="1"/>
    <s v="Miércoles"/>
    <n v="27"/>
    <n v="445.58635453284103"/>
    <n v="21968"/>
    <n v="20.350000000000001"/>
    <n v="8.8000000000000007"/>
    <s v="SN"/>
  </r>
  <r>
    <x v="9"/>
    <x v="114"/>
    <n v="7"/>
    <x v="1"/>
    <n v="30"/>
    <d v="2016-07-28T00:00:00"/>
    <x v="1"/>
    <s v="Jueves"/>
    <n v="28"/>
    <n v="440.90945735296873"/>
    <n v="22230"/>
    <n v="20.58"/>
    <n v="8.1"/>
    <s v="SN"/>
  </r>
  <r>
    <x v="9"/>
    <x v="114"/>
    <n v="7"/>
    <x v="1"/>
    <n v="30"/>
    <d v="2016-07-29T00:00:00"/>
    <x v="1"/>
    <s v="Viernes"/>
    <n v="29"/>
    <n v="427.82355908108025"/>
    <n v="20916"/>
    <n v="20.28"/>
    <n v="10.8"/>
    <s v="SN"/>
  </r>
  <r>
    <x v="9"/>
    <x v="114"/>
    <n v="7"/>
    <x v="1"/>
    <n v="30"/>
    <d v="2016-07-30T00:00:00"/>
    <x v="2"/>
    <s v="Sábado"/>
    <n v="30"/>
    <n v="380.42005064806619"/>
    <n v="18737"/>
    <n v="20.37"/>
    <n v="12.5"/>
    <s v="SN"/>
  </r>
  <r>
    <x v="9"/>
    <x v="114"/>
    <n v="7"/>
    <x v="1"/>
    <n v="30"/>
    <d v="2016-07-31T00:00:00"/>
    <x v="3"/>
    <s v="Domingo"/>
    <n v="31"/>
    <n v="352.05950435769853"/>
    <n v="18450"/>
    <n v="20.55"/>
    <n v="13.7"/>
    <s v="N"/>
  </r>
  <r>
    <x v="9"/>
    <x v="115"/>
    <n v="8"/>
    <x v="1"/>
    <n v="31"/>
    <d v="2016-08-01T00:00:00"/>
    <x v="1"/>
    <s v="Lunes"/>
    <n v="1"/>
    <n v="413.62726394344583"/>
    <n v="21064"/>
    <n v="20.03"/>
    <n v="10.6"/>
    <s v="SN"/>
  </r>
  <r>
    <x v="9"/>
    <x v="115"/>
    <n v="8"/>
    <x v="1"/>
    <n v="31"/>
    <d v="2016-08-02T00:00:00"/>
    <x v="1"/>
    <s v="Martes"/>
    <n v="2"/>
    <n v="423.44758900395635"/>
    <n v="21483"/>
    <n v="20.51"/>
    <n v="8.1999999999999993"/>
    <s v="SN"/>
  </r>
  <r>
    <x v="9"/>
    <x v="115"/>
    <n v="8"/>
    <x v="1"/>
    <n v="31"/>
    <d v="2016-08-03T00:00:00"/>
    <x v="1"/>
    <s v="Miércoles"/>
    <n v="3"/>
    <n v="421.27868686603904"/>
    <n v="21110"/>
    <n v="20.45"/>
    <n v="10.7"/>
    <s v="SN"/>
  </r>
  <r>
    <x v="9"/>
    <x v="115"/>
    <n v="8"/>
    <x v="1"/>
    <n v="31"/>
    <d v="2016-08-04T00:00:00"/>
    <x v="1"/>
    <s v="Jueves"/>
    <n v="4"/>
    <n v="405.12090594667194"/>
    <n v="19970"/>
    <n v="20.190000000000001"/>
    <n v="13.8"/>
    <s v="SN"/>
  </r>
  <r>
    <x v="9"/>
    <x v="115"/>
    <n v="8"/>
    <x v="1"/>
    <n v="31"/>
    <d v="2016-08-05T00:00:00"/>
    <x v="1"/>
    <s v="Viernes"/>
    <n v="5"/>
    <n v="400.85975783501567"/>
    <n v="19812"/>
    <n v="20.04"/>
    <n v="13.2"/>
    <s v="SN"/>
  </r>
  <r>
    <x v="9"/>
    <x v="115"/>
    <n v="8"/>
    <x v="1"/>
    <n v="31"/>
    <d v="2016-08-06T00:00:00"/>
    <x v="2"/>
    <s v="Sábado"/>
    <n v="6"/>
    <n v="363.59180205832723"/>
    <n v="17970"/>
    <n v="20.39"/>
    <n v="13.6"/>
    <s v="C"/>
  </r>
  <r>
    <x v="9"/>
    <x v="115"/>
    <n v="8"/>
    <x v="1"/>
    <n v="31"/>
    <d v="2016-08-07T00:00:00"/>
    <x v="3"/>
    <s v="Domingo"/>
    <n v="7"/>
    <n v="333.33440569284562"/>
    <n v="17661"/>
    <n v="21.04"/>
    <n v="12.2"/>
    <s v="C"/>
  </r>
  <r>
    <x v="9"/>
    <x v="115"/>
    <n v="8"/>
    <x v="1"/>
    <n v="32"/>
    <d v="2016-08-08T00:00:00"/>
    <x v="1"/>
    <s v="Lunes"/>
    <n v="8"/>
    <n v="386.38378311307724"/>
    <n v="19691"/>
    <n v="20.47"/>
    <n v="16.399999999999999"/>
    <s v="SN"/>
  </r>
  <r>
    <x v="9"/>
    <x v="115"/>
    <n v="8"/>
    <x v="1"/>
    <n v="32"/>
    <d v="2016-08-09T00:00:00"/>
    <x v="1"/>
    <s v="Martes"/>
    <n v="9"/>
    <n v="392.4403374468535"/>
    <n v="19757"/>
    <n v="20.49"/>
    <n v="12.9"/>
    <s v="SN"/>
  </r>
  <r>
    <x v="9"/>
    <x v="115"/>
    <n v="8"/>
    <x v="1"/>
    <n v="32"/>
    <d v="2016-08-10T00:00:00"/>
    <x v="1"/>
    <s v="Miércoles"/>
    <n v="10"/>
    <n v="391.98145403527622"/>
    <n v="19601"/>
    <n v="20.27"/>
    <n v="12.2"/>
    <s v="C"/>
  </r>
  <r>
    <x v="9"/>
    <x v="115"/>
    <n v="8"/>
    <x v="1"/>
    <n v="32"/>
    <d v="2016-08-11T00:00:00"/>
    <x v="1"/>
    <s v="Jueves"/>
    <n v="11"/>
    <n v="389.09499322299956"/>
    <n v="19496"/>
    <n v="20.45"/>
    <n v="14.6"/>
    <s v="SN"/>
  </r>
  <r>
    <x v="9"/>
    <x v="115"/>
    <n v="8"/>
    <x v="1"/>
    <n v="32"/>
    <d v="2016-08-12T00:00:00"/>
    <x v="1"/>
    <s v="Viernes"/>
    <n v="12"/>
    <n v="378.30616986587052"/>
    <n v="18592"/>
    <n v="20.03"/>
    <n v="16.399999999999999"/>
    <s v="SN"/>
  </r>
  <r>
    <x v="9"/>
    <x v="115"/>
    <n v="8"/>
    <x v="1"/>
    <n v="32"/>
    <d v="2016-08-13T00:00:00"/>
    <x v="2"/>
    <s v="Sábado"/>
    <n v="13"/>
    <n v="341.28227481047406"/>
    <n v="16943"/>
    <n v="20.170000000000002"/>
    <n v="17.8"/>
    <s v="SN"/>
  </r>
  <r>
    <x v="9"/>
    <x v="115"/>
    <n v="8"/>
    <x v="1"/>
    <n v="32"/>
    <d v="2016-08-14T00:00:00"/>
    <x v="3"/>
    <s v="Domingo"/>
    <n v="14"/>
    <n v="312.85675793525121"/>
    <n v="16183"/>
    <n v="21.21"/>
    <n v="14"/>
    <s v="SN"/>
  </r>
  <r>
    <x v="9"/>
    <x v="115"/>
    <n v="8"/>
    <x v="1"/>
    <n v="33"/>
    <d v="2016-08-15T00:00:00"/>
    <x v="0"/>
    <s v="Lunes"/>
    <n v="15"/>
    <n v="316.52240770538151"/>
    <n v="16942"/>
    <n v="21.17"/>
    <n v="15.7"/>
    <s v="SN"/>
  </r>
  <r>
    <x v="9"/>
    <x v="115"/>
    <n v="8"/>
    <x v="1"/>
    <n v="33"/>
    <d v="2016-08-16T00:00:00"/>
    <x v="1"/>
    <s v="Martes"/>
    <n v="16"/>
    <n v="369.87730460477758"/>
    <n v="18955"/>
    <n v="20.350000000000001"/>
    <n v="13.5"/>
    <s v="SN"/>
  </r>
  <r>
    <x v="9"/>
    <x v="115"/>
    <n v="8"/>
    <x v="1"/>
    <n v="33"/>
    <d v="2016-08-17T00:00:00"/>
    <x v="1"/>
    <s v="Miércoles"/>
    <n v="17"/>
    <n v="378.62586997489637"/>
    <n v="19146"/>
    <n v="20.58"/>
    <n v="14.5"/>
    <s v="C"/>
  </r>
  <r>
    <x v="9"/>
    <x v="115"/>
    <n v="8"/>
    <x v="1"/>
    <n v="33"/>
    <d v="2016-08-18T00:00:00"/>
    <x v="1"/>
    <s v="Jueves"/>
    <n v="18"/>
    <n v="379.05395171503721"/>
    <n v="19082"/>
    <n v="20.53"/>
    <n v="14.2"/>
    <s v="C"/>
  </r>
  <r>
    <x v="9"/>
    <x v="115"/>
    <n v="8"/>
    <x v="1"/>
    <n v="33"/>
    <d v="2016-08-19T00:00:00"/>
    <x v="1"/>
    <s v="Viernes"/>
    <n v="19"/>
    <n v="386.25878137045356"/>
    <n v="19357"/>
    <n v="20.34"/>
    <n v="12.6"/>
    <s v="SN"/>
  </r>
  <r>
    <x v="9"/>
    <x v="115"/>
    <n v="8"/>
    <x v="1"/>
    <n v="33"/>
    <d v="2016-08-20T00:00:00"/>
    <x v="2"/>
    <s v="Sábado"/>
    <n v="20"/>
    <n v="369.07429715534306"/>
    <n v="19091"/>
    <n v="20.45"/>
    <n v="10.7"/>
    <s v="C"/>
  </r>
  <r>
    <x v="9"/>
    <x v="115"/>
    <n v="8"/>
    <x v="1"/>
    <n v="33"/>
    <d v="2016-08-21T00:00:00"/>
    <x v="3"/>
    <s v="Domingo"/>
    <n v="21"/>
    <n v="349.19784001174571"/>
    <n v="18534"/>
    <n v="21.12"/>
    <n v="8"/>
    <s v="C"/>
  </r>
  <r>
    <x v="9"/>
    <x v="115"/>
    <n v="8"/>
    <x v="1"/>
    <n v="34"/>
    <d v="2016-08-22T00:00:00"/>
    <x v="1"/>
    <s v="Lunes"/>
    <n v="22"/>
    <n v="385.81319197322733"/>
    <n v="19343"/>
    <n v="20.57"/>
    <n v="15.4"/>
    <s v="C"/>
  </r>
  <r>
    <x v="9"/>
    <x v="115"/>
    <n v="8"/>
    <x v="1"/>
    <n v="34"/>
    <d v="2016-08-23T00:00:00"/>
    <x v="1"/>
    <s v="Martes"/>
    <n v="23"/>
    <n v="375.2280951240495"/>
    <n v="18718"/>
    <n v="21.04"/>
    <n v="16"/>
    <s v="C"/>
  </r>
  <r>
    <x v="9"/>
    <x v="115"/>
    <n v="8"/>
    <x v="1"/>
    <n v="34"/>
    <d v="2016-08-24T00:00:00"/>
    <x v="1"/>
    <s v="Miércoles"/>
    <n v="24"/>
    <n v="368.7515578231737"/>
    <n v="18592"/>
    <n v="20.190000000000001"/>
    <n v="17"/>
    <s v="SN"/>
  </r>
  <r>
    <x v="9"/>
    <x v="115"/>
    <n v="8"/>
    <x v="1"/>
    <n v="34"/>
    <d v="2016-08-25T00:00:00"/>
    <x v="1"/>
    <s v="Jueves"/>
    <n v="25"/>
    <n v="362.69948904139102"/>
    <n v="18322"/>
    <n v="20.18"/>
    <n v="19.3"/>
    <s v="C"/>
  </r>
  <r>
    <x v="9"/>
    <x v="115"/>
    <n v="8"/>
    <x v="1"/>
    <n v="34"/>
    <d v="2016-08-26T00:00:00"/>
    <x v="1"/>
    <s v="Viernes"/>
    <n v="26"/>
    <n v="359.00939415635162"/>
    <n v="18204"/>
    <n v="19.48"/>
    <n v="20.3"/>
    <s v="SN"/>
  </r>
  <r>
    <x v="9"/>
    <x v="115"/>
    <n v="8"/>
    <x v="1"/>
    <n v="34"/>
    <d v="2016-08-27T00:00:00"/>
    <x v="2"/>
    <s v="Sábado"/>
    <n v="27"/>
    <n v="355.56641377317465"/>
    <n v="18643"/>
    <n v="20.07"/>
    <n v="14.6"/>
    <s v="SN"/>
  </r>
  <r>
    <x v="9"/>
    <x v="115"/>
    <n v="8"/>
    <x v="1"/>
    <n v="34"/>
    <d v="2016-08-28T00:00:00"/>
    <x v="3"/>
    <s v="Domingo"/>
    <n v="28"/>
    <n v="348.64048323202888"/>
    <n v="18348"/>
    <n v="20.57"/>
    <n v="10.199999999999999"/>
    <s v="SN"/>
  </r>
  <r>
    <x v="9"/>
    <x v="115"/>
    <n v="8"/>
    <x v="1"/>
    <n v="35"/>
    <d v="2016-08-29T00:00:00"/>
    <x v="1"/>
    <s v="Lunes"/>
    <n v="29"/>
    <n v="396.02539575142276"/>
    <n v="20228"/>
    <n v="20.53"/>
    <n v="12.2"/>
    <s v="N"/>
  </r>
  <r>
    <x v="9"/>
    <x v="115"/>
    <n v="8"/>
    <x v="1"/>
    <n v="35"/>
    <d v="2016-08-30T00:00:00"/>
    <x v="1"/>
    <s v="Martes"/>
    <n v="30"/>
    <n v="394.87557083249698"/>
    <n v="19707"/>
    <n v="20.36"/>
    <n v="10.9"/>
    <s v="SN"/>
  </r>
  <r>
    <x v="9"/>
    <x v="115"/>
    <n v="8"/>
    <x v="1"/>
    <n v="35"/>
    <d v="2016-08-31T00:00:00"/>
    <x v="1"/>
    <s v="Miércoles"/>
    <n v="31"/>
    <n v="381.81368873341825"/>
    <n v="19051"/>
    <n v="20.47"/>
    <n v="15.5"/>
    <s v="SN"/>
  </r>
  <r>
    <x v="9"/>
    <x v="116"/>
    <n v="9"/>
    <x v="1"/>
    <n v="35"/>
    <d v="2016-09-01T00:00:00"/>
    <x v="1"/>
    <s v="Jueves"/>
    <n v="1"/>
    <n v="403.53706148643943"/>
    <n v="20935"/>
    <n v="20.25"/>
    <n v="12.8"/>
    <s v="N"/>
  </r>
  <r>
    <x v="9"/>
    <x v="116"/>
    <n v="9"/>
    <x v="1"/>
    <n v="35"/>
    <d v="2016-09-02T00:00:00"/>
    <x v="1"/>
    <s v="Viernes"/>
    <n v="2"/>
    <n v="410.90937332262092"/>
    <n v="20816"/>
    <n v="20.05"/>
    <n v="10"/>
    <s v="SN"/>
  </r>
  <r>
    <x v="9"/>
    <x v="116"/>
    <n v="9"/>
    <x v="1"/>
    <n v="35"/>
    <d v="2016-09-03T00:00:00"/>
    <x v="2"/>
    <s v="Sábado"/>
    <n v="3"/>
    <n v="388.76905082036251"/>
    <n v="19936"/>
    <n v="20.25"/>
    <n v="9.3000000000000007"/>
    <s v="SN"/>
  </r>
  <r>
    <x v="9"/>
    <x v="116"/>
    <n v="9"/>
    <x v="1"/>
    <n v="35"/>
    <d v="2016-09-04T00:00:00"/>
    <x v="3"/>
    <s v="Domingo"/>
    <n v="4"/>
    <n v="371.58688219879571"/>
    <n v="19840"/>
    <n v="20.55"/>
    <n v="8.4"/>
    <s v="SN"/>
  </r>
  <r>
    <x v="9"/>
    <x v="116"/>
    <n v="9"/>
    <x v="1"/>
    <n v="36"/>
    <d v="2016-09-05T00:00:00"/>
    <x v="1"/>
    <s v="Lunes"/>
    <n v="5"/>
    <n v="434.06781956695033"/>
    <n v="22170"/>
    <n v="20.45"/>
    <n v="9"/>
    <s v="N"/>
  </r>
  <r>
    <x v="9"/>
    <x v="116"/>
    <n v="9"/>
    <x v="1"/>
    <n v="36"/>
    <d v="2016-09-06T00:00:00"/>
    <x v="1"/>
    <s v="Martes"/>
    <n v="6"/>
    <n v="443.20795283540491"/>
    <n v="22265"/>
    <n v="20.25"/>
    <n v="8.8000000000000007"/>
    <s v="N"/>
  </r>
  <r>
    <x v="9"/>
    <x v="116"/>
    <n v="9"/>
    <x v="1"/>
    <n v="36"/>
    <d v="2016-09-07T00:00:00"/>
    <x v="1"/>
    <s v="Miércoles"/>
    <n v="7"/>
    <n v="417.7421073536874"/>
    <n v="20433"/>
    <n v="20.52"/>
    <n v="11.1"/>
    <s v="SN"/>
  </r>
  <r>
    <x v="9"/>
    <x v="116"/>
    <n v="9"/>
    <x v="1"/>
    <n v="36"/>
    <d v="2016-09-08T00:00:00"/>
    <x v="1"/>
    <s v="Jueves"/>
    <n v="8"/>
    <n v="386.27710671502365"/>
    <n v="18924"/>
    <n v="20.55"/>
    <n v="16.3"/>
    <s v="SN"/>
  </r>
  <r>
    <x v="9"/>
    <x v="116"/>
    <n v="9"/>
    <x v="1"/>
    <n v="36"/>
    <d v="2016-09-09T00:00:00"/>
    <x v="1"/>
    <s v="Viernes"/>
    <n v="9"/>
    <n v="368.96846970332416"/>
    <n v="18078"/>
    <n v="20.21"/>
    <n v="18.5"/>
    <s v="SN"/>
  </r>
  <r>
    <x v="9"/>
    <x v="116"/>
    <n v="9"/>
    <x v="1"/>
    <n v="36"/>
    <d v="2016-09-10T00:00:00"/>
    <x v="2"/>
    <s v="Sábado"/>
    <n v="10"/>
    <n v="331.78918602857738"/>
    <n v="16683"/>
    <n v="20.260000000000002"/>
    <n v="20"/>
    <s v="SN"/>
  </r>
  <r>
    <x v="9"/>
    <x v="116"/>
    <n v="9"/>
    <x v="1"/>
    <n v="36"/>
    <d v="2016-09-11T00:00:00"/>
    <x v="3"/>
    <s v="Domingo"/>
    <n v="11"/>
    <n v="304.70926919399949"/>
    <n v="16118"/>
    <n v="21.06"/>
    <n v="19"/>
    <s v="SN"/>
  </r>
  <r>
    <x v="9"/>
    <x v="116"/>
    <n v="9"/>
    <x v="1"/>
    <n v="37"/>
    <d v="2016-09-12T00:00:00"/>
    <x v="1"/>
    <s v="Lunes"/>
    <n v="12"/>
    <n v="366.79213411329988"/>
    <n v="19085"/>
    <n v="20.260000000000002"/>
    <n v="16.7"/>
    <s v="N"/>
  </r>
  <r>
    <x v="9"/>
    <x v="116"/>
    <n v="9"/>
    <x v="1"/>
    <n v="37"/>
    <d v="2016-09-13T00:00:00"/>
    <x v="1"/>
    <s v="Martes"/>
    <n v="13"/>
    <n v="384.47666764132975"/>
    <n v="19569"/>
    <n v="20.22"/>
    <n v="13.4"/>
    <s v="SN"/>
  </r>
  <r>
    <x v="9"/>
    <x v="116"/>
    <n v="9"/>
    <x v="1"/>
    <n v="37"/>
    <d v="2016-09-14T00:00:00"/>
    <x v="1"/>
    <s v="Miércoles"/>
    <n v="14"/>
    <n v="384.51018145608003"/>
    <n v="19307"/>
    <n v="20.02"/>
    <n v="8.8000000000000007"/>
    <s v="SN"/>
  </r>
  <r>
    <x v="9"/>
    <x v="116"/>
    <n v="9"/>
    <x v="1"/>
    <n v="37"/>
    <d v="2016-09-15T00:00:00"/>
    <x v="1"/>
    <s v="Jueves"/>
    <n v="15"/>
    <n v="376.86701476325544"/>
    <n v="18813"/>
    <n v="20.49"/>
    <n v="12.9"/>
    <s v="C"/>
  </r>
  <r>
    <x v="9"/>
    <x v="116"/>
    <n v="9"/>
    <x v="1"/>
    <n v="37"/>
    <d v="2016-09-16T00:00:00"/>
    <x v="1"/>
    <s v="Viernes"/>
    <n v="16"/>
    <n v="371.28957097450945"/>
    <n v="18285"/>
    <n v="20.02"/>
    <n v="16.5"/>
    <s v="SN"/>
  </r>
  <r>
    <x v="9"/>
    <x v="116"/>
    <n v="9"/>
    <x v="1"/>
    <n v="37"/>
    <d v="2016-09-17T00:00:00"/>
    <x v="2"/>
    <s v="Sábado"/>
    <n v="17"/>
    <n v="334.87304753783496"/>
    <n v="16931"/>
    <n v="20.34"/>
    <n v="19.899999999999999"/>
    <s v="SN"/>
  </r>
  <r>
    <x v="9"/>
    <x v="116"/>
    <n v="9"/>
    <x v="1"/>
    <n v="37"/>
    <d v="2016-09-18T00:00:00"/>
    <x v="3"/>
    <s v="Domingo"/>
    <n v="18"/>
    <n v="311.15897109076991"/>
    <n v="16644"/>
    <n v="20.350000000000001"/>
    <n v="16.2"/>
    <s v="SN"/>
  </r>
  <r>
    <x v="9"/>
    <x v="116"/>
    <n v="9"/>
    <x v="1"/>
    <n v="38"/>
    <d v="2016-09-19T00:00:00"/>
    <x v="1"/>
    <s v="Lunes"/>
    <n v="19"/>
    <n v="373.63741675199577"/>
    <n v="19351"/>
    <n v="20.03"/>
    <n v="11.2"/>
    <s v="C"/>
  </r>
  <r>
    <x v="9"/>
    <x v="116"/>
    <n v="9"/>
    <x v="1"/>
    <n v="38"/>
    <d v="2016-09-20T00:00:00"/>
    <x v="1"/>
    <s v="Martes"/>
    <n v="20"/>
    <n v="373.54807953897119"/>
    <n v="18771"/>
    <n v="20.25"/>
    <n v="14.1"/>
    <s v="SN"/>
  </r>
  <r>
    <x v="9"/>
    <x v="116"/>
    <n v="9"/>
    <x v="1"/>
    <n v="38"/>
    <d v="2016-09-21T00:00:00"/>
    <x v="1"/>
    <s v="Miércoles"/>
    <n v="21"/>
    <n v="364.38920407983221"/>
    <n v="18336"/>
    <n v="20.05"/>
    <n v="18.600000000000001"/>
    <s v="SN"/>
  </r>
  <r>
    <x v="9"/>
    <x v="116"/>
    <n v="9"/>
    <x v="1"/>
    <n v="38"/>
    <d v="2016-09-22T00:00:00"/>
    <x v="1"/>
    <s v="Jueves"/>
    <n v="22"/>
    <n v="363.39706768042737"/>
    <n v="18517"/>
    <n v="20.260000000000002"/>
    <n v="20.2"/>
    <s v="SN"/>
  </r>
  <r>
    <x v="9"/>
    <x v="116"/>
    <n v="9"/>
    <x v="1"/>
    <n v="38"/>
    <d v="2016-09-23T00:00:00"/>
    <x v="1"/>
    <s v="Viernes"/>
    <n v="23"/>
    <n v="367.19737892312554"/>
    <n v="18510"/>
    <n v="20.28"/>
    <n v="13"/>
    <s v="SN"/>
  </r>
  <r>
    <x v="9"/>
    <x v="116"/>
    <n v="9"/>
    <x v="1"/>
    <n v="38"/>
    <d v="2016-09-24T00:00:00"/>
    <x v="2"/>
    <s v="Sábado"/>
    <n v="24"/>
    <n v="344.62421830283699"/>
    <n v="17498"/>
    <n v="20.04"/>
    <n v="11.7"/>
    <s v="SN"/>
  </r>
  <r>
    <x v="9"/>
    <x v="116"/>
    <n v="9"/>
    <x v="1"/>
    <n v="38"/>
    <d v="2016-09-25T00:00:00"/>
    <x v="3"/>
    <s v="Domingo"/>
    <n v="25"/>
    <n v="314.4694295068756"/>
    <n v="16700"/>
    <n v="21"/>
    <n v="12.1"/>
    <s v="SN"/>
  </r>
  <r>
    <x v="9"/>
    <x v="116"/>
    <n v="9"/>
    <x v="1"/>
    <n v="39"/>
    <d v="2016-09-26T00:00:00"/>
    <x v="1"/>
    <s v="Lunes"/>
    <n v="26"/>
    <n v="352.82431400275237"/>
    <n v="17954"/>
    <n v="20.25"/>
    <n v="16.2"/>
    <s v="C"/>
  </r>
  <r>
    <x v="9"/>
    <x v="116"/>
    <n v="9"/>
    <x v="1"/>
    <n v="39"/>
    <d v="2016-09-27T00:00:00"/>
    <x v="1"/>
    <s v="Martes"/>
    <n v="27"/>
    <n v="360.06960793338573"/>
    <n v="18362"/>
    <n v="20"/>
    <n v="19.600000000000001"/>
    <s v="SN"/>
  </r>
  <r>
    <x v="9"/>
    <x v="116"/>
    <n v="9"/>
    <x v="1"/>
    <n v="39"/>
    <d v="2016-09-28T00:00:00"/>
    <x v="1"/>
    <s v="Miércoles"/>
    <n v="28"/>
    <n v="364.49750218517488"/>
    <n v="18743"/>
    <n v="20.350000000000001"/>
    <n v="18.7"/>
    <s v="SN"/>
  </r>
  <r>
    <x v="9"/>
    <x v="116"/>
    <n v="9"/>
    <x v="1"/>
    <n v="39"/>
    <d v="2016-09-29T00:00:00"/>
    <x v="1"/>
    <s v="Jueves"/>
    <n v="29"/>
    <n v="373.4364347480311"/>
    <n v="19225"/>
    <n v="20.25"/>
    <n v="12.3"/>
    <s v="SN"/>
  </r>
  <r>
    <x v="9"/>
    <x v="116"/>
    <n v="9"/>
    <x v="1"/>
    <n v="39"/>
    <d v="2016-09-30T00:00:00"/>
    <x v="1"/>
    <s v="Viernes"/>
    <n v="30"/>
    <n v="377.41212281386106"/>
    <n v="18976"/>
    <n v="20.260000000000002"/>
    <n v="13.4"/>
    <s v="N"/>
  </r>
  <r>
    <x v="9"/>
    <x v="117"/>
    <n v="10"/>
    <x v="0"/>
    <n v="39"/>
    <d v="2016-10-01T00:00:00"/>
    <x v="2"/>
    <s v="Sábado"/>
    <n v="1"/>
    <n v="335.51563864082095"/>
    <n v="16995"/>
    <n v="20.350000000000001"/>
    <n v="15.8"/>
    <s v="C"/>
  </r>
  <r>
    <x v="9"/>
    <x v="117"/>
    <n v="10"/>
    <x v="0"/>
    <n v="39"/>
    <d v="2016-10-02T00:00:00"/>
    <x v="3"/>
    <s v="Domingo"/>
    <n v="2"/>
    <n v="316.25799251115325"/>
    <n v="16865"/>
    <n v="21.02"/>
    <n v="15.2"/>
    <s v="N"/>
  </r>
  <r>
    <x v="9"/>
    <x v="117"/>
    <n v="10"/>
    <x v="0"/>
    <n v="40"/>
    <d v="2016-10-03T00:00:00"/>
    <x v="1"/>
    <s v="Lunes"/>
    <n v="3"/>
    <n v="358.76904102554454"/>
    <n v="18340"/>
    <n v="20.309999999999999"/>
    <n v="17.600000000000001"/>
    <s v="C"/>
  </r>
  <r>
    <x v="9"/>
    <x v="117"/>
    <n v="10"/>
    <x v="0"/>
    <n v="40"/>
    <d v="2016-10-04T00:00:00"/>
    <x v="1"/>
    <s v="Martes"/>
    <n v="4"/>
    <n v="357.61407806950211"/>
    <n v="18105"/>
    <n v="20.440000000000001"/>
    <n v="18.399999999999999"/>
    <s v="N"/>
  </r>
  <r>
    <x v="9"/>
    <x v="117"/>
    <n v="10"/>
    <x v="0"/>
    <n v="40"/>
    <d v="2016-10-05T00:00:00"/>
    <x v="1"/>
    <s v="Miércoles"/>
    <n v="5"/>
    <n v="355.66992028759421"/>
    <n v="18152"/>
    <n v="20.49"/>
    <n v="17.5"/>
    <s v="N"/>
  </r>
  <r>
    <x v="9"/>
    <x v="117"/>
    <n v="10"/>
    <x v="0"/>
    <n v="40"/>
    <d v="2016-10-06T00:00:00"/>
    <x v="1"/>
    <s v="Jueves"/>
    <n v="6"/>
    <n v="355.58550733670592"/>
    <n v="18015"/>
    <n v="20.54"/>
    <n v="16.399999999999999"/>
    <s v="N"/>
  </r>
  <r>
    <x v="9"/>
    <x v="117"/>
    <n v="10"/>
    <x v="0"/>
    <n v="40"/>
    <d v="2016-10-07T00:00:00"/>
    <x v="1"/>
    <s v="Viernes"/>
    <n v="7"/>
    <n v="358.4588438805863"/>
    <n v="17971"/>
    <n v="20.55"/>
    <n v="16.100000000000001"/>
    <s v="N"/>
  </r>
  <r>
    <x v="9"/>
    <x v="117"/>
    <n v="10"/>
    <x v="0"/>
    <n v="40"/>
    <d v="2016-10-08T00:00:00"/>
    <x v="2"/>
    <s v="Sábado"/>
    <n v="8"/>
    <n v="332.13619838972096"/>
    <n v="16710"/>
    <n v="21.05"/>
    <n v="13.5"/>
    <s v="SN"/>
  </r>
  <r>
    <x v="9"/>
    <x v="117"/>
    <n v="10"/>
    <x v="0"/>
    <n v="40"/>
    <d v="2016-10-09T00:00:00"/>
    <x v="3"/>
    <s v="Domingo"/>
    <n v="9"/>
    <n v="298.51190421051376"/>
    <n v="15410"/>
    <n v="20.45"/>
    <n v="17.8"/>
    <s v="SN"/>
  </r>
  <r>
    <x v="9"/>
    <x v="117"/>
    <n v="10"/>
    <x v="0"/>
    <n v="41"/>
    <d v="2016-10-10T00:00:00"/>
    <x v="0"/>
    <s v="Lunes"/>
    <n v="10"/>
    <n v="302.17128212979884"/>
    <n v="16363"/>
    <n v="21.03"/>
    <n v="17.8"/>
    <s v="N"/>
  </r>
  <r>
    <x v="9"/>
    <x v="117"/>
    <n v="10"/>
    <x v="0"/>
    <n v="41"/>
    <d v="2016-10-11T00:00:00"/>
    <x v="1"/>
    <s v="Martes"/>
    <n v="11"/>
    <n v="349.5889634151518"/>
    <n v="17991"/>
    <n v="20.21"/>
    <n v="19"/>
    <s v="C"/>
  </r>
  <r>
    <x v="9"/>
    <x v="117"/>
    <n v="10"/>
    <x v="0"/>
    <n v="41"/>
    <d v="2016-10-12T00:00:00"/>
    <x v="1"/>
    <s v="Miércoles"/>
    <n v="12"/>
    <n v="360.25443290229441"/>
    <n v="18066"/>
    <n v="20.27"/>
    <n v="22.2"/>
    <s v="N"/>
  </r>
  <r>
    <x v="9"/>
    <x v="117"/>
    <n v="10"/>
    <x v="0"/>
    <n v="41"/>
    <d v="2016-10-13T00:00:00"/>
    <x v="1"/>
    <s v="Jueves"/>
    <n v="13"/>
    <n v="359.47334685452279"/>
    <n v="18115"/>
    <n v="20.05"/>
    <n v="21.1"/>
    <s v="N"/>
  </r>
  <r>
    <x v="9"/>
    <x v="117"/>
    <n v="10"/>
    <x v="0"/>
    <n v="41"/>
    <d v="2016-10-14T00:00:00"/>
    <x v="1"/>
    <s v="Viernes"/>
    <n v="14"/>
    <n v="361.68755708963874"/>
    <n v="18074"/>
    <n v="20.16"/>
    <n v="20.9"/>
    <s v="SN"/>
  </r>
  <r>
    <x v="9"/>
    <x v="117"/>
    <n v="10"/>
    <x v="0"/>
    <n v="41"/>
    <d v="2016-10-15T00:00:00"/>
    <x v="2"/>
    <s v="Sábado"/>
    <n v="15"/>
    <n v="338.33922267378858"/>
    <n v="16984"/>
    <n v="20.55"/>
    <n v="20.3"/>
    <s v="N"/>
  </r>
  <r>
    <x v="9"/>
    <x v="117"/>
    <n v="10"/>
    <x v="0"/>
    <n v="41"/>
    <d v="2016-10-16T00:00:00"/>
    <x v="3"/>
    <s v="Domingo"/>
    <n v="16"/>
    <n v="313.92703950281731"/>
    <n v="16533"/>
    <n v="21.05"/>
    <n v="23.3"/>
    <s v="N"/>
  </r>
  <r>
    <x v="9"/>
    <x v="117"/>
    <n v="10"/>
    <x v="0"/>
    <n v="42"/>
    <d v="2016-10-17T00:00:00"/>
    <x v="1"/>
    <s v="Lunes"/>
    <n v="17"/>
    <n v="358.53099086343667"/>
    <n v="18163"/>
    <n v="20.55"/>
    <n v="18.2"/>
    <s v="SN"/>
  </r>
  <r>
    <x v="9"/>
    <x v="117"/>
    <n v="10"/>
    <x v="0"/>
    <n v="42"/>
    <d v="2016-10-18T00:00:00"/>
    <x v="1"/>
    <s v="Martes"/>
    <n v="18"/>
    <n v="362.30654256020489"/>
    <n v="18430"/>
    <n v="20.54"/>
    <n v="15.7"/>
    <s v="N"/>
  </r>
  <r>
    <x v="9"/>
    <x v="117"/>
    <n v="10"/>
    <x v="0"/>
    <n v="42"/>
    <d v="2016-10-19T00:00:00"/>
    <x v="1"/>
    <s v="Miércoles"/>
    <n v="19"/>
    <n v="372.2953718446642"/>
    <n v="19051"/>
    <n v="20.25"/>
    <n v="14.2"/>
    <s v="N"/>
  </r>
  <r>
    <x v="9"/>
    <x v="117"/>
    <n v="10"/>
    <x v="0"/>
    <n v="42"/>
    <d v="2016-10-20T00:00:00"/>
    <x v="1"/>
    <s v="Jueves"/>
    <n v="20"/>
    <n v="372.52706478694677"/>
    <n v="18708"/>
    <n v="20.45"/>
    <n v="13.6"/>
    <s v="N"/>
  </r>
  <r>
    <x v="9"/>
    <x v="117"/>
    <n v="10"/>
    <x v="0"/>
    <n v="42"/>
    <d v="2016-10-21T00:00:00"/>
    <x v="1"/>
    <s v="Viernes"/>
    <n v="21"/>
    <n v="359.25597397625444"/>
    <n v="17895"/>
    <n v="20.05"/>
    <n v="14.2"/>
    <s v="SN"/>
  </r>
  <r>
    <x v="9"/>
    <x v="117"/>
    <n v="10"/>
    <x v="0"/>
    <n v="42"/>
    <d v="2016-10-22T00:00:00"/>
    <x v="2"/>
    <s v="Sábado"/>
    <n v="22"/>
    <n v="326.4680743497014"/>
    <n v="16608"/>
    <n v="20.36"/>
    <n v="18.5"/>
    <s v="C"/>
  </r>
  <r>
    <x v="9"/>
    <x v="117"/>
    <n v="10"/>
    <x v="0"/>
    <n v="42"/>
    <d v="2016-10-23T00:00:00"/>
    <x v="3"/>
    <s v="Domingo"/>
    <n v="23"/>
    <n v="304.14692363476007"/>
    <n v="16218"/>
    <n v="21.12"/>
    <n v="19.8"/>
    <s v="C"/>
  </r>
  <r>
    <x v="9"/>
    <x v="117"/>
    <n v="10"/>
    <x v="0"/>
    <n v="43"/>
    <d v="2016-10-24T00:00:00"/>
    <x v="1"/>
    <s v="Lunes"/>
    <n v="24"/>
    <n v="355.56507172394544"/>
    <n v="18064"/>
    <n v="20.45"/>
    <n v="18.5"/>
    <s v="N"/>
  </r>
  <r>
    <x v="9"/>
    <x v="117"/>
    <n v="10"/>
    <x v="0"/>
    <n v="43"/>
    <d v="2016-10-25T00:00:00"/>
    <x v="1"/>
    <s v="Martes"/>
    <n v="25"/>
    <n v="360.61043566234412"/>
    <n v="18174"/>
    <n v="20.52"/>
    <n v="18.2"/>
    <s v="N"/>
  </r>
  <r>
    <x v="9"/>
    <x v="117"/>
    <n v="10"/>
    <x v="0"/>
    <n v="43"/>
    <d v="2016-10-26T00:00:00"/>
    <x v="1"/>
    <s v="Miércoles"/>
    <n v="26"/>
    <n v="362.11698474007846"/>
    <n v="18341"/>
    <n v="20.49"/>
    <n v="18"/>
    <s v="N"/>
  </r>
  <r>
    <x v="9"/>
    <x v="117"/>
    <n v="10"/>
    <x v="0"/>
    <n v="43"/>
    <d v="2016-10-27T00:00:00"/>
    <x v="1"/>
    <s v="Jueves"/>
    <n v="27"/>
    <n v="363.94178437666591"/>
    <n v="18577"/>
    <n v="21"/>
    <n v="14.7"/>
    <s v="SN"/>
  </r>
  <r>
    <x v="9"/>
    <x v="117"/>
    <n v="10"/>
    <x v="0"/>
    <n v="43"/>
    <d v="2016-10-28T00:00:00"/>
    <x v="1"/>
    <s v="Viernes"/>
    <n v="28"/>
    <n v="361.97785903096798"/>
    <n v="18118"/>
    <n v="20.41"/>
    <n v="11.3"/>
    <s v="C"/>
  </r>
  <r>
    <x v="9"/>
    <x v="117"/>
    <n v="10"/>
    <x v="0"/>
    <n v="43"/>
    <d v="2016-10-29T00:00:00"/>
    <x v="2"/>
    <s v="Sábado"/>
    <n v="29"/>
    <n v="328.46683904785806"/>
    <n v="16676"/>
    <n v="20.34"/>
    <n v="19"/>
    <s v="C"/>
  </r>
  <r>
    <x v="9"/>
    <x v="117"/>
    <n v="10"/>
    <x v="0"/>
    <n v="43"/>
    <d v="2016-10-30T00:00:00"/>
    <x v="3"/>
    <s v="Domingo"/>
    <n v="30"/>
    <n v="303.36780915566675"/>
    <n v="16258"/>
    <n v="21.08"/>
    <n v="21.3"/>
    <s v="C"/>
  </r>
  <r>
    <x v="9"/>
    <x v="117"/>
    <n v="10"/>
    <x v="0"/>
    <n v="44"/>
    <d v="2016-10-31T00:00:00"/>
    <x v="1"/>
    <s v="Lunes"/>
    <n v="31"/>
    <n v="361.92161653453104"/>
    <n v="18537"/>
    <n v="20.54"/>
    <n v="23.4"/>
    <s v="N"/>
  </r>
  <r>
    <x v="9"/>
    <x v="118"/>
    <n v="11"/>
    <x v="0"/>
    <n v="44"/>
    <d v="2016-11-01T00:00:00"/>
    <x v="1"/>
    <s v="Martes"/>
    <n v="1"/>
    <n v="371.16410908208786"/>
    <n v="18153"/>
    <n v="20.27"/>
    <n v="16.899999999999999"/>
    <s v="N"/>
  </r>
  <r>
    <x v="9"/>
    <x v="118"/>
    <n v="11"/>
    <x v="0"/>
    <n v="44"/>
    <d v="2016-11-02T00:00:00"/>
    <x v="1"/>
    <s v="Miércoles"/>
    <n v="2"/>
    <n v="359.02702321192021"/>
    <n v="18037"/>
    <n v="21.03"/>
    <n v="14"/>
    <s v="SN"/>
  </r>
  <r>
    <x v="9"/>
    <x v="118"/>
    <n v="11"/>
    <x v="0"/>
    <n v="44"/>
    <d v="2016-11-03T00:00:00"/>
    <x v="1"/>
    <s v="Jueves"/>
    <n v="3"/>
    <n v="358.67481964581759"/>
    <n v="18025"/>
    <n v="20.56"/>
    <n v="19.7"/>
    <s v="C"/>
  </r>
  <r>
    <x v="9"/>
    <x v="118"/>
    <n v="11"/>
    <x v="0"/>
    <n v="44"/>
    <d v="2016-11-04T00:00:00"/>
    <x v="1"/>
    <s v="Viernes"/>
    <n v="4"/>
    <n v="366.20307482251354"/>
    <n v="18365"/>
    <n v="20.25"/>
    <n v="23.3"/>
    <s v="C"/>
  </r>
  <r>
    <x v="9"/>
    <x v="118"/>
    <n v="11"/>
    <x v="0"/>
    <n v="44"/>
    <d v="2016-11-05T00:00:00"/>
    <x v="2"/>
    <s v="Sábado"/>
    <n v="5"/>
    <n v="353.42562549524297"/>
    <n v="18118"/>
    <n v="20.55"/>
    <n v="24.4"/>
    <s v="C"/>
  </r>
  <r>
    <x v="9"/>
    <x v="118"/>
    <n v="11"/>
    <x v="0"/>
    <n v="44"/>
    <d v="2016-11-06T00:00:00"/>
    <x v="3"/>
    <s v="Domingo"/>
    <n v="6"/>
    <n v="350.84485354395213"/>
    <n v="18731"/>
    <n v="21.19"/>
    <n v="27.1"/>
    <s v="C"/>
  </r>
  <r>
    <x v="9"/>
    <x v="118"/>
    <n v="11"/>
    <x v="0"/>
    <n v="45"/>
    <d v="2016-11-07T00:00:00"/>
    <x v="1"/>
    <s v="Lunes"/>
    <n v="7"/>
    <n v="386.855268928474"/>
    <n v="18564"/>
    <n v="20.440000000000001"/>
    <n v="20.7"/>
    <s v="N"/>
  </r>
  <r>
    <x v="9"/>
    <x v="118"/>
    <n v="11"/>
    <x v="0"/>
    <n v="45"/>
    <d v="2016-11-08T00:00:00"/>
    <x v="1"/>
    <s v="Martes"/>
    <n v="8"/>
    <n v="376.24711619969162"/>
    <n v="18927"/>
    <n v="20.56"/>
    <n v="18.7"/>
    <s v="N"/>
  </r>
  <r>
    <x v="9"/>
    <x v="118"/>
    <n v="11"/>
    <x v="0"/>
    <n v="45"/>
    <d v="2016-11-09T00:00:00"/>
    <x v="1"/>
    <s v="Miércoles"/>
    <n v="9"/>
    <n v="387.21772141049803"/>
    <n v="19113"/>
    <n v="20.56"/>
    <n v="24.2"/>
    <s v="N"/>
  </r>
  <r>
    <x v="9"/>
    <x v="118"/>
    <n v="11"/>
    <x v="0"/>
    <n v="45"/>
    <d v="2016-11-10T00:00:00"/>
    <x v="1"/>
    <s v="Jueves"/>
    <n v="10"/>
    <n v="392.45236987020104"/>
    <n v="19451"/>
    <n v="20.43"/>
    <n v="22.2"/>
    <s v="C"/>
  </r>
  <r>
    <x v="9"/>
    <x v="118"/>
    <n v="11"/>
    <x v="0"/>
    <n v="45"/>
    <d v="2016-11-11T00:00:00"/>
    <x v="1"/>
    <s v="Viernes"/>
    <n v="11"/>
    <n v="370.6379982473731"/>
    <n v="18111"/>
    <n v="20.49"/>
    <n v="18.8"/>
    <s v="C"/>
  </r>
  <r>
    <x v="9"/>
    <x v="118"/>
    <n v="11"/>
    <x v="0"/>
    <n v="45"/>
    <d v="2016-11-12T00:00:00"/>
    <x v="2"/>
    <s v="Sábado"/>
    <n v="12"/>
    <n v="344.00021789313854"/>
    <n v="17431"/>
    <n v="21.03"/>
    <n v="22.3"/>
    <s v="C"/>
  </r>
  <r>
    <x v="9"/>
    <x v="118"/>
    <n v="11"/>
    <x v="0"/>
    <n v="45"/>
    <d v="2016-11-13T00:00:00"/>
    <x v="3"/>
    <s v="Domingo"/>
    <n v="13"/>
    <n v="320.01126076191662"/>
    <n v="16594"/>
    <n v="21.37"/>
    <n v="19.600000000000001"/>
    <s v="N"/>
  </r>
  <r>
    <x v="9"/>
    <x v="118"/>
    <n v="11"/>
    <x v="0"/>
    <n v="46"/>
    <d v="2016-11-14T00:00:00"/>
    <x v="1"/>
    <s v="Lunes"/>
    <n v="14"/>
    <n v="380.24488975563645"/>
    <n v="19207"/>
    <n v="20.53"/>
    <n v="22.6"/>
    <s v="SN"/>
  </r>
  <r>
    <x v="9"/>
    <x v="118"/>
    <n v="11"/>
    <x v="0"/>
    <n v="46"/>
    <d v="2016-11-15T00:00:00"/>
    <x v="1"/>
    <s v="Martes"/>
    <n v="15"/>
    <n v="399.74268949612974"/>
    <n v="19518"/>
    <n v="20.04"/>
    <n v="25.1"/>
    <s v="N"/>
  </r>
  <r>
    <x v="9"/>
    <x v="118"/>
    <n v="11"/>
    <x v="0"/>
    <n v="46"/>
    <d v="2016-11-16T00:00:00"/>
    <x v="1"/>
    <s v="Miércoles"/>
    <n v="16"/>
    <n v="372.81100090059044"/>
    <n v="18109"/>
    <n v="20.46"/>
    <n v="20.6"/>
    <s v="N"/>
  </r>
  <r>
    <x v="9"/>
    <x v="118"/>
    <n v="11"/>
    <x v="0"/>
    <n v="46"/>
    <d v="2016-11-17T00:00:00"/>
    <x v="1"/>
    <s v="Jueves"/>
    <n v="17"/>
    <n v="353.5143541693094"/>
    <n v="17790"/>
    <n v="21.05"/>
    <n v="15.1"/>
    <s v="SN"/>
  </r>
  <r>
    <x v="9"/>
    <x v="118"/>
    <n v="11"/>
    <x v="0"/>
    <n v="46"/>
    <d v="2016-11-18T00:00:00"/>
    <x v="1"/>
    <s v="Viernes"/>
    <n v="18"/>
    <n v="351.87212945786416"/>
    <n v="17620"/>
    <n v="21.07"/>
    <n v="14.6"/>
    <s v="SN"/>
  </r>
  <r>
    <x v="9"/>
    <x v="118"/>
    <n v="11"/>
    <x v="0"/>
    <n v="46"/>
    <d v="2016-11-19T00:00:00"/>
    <x v="2"/>
    <s v="Sábado"/>
    <n v="19"/>
    <n v="331.12836987156123"/>
    <n v="16770"/>
    <n v="21.04"/>
    <n v="19.8"/>
    <s v="C"/>
  </r>
  <r>
    <x v="9"/>
    <x v="118"/>
    <n v="11"/>
    <x v="0"/>
    <n v="46"/>
    <d v="2016-11-20T00:00:00"/>
    <x v="3"/>
    <s v="Domingo"/>
    <n v="20"/>
    <n v="308.89777308879792"/>
    <n v="16308"/>
    <n v="21.01"/>
    <n v="21.8"/>
    <s v="SN"/>
  </r>
  <r>
    <x v="9"/>
    <x v="118"/>
    <n v="11"/>
    <x v="0"/>
    <n v="47"/>
    <d v="2016-11-21T00:00:00"/>
    <x v="1"/>
    <s v="Lunes"/>
    <n v="21"/>
    <n v="344.07665305564393"/>
    <n v="17708"/>
    <n v="20.58"/>
    <n v="16"/>
    <s v="SN"/>
  </r>
  <r>
    <x v="9"/>
    <x v="118"/>
    <n v="11"/>
    <x v="0"/>
    <n v="47"/>
    <d v="2016-11-22T00:00:00"/>
    <x v="1"/>
    <s v="Martes"/>
    <n v="22"/>
    <n v="353.05134133507761"/>
    <n v="17954"/>
    <n v="21.06"/>
    <n v="17.3"/>
    <s v="C"/>
  </r>
  <r>
    <x v="9"/>
    <x v="118"/>
    <n v="11"/>
    <x v="0"/>
    <n v="47"/>
    <d v="2016-11-23T00:00:00"/>
    <x v="1"/>
    <s v="Miércoles"/>
    <n v="23"/>
    <n v="366.75376801662134"/>
    <n v="18832"/>
    <n v="20.59"/>
    <n v="21.1"/>
    <s v="C"/>
  </r>
  <r>
    <x v="9"/>
    <x v="118"/>
    <n v="11"/>
    <x v="0"/>
    <n v="47"/>
    <d v="2016-11-24T00:00:00"/>
    <x v="1"/>
    <s v="Jueves"/>
    <n v="24"/>
    <n v="387.10901513976114"/>
    <n v="19679"/>
    <n v="20.55"/>
    <n v="23.9"/>
    <s v="SN"/>
  </r>
  <r>
    <x v="9"/>
    <x v="118"/>
    <n v="11"/>
    <x v="0"/>
    <n v="47"/>
    <d v="2016-11-25T00:00:00"/>
    <x v="1"/>
    <s v="Viernes"/>
    <n v="25"/>
    <n v="413.18956458746493"/>
    <n v="20425"/>
    <n v="20.57"/>
    <n v="26.7"/>
    <s v="SN"/>
  </r>
  <r>
    <x v="9"/>
    <x v="118"/>
    <n v="11"/>
    <x v="0"/>
    <n v="47"/>
    <d v="2016-11-26T00:00:00"/>
    <x v="2"/>
    <s v="Sábado"/>
    <n v="26"/>
    <n v="375.5495235921382"/>
    <n v="17794"/>
    <n v="21.14"/>
    <n v="22.9"/>
    <s v="N"/>
  </r>
  <r>
    <x v="9"/>
    <x v="118"/>
    <n v="11"/>
    <x v="0"/>
    <n v="47"/>
    <d v="2016-11-27T00:00:00"/>
    <x v="3"/>
    <s v="Domingo"/>
    <n v="27"/>
    <n v="324.544028249973"/>
    <n v="16598"/>
    <n v="21.18"/>
    <n v="23.1"/>
    <s v="SN"/>
  </r>
  <r>
    <x v="9"/>
    <x v="118"/>
    <n v="11"/>
    <x v="0"/>
    <n v="48"/>
    <d v="2016-11-28T00:00:00"/>
    <x v="0"/>
    <s v="Lunes"/>
    <n v="28"/>
    <n v="322.06590211829246"/>
    <n v="16815"/>
    <n v="21.23"/>
    <n v="23.5"/>
    <s v="SN"/>
  </r>
  <r>
    <x v="9"/>
    <x v="118"/>
    <n v="11"/>
    <x v="0"/>
    <n v="48"/>
    <d v="2016-11-29T00:00:00"/>
    <x v="1"/>
    <s v="Martes"/>
    <n v="29"/>
    <n v="382.53410008932951"/>
    <n v="19324"/>
    <n v="20.05"/>
    <n v="23"/>
    <s v="SN"/>
  </r>
  <r>
    <x v="9"/>
    <x v="118"/>
    <n v="11"/>
    <x v="0"/>
    <n v="48"/>
    <d v="2016-11-30T00:00:00"/>
    <x v="1"/>
    <s v="Miércoles"/>
    <n v="30"/>
    <n v="399.04608995195952"/>
    <n v="19606"/>
    <n v="21.02"/>
    <n v="23.9"/>
    <s v="C"/>
  </r>
  <r>
    <x v="9"/>
    <x v="119"/>
    <n v="12"/>
    <x v="0"/>
    <n v="48"/>
    <d v="2016-12-01T00:00:00"/>
    <x v="1"/>
    <s v="Jueves"/>
    <n v="1"/>
    <n v="416.13207559536994"/>
    <n v="20627"/>
    <n v="21.17"/>
    <n v="24.4"/>
    <s v="C"/>
  </r>
  <r>
    <x v="9"/>
    <x v="119"/>
    <n v="12"/>
    <x v="0"/>
    <n v="48"/>
    <d v="2016-12-02T00:00:00"/>
    <x v="1"/>
    <s v="Viernes"/>
    <n v="2"/>
    <n v="427.91711584554633"/>
    <n v="20475"/>
    <n v="21.05"/>
    <n v="26.1"/>
    <s v="SN"/>
  </r>
  <r>
    <x v="9"/>
    <x v="119"/>
    <n v="12"/>
    <x v="0"/>
    <n v="48"/>
    <d v="2016-12-03T00:00:00"/>
    <x v="2"/>
    <s v="Sábado"/>
    <n v="3"/>
    <n v="402.22878610886647"/>
    <n v="19584"/>
    <n v="21.04"/>
    <n v="26.7"/>
    <s v="SN"/>
  </r>
  <r>
    <x v="9"/>
    <x v="119"/>
    <n v="12"/>
    <x v="0"/>
    <n v="48"/>
    <d v="2016-12-04T00:00:00"/>
    <x v="3"/>
    <s v="Domingo"/>
    <n v="4"/>
    <n v="384.48753908961362"/>
    <n v="19614"/>
    <n v="21.27"/>
    <n v="26.3"/>
    <s v="SN"/>
  </r>
  <r>
    <x v="9"/>
    <x v="119"/>
    <n v="12"/>
    <x v="0"/>
    <n v="49"/>
    <d v="2016-12-05T00:00:00"/>
    <x v="1"/>
    <s v="Lunes"/>
    <n v="5"/>
    <n v="430.83256442661315"/>
    <n v="21088"/>
    <n v="15.14"/>
    <n v="25.8"/>
    <s v="N"/>
  </r>
  <r>
    <x v="9"/>
    <x v="119"/>
    <n v="12"/>
    <x v="0"/>
    <n v="49"/>
    <d v="2016-12-06T00:00:00"/>
    <x v="1"/>
    <s v="Martes"/>
    <n v="6"/>
    <n v="402.34735664719074"/>
    <n v="19621"/>
    <n v="21.24"/>
    <n v="22.9"/>
    <s v="SN"/>
  </r>
  <r>
    <x v="9"/>
    <x v="119"/>
    <n v="12"/>
    <x v="0"/>
    <n v="49"/>
    <d v="2016-12-07T00:00:00"/>
    <x v="1"/>
    <s v="Miércoles"/>
    <n v="7"/>
    <n v="421.03118349181443"/>
    <n v="20176"/>
    <n v="21.05"/>
    <n v="24.9"/>
    <s v="SN"/>
  </r>
  <r>
    <x v="9"/>
    <x v="119"/>
    <n v="12"/>
    <x v="0"/>
    <n v="49"/>
    <d v="2016-12-08T00:00:00"/>
    <x v="0"/>
    <s v="Jueves"/>
    <n v="8"/>
    <n v="341.92308384677477"/>
    <n v="16518"/>
    <n v="21.22"/>
    <n v="21"/>
    <s v="SN"/>
  </r>
  <r>
    <x v="9"/>
    <x v="119"/>
    <n v="12"/>
    <x v="0"/>
    <n v="49"/>
    <d v="2016-12-09T00:00:00"/>
    <x v="0"/>
    <s v="Viernes"/>
    <n v="9"/>
    <n v="328.03295142002111"/>
    <n v="17133"/>
    <n v="21.18"/>
    <n v="21.7"/>
    <s v="SN"/>
  </r>
  <r>
    <x v="9"/>
    <x v="119"/>
    <n v="12"/>
    <x v="0"/>
    <n v="49"/>
    <d v="2016-12-10T00:00:00"/>
    <x v="2"/>
    <s v="Sábado"/>
    <n v="10"/>
    <n v="352.63371672882442"/>
    <n v="18393"/>
    <n v="21.24"/>
    <n v="26.5"/>
    <s v="C"/>
  </r>
  <r>
    <x v="9"/>
    <x v="119"/>
    <n v="12"/>
    <x v="0"/>
    <n v="49"/>
    <d v="2016-12-11T00:00:00"/>
    <x v="3"/>
    <s v="Domingo"/>
    <n v="11"/>
    <n v="353.49319078026423"/>
    <n v="18416"/>
    <n v="21.04"/>
    <n v="25.6"/>
    <s v="SN"/>
  </r>
  <r>
    <x v="9"/>
    <x v="119"/>
    <n v="12"/>
    <x v="0"/>
    <n v="50"/>
    <d v="2016-12-12T00:00:00"/>
    <x v="1"/>
    <s v="Lunes"/>
    <n v="12"/>
    <n v="444.25397668862075"/>
    <n v="22393"/>
    <n v="15.39"/>
    <n v="27.9"/>
    <s v="SN"/>
  </r>
  <r>
    <x v="9"/>
    <x v="119"/>
    <n v="12"/>
    <x v="0"/>
    <n v="50"/>
    <d v="2016-12-13T00:00:00"/>
    <x v="1"/>
    <s v="Martes"/>
    <n v="13"/>
    <n v="399.74077824099078"/>
    <n v="18500"/>
    <n v="21.26"/>
    <n v="22.7"/>
    <s v="SN"/>
  </r>
  <r>
    <x v="9"/>
    <x v="119"/>
    <n v="12"/>
    <x v="0"/>
    <n v="50"/>
    <d v="2016-12-14T00:00:00"/>
    <x v="1"/>
    <s v="Miércoles"/>
    <n v="14"/>
    <n v="378.50844695698021"/>
    <n v="18564"/>
    <n v="21.11"/>
    <n v="19.3"/>
    <s v="C"/>
  </r>
  <r>
    <x v="9"/>
    <x v="119"/>
    <n v="12"/>
    <x v="0"/>
    <n v="50"/>
    <d v="2016-12-15T00:00:00"/>
    <x v="1"/>
    <s v="Jueves"/>
    <n v="15"/>
    <n v="395.12678884334571"/>
    <n v="19644"/>
    <n v="20.58"/>
    <n v="23"/>
    <s v="C"/>
  </r>
  <r>
    <x v="9"/>
    <x v="119"/>
    <n v="12"/>
    <x v="0"/>
    <n v="50"/>
    <d v="2016-12-16T00:00:00"/>
    <x v="1"/>
    <s v="Viernes"/>
    <n v="16"/>
    <n v="422.16389188756352"/>
    <n v="20898"/>
    <n v="21.16"/>
    <n v="25.6"/>
    <s v="SN"/>
  </r>
  <r>
    <x v="9"/>
    <x v="119"/>
    <n v="12"/>
    <x v="0"/>
    <n v="50"/>
    <d v="2016-12-17T00:00:00"/>
    <x v="2"/>
    <s v="Sábado"/>
    <n v="17"/>
    <n v="430.02853659934397"/>
    <n v="21106"/>
    <n v="21.24"/>
    <n v="28.5"/>
    <s v="C"/>
  </r>
  <r>
    <x v="9"/>
    <x v="119"/>
    <n v="12"/>
    <x v="0"/>
    <n v="50"/>
    <d v="2016-12-18T00:00:00"/>
    <x v="3"/>
    <s v="Domingo"/>
    <n v="18"/>
    <n v="378.92567118094576"/>
    <n v="17370"/>
    <n v="21.39"/>
    <n v="23.9"/>
    <s v="N"/>
  </r>
  <r>
    <x v="9"/>
    <x v="119"/>
    <n v="12"/>
    <x v="0"/>
    <n v="51"/>
    <d v="2016-12-19T00:00:00"/>
    <x v="1"/>
    <s v="Lunes"/>
    <n v="19"/>
    <n v="403.46406188778303"/>
    <n v="20148"/>
    <n v="21.28"/>
    <n v="23.5"/>
    <s v="C"/>
  </r>
  <r>
    <x v="9"/>
    <x v="119"/>
    <n v="12"/>
    <x v="0"/>
    <n v="51"/>
    <d v="2016-12-20T00:00:00"/>
    <x v="1"/>
    <s v="Martes"/>
    <n v="20"/>
    <n v="447.19037817141589"/>
    <n v="21909"/>
    <n v="21.37"/>
    <n v="25.4"/>
    <s v="C"/>
  </r>
  <r>
    <x v="9"/>
    <x v="119"/>
    <n v="12"/>
    <x v="0"/>
    <n v="51"/>
    <d v="2016-12-21T00:00:00"/>
    <x v="1"/>
    <s v="Miércoles"/>
    <n v="21"/>
    <n v="477.00319832681242"/>
    <n v="23266"/>
    <n v="15.22"/>
    <n v="29.7"/>
    <s v="C"/>
  </r>
  <r>
    <x v="9"/>
    <x v="119"/>
    <n v="12"/>
    <x v="0"/>
    <n v="51"/>
    <d v="2016-12-22T00:00:00"/>
    <x v="1"/>
    <s v="Jueves"/>
    <n v="22"/>
    <n v="454.04509707113755"/>
    <n v="20497"/>
    <n v="15.22"/>
    <n v="24.9"/>
    <s v="N"/>
  </r>
  <r>
    <x v="9"/>
    <x v="119"/>
    <n v="12"/>
    <x v="0"/>
    <n v="51"/>
    <d v="2016-12-23T00:00:00"/>
    <x v="1"/>
    <s v="Viernes"/>
    <n v="23"/>
    <n v="428.38370896724763"/>
    <n v="20335"/>
    <n v="21.18"/>
    <n v="25.6"/>
    <s v="N"/>
  </r>
  <r>
    <x v="9"/>
    <x v="119"/>
    <n v="12"/>
    <x v="0"/>
    <n v="51"/>
    <d v="2016-12-24T00:00:00"/>
    <x v="2"/>
    <s v="Sábado"/>
    <n v="24"/>
    <n v="395.03977735458784"/>
    <n v="18902"/>
    <n v="20.59"/>
    <n v="26.2"/>
    <s v="C"/>
  </r>
  <r>
    <x v="9"/>
    <x v="119"/>
    <n v="12"/>
    <x v="0"/>
    <n v="51"/>
    <d v="2016-12-25T00:00:00"/>
    <x v="0"/>
    <s v="Domingo"/>
    <n v="25"/>
    <n v="349.05975276353666"/>
    <n v="17078"/>
    <n v="21.42"/>
    <n v="23.2"/>
    <s v="N"/>
  </r>
  <r>
    <x v="9"/>
    <x v="119"/>
    <n v="12"/>
    <x v="0"/>
    <n v="52"/>
    <d v="2016-12-26T00:00:00"/>
    <x v="1"/>
    <s v="Lunes"/>
    <n v="26"/>
    <n v="393.11033259357231"/>
    <n v="19021"/>
    <n v="21.27"/>
    <n v="24.6"/>
    <s v="N"/>
  </r>
  <r>
    <x v="9"/>
    <x v="119"/>
    <n v="12"/>
    <x v="0"/>
    <n v="52"/>
    <d v="2016-12-27T00:00:00"/>
    <x v="1"/>
    <s v="Martes"/>
    <n v="27"/>
    <n v="390.74782825747758"/>
    <n v="19454"/>
    <n v="21.28"/>
    <n v="24.9"/>
    <s v="SN"/>
  </r>
  <r>
    <x v="9"/>
    <x v="119"/>
    <n v="12"/>
    <x v="0"/>
    <n v="52"/>
    <d v="2016-12-28T00:00:00"/>
    <x v="1"/>
    <s v="Miércoles"/>
    <n v="28"/>
    <n v="418.30292161151158"/>
    <n v="20520"/>
    <n v="21.29"/>
    <n v="26.7"/>
    <s v="SN"/>
  </r>
  <r>
    <x v="9"/>
    <x v="119"/>
    <n v="12"/>
    <x v="0"/>
    <n v="52"/>
    <d v="2016-12-29T00:00:00"/>
    <x v="1"/>
    <s v="Jueves"/>
    <n v="29"/>
    <n v="456.33643059694577"/>
    <n v="22085"/>
    <n v="21.36"/>
    <n v="27.8"/>
    <s v="C"/>
  </r>
  <r>
    <x v="9"/>
    <x v="119"/>
    <n v="12"/>
    <x v="0"/>
    <n v="52"/>
    <d v="2016-12-30T00:00:00"/>
    <x v="1"/>
    <s v="Viernes"/>
    <n v="30"/>
    <n v="480.79398066279759"/>
    <n v="23095"/>
    <n v="14.32"/>
    <n v="28.3"/>
    <s v="C"/>
  </r>
  <r>
    <x v="9"/>
    <x v="119"/>
    <n v="12"/>
    <x v="0"/>
    <n v="52"/>
    <d v="2016-12-31T00:00:00"/>
    <x v="2"/>
    <s v="Sábado"/>
    <n v="31"/>
    <n v="461.99237092328957"/>
    <n v="21863"/>
    <n v="14.55"/>
    <n v="30.1"/>
    <s v="SN"/>
  </r>
  <r>
    <x v="10"/>
    <x v="120"/>
    <n v="1"/>
    <x v="0"/>
    <n v="52"/>
    <d v="2017-01-01T00:00:00"/>
    <x v="0"/>
    <s v="Domingo"/>
    <n v="1"/>
    <n v="402.77466942507027"/>
    <n v="19275"/>
    <n v="21.45"/>
    <n v="31.3"/>
    <s v="SN"/>
  </r>
  <r>
    <x v="10"/>
    <x v="120"/>
    <n v="1"/>
    <x v="0"/>
    <n v="1"/>
    <d v="2017-01-02T00:00:00"/>
    <x v="1"/>
    <s v="Lunes"/>
    <n v="2"/>
    <n v="441.23166725682893"/>
    <n v="21847"/>
    <n v="21.49"/>
    <n v="25.4"/>
    <s v="N"/>
  </r>
  <r>
    <x v="10"/>
    <x v="120"/>
    <n v="1"/>
    <x v="0"/>
    <n v="1"/>
    <d v="2017-01-03T00:00:00"/>
    <x v="1"/>
    <s v="Martes"/>
    <n v="3"/>
    <n v="458.5034138420466"/>
    <n v="21236"/>
    <n v="21.27"/>
    <n v="25.5"/>
    <s v="SN"/>
  </r>
  <r>
    <x v="10"/>
    <x v="120"/>
    <n v="1"/>
    <x v="0"/>
    <n v="1"/>
    <d v="2017-01-04T00:00:00"/>
    <x v="1"/>
    <s v="Miércoles"/>
    <n v="4"/>
    <n v="433.1951825263007"/>
    <n v="20340"/>
    <n v="21.37"/>
    <n v="27"/>
    <s v="SN"/>
  </r>
  <r>
    <x v="10"/>
    <x v="120"/>
    <n v="1"/>
    <x v="0"/>
    <n v="1"/>
    <d v="2017-01-05T00:00:00"/>
    <x v="1"/>
    <s v="Jueves"/>
    <n v="5"/>
    <n v="401.5086439872685"/>
    <n v="19083"/>
    <n v="21.38"/>
    <n v="21.9"/>
    <s v="C"/>
  </r>
  <r>
    <x v="10"/>
    <x v="120"/>
    <n v="1"/>
    <x v="0"/>
    <n v="1"/>
    <d v="2017-01-06T00:00:00"/>
    <x v="1"/>
    <s v="Viernes"/>
    <n v="6"/>
    <n v="405.99600002042365"/>
    <n v="20377"/>
    <n v="21.34"/>
    <n v="24.3"/>
    <s v="SN"/>
  </r>
  <r>
    <x v="10"/>
    <x v="120"/>
    <n v="1"/>
    <x v="0"/>
    <n v="1"/>
    <d v="2017-01-07T00:00:00"/>
    <x v="2"/>
    <s v="Sábado"/>
    <n v="7"/>
    <n v="423.62674679033773"/>
    <n v="21092"/>
    <n v="21.21"/>
    <n v="29.1"/>
    <s v="N"/>
  </r>
  <r>
    <x v="10"/>
    <x v="120"/>
    <n v="1"/>
    <x v="0"/>
    <n v="1"/>
    <d v="2017-01-08T00:00:00"/>
    <x v="3"/>
    <s v="Domingo"/>
    <n v="8"/>
    <n v="376.17336354510212"/>
    <n v="18520"/>
    <n v="22.15"/>
    <n v="25.9"/>
    <s v="N"/>
  </r>
  <r>
    <x v="10"/>
    <x v="120"/>
    <n v="1"/>
    <x v="0"/>
    <n v="2"/>
    <d v="2017-01-09T00:00:00"/>
    <x v="1"/>
    <s v="Lunes"/>
    <n v="9"/>
    <n v="429.9829779221655"/>
    <n v="21858"/>
    <n v="15.14"/>
    <n v="25.6"/>
    <s v="N"/>
  </r>
  <r>
    <x v="10"/>
    <x v="120"/>
    <n v="1"/>
    <x v="0"/>
    <n v="2"/>
    <d v="2017-01-10T00:00:00"/>
    <x v="1"/>
    <s v="Martes"/>
    <n v="10"/>
    <n v="389.63520422997465"/>
    <n v="19016"/>
    <n v="21.02"/>
    <n v="22.4"/>
    <s v="SN"/>
  </r>
  <r>
    <x v="10"/>
    <x v="120"/>
    <n v="1"/>
    <x v="0"/>
    <n v="2"/>
    <d v="2017-01-11T00:00:00"/>
    <x v="1"/>
    <s v="Miércoles"/>
    <n v="11"/>
    <n v="417.88462125622601"/>
    <n v="20721"/>
    <n v="21.04"/>
    <n v="25.6"/>
    <s v="C"/>
  </r>
  <r>
    <x v="10"/>
    <x v="120"/>
    <n v="1"/>
    <x v="0"/>
    <n v="2"/>
    <d v="2017-01-12T00:00:00"/>
    <x v="1"/>
    <s v="Jueves"/>
    <n v="12"/>
    <n v="467.66562345969368"/>
    <n v="23005"/>
    <n v="21.45"/>
    <n v="27.2"/>
    <s v="C"/>
  </r>
  <r>
    <x v="10"/>
    <x v="120"/>
    <n v="1"/>
    <x v="0"/>
    <n v="2"/>
    <d v="2017-01-13T00:00:00"/>
    <x v="1"/>
    <s v="Viernes"/>
    <n v="13"/>
    <n v="471.04781914326225"/>
    <n v="22361"/>
    <n v="14.42"/>
    <n v="26.5"/>
    <s v="N"/>
  </r>
  <r>
    <x v="10"/>
    <x v="120"/>
    <n v="1"/>
    <x v="0"/>
    <n v="2"/>
    <d v="2017-01-14T00:00:00"/>
    <x v="2"/>
    <s v="Sábado"/>
    <n v="14"/>
    <n v="397.43399249350551"/>
    <n v="19091"/>
    <n v="21.23"/>
    <n v="23"/>
    <s v="C"/>
  </r>
  <r>
    <x v="10"/>
    <x v="120"/>
    <n v="1"/>
    <x v="0"/>
    <n v="2"/>
    <d v="2017-01-15T00:00:00"/>
    <x v="3"/>
    <s v="Domingo"/>
    <n v="15"/>
    <n v="352.16077854888749"/>
    <n v="16636"/>
    <n v="21.38"/>
    <n v="22.1"/>
    <s v="N"/>
  </r>
  <r>
    <x v="10"/>
    <x v="120"/>
    <n v="1"/>
    <x v="0"/>
    <n v="3"/>
    <d v="2017-01-16T00:00:00"/>
    <x v="1"/>
    <s v="Lunes"/>
    <n v="16"/>
    <n v="407.35257877490534"/>
    <n v="20412"/>
    <n v="21.25"/>
    <n v="24.1"/>
    <s v="N"/>
  </r>
  <r>
    <x v="10"/>
    <x v="120"/>
    <n v="1"/>
    <x v="0"/>
    <n v="3"/>
    <d v="2017-01-17T00:00:00"/>
    <x v="1"/>
    <s v="Martes"/>
    <n v="17"/>
    <n v="449.44015205503956"/>
    <n v="22494"/>
    <n v="21.35"/>
    <n v="28.2"/>
    <s v="C"/>
  </r>
  <r>
    <x v="10"/>
    <x v="120"/>
    <n v="1"/>
    <x v="0"/>
    <n v="3"/>
    <d v="2017-01-18T00:00:00"/>
    <x v="1"/>
    <s v="Miércoles"/>
    <n v="18"/>
    <n v="461.90191914250829"/>
    <n v="22245"/>
    <n v="21.27"/>
    <n v="25.5"/>
    <s v="C"/>
  </r>
  <r>
    <x v="10"/>
    <x v="120"/>
    <n v="1"/>
    <x v="0"/>
    <n v="3"/>
    <d v="2017-01-19T00:00:00"/>
    <x v="1"/>
    <s v="Jueves"/>
    <n v="19"/>
    <n v="491.31344025862825"/>
    <n v="23967"/>
    <n v="14.27"/>
    <n v="28"/>
    <s v="SN"/>
  </r>
  <r>
    <x v="10"/>
    <x v="120"/>
    <n v="1"/>
    <x v="0"/>
    <n v="3"/>
    <d v="2017-01-20T00:00:00"/>
    <x v="1"/>
    <s v="Viernes"/>
    <n v="20"/>
    <n v="497.60423422868581"/>
    <n v="23937"/>
    <n v="15.28"/>
    <n v="28.4"/>
    <s v="SN"/>
  </r>
  <r>
    <x v="10"/>
    <x v="120"/>
    <n v="1"/>
    <x v="0"/>
    <n v="3"/>
    <d v="2017-01-21T00:00:00"/>
    <x v="2"/>
    <s v="Sábado"/>
    <n v="21"/>
    <n v="470.30654205844417"/>
    <n v="21804"/>
    <n v="21.28"/>
    <n v="29.1"/>
    <s v="SN"/>
  </r>
  <r>
    <x v="10"/>
    <x v="120"/>
    <n v="1"/>
    <x v="0"/>
    <n v="3"/>
    <d v="2017-01-22T00:00:00"/>
    <x v="3"/>
    <s v="Domingo"/>
    <n v="22"/>
    <n v="430.86831183975659"/>
    <n v="20247"/>
    <n v="22.23"/>
    <n v="27.8"/>
    <s v="SN"/>
  </r>
  <r>
    <x v="10"/>
    <x v="120"/>
    <n v="1"/>
    <x v="0"/>
    <n v="4"/>
    <d v="2017-01-23T00:00:00"/>
    <x v="1"/>
    <s v="Lunes"/>
    <n v="23"/>
    <n v="474.46376452937744"/>
    <n v="22893"/>
    <n v="14.39"/>
    <n v="28.1"/>
    <s v="SN"/>
  </r>
  <r>
    <x v="10"/>
    <x v="120"/>
    <n v="1"/>
    <x v="0"/>
    <n v="4"/>
    <d v="2017-01-24T00:00:00"/>
    <x v="1"/>
    <s v="Martes"/>
    <n v="24"/>
    <n v="473.54743917920564"/>
    <n v="22603"/>
    <n v="15.25"/>
    <n v="26.6"/>
    <s v="SN"/>
  </r>
  <r>
    <x v="10"/>
    <x v="120"/>
    <n v="1"/>
    <x v="0"/>
    <n v="4"/>
    <d v="2017-01-25T00:00:00"/>
    <x v="1"/>
    <s v="Miércoles"/>
    <n v="25"/>
    <n v="416.1978229804534"/>
    <n v="19300"/>
    <n v="21.28"/>
    <n v="21.4"/>
    <s v="SN"/>
  </r>
  <r>
    <x v="10"/>
    <x v="120"/>
    <n v="1"/>
    <x v="0"/>
    <n v="4"/>
    <d v="2017-01-26T00:00:00"/>
    <x v="1"/>
    <s v="Jueves"/>
    <n v="26"/>
    <n v="388.8324863517629"/>
    <n v="18800"/>
    <n v="21.02"/>
    <n v="18.600000000000001"/>
    <s v="C"/>
  </r>
  <r>
    <x v="10"/>
    <x v="120"/>
    <n v="1"/>
    <x v="0"/>
    <n v="4"/>
    <d v="2017-01-27T00:00:00"/>
    <x v="1"/>
    <s v="Viernes"/>
    <n v="27"/>
    <n v="396.01230890629603"/>
    <n v="19357"/>
    <n v="21.13"/>
    <n v="19.8"/>
    <s v="C"/>
  </r>
  <r>
    <x v="10"/>
    <x v="120"/>
    <n v="1"/>
    <x v="0"/>
    <n v="4"/>
    <d v="2017-01-28T00:00:00"/>
    <x v="2"/>
    <s v="Sábado"/>
    <n v="28"/>
    <n v="386.67141362960348"/>
    <n v="19285"/>
    <n v="21.21"/>
    <n v="24.4"/>
    <s v="C"/>
  </r>
  <r>
    <x v="10"/>
    <x v="120"/>
    <n v="1"/>
    <x v="0"/>
    <n v="4"/>
    <d v="2017-01-29T00:00:00"/>
    <x v="3"/>
    <s v="Domingo"/>
    <n v="29"/>
    <n v="389.25262769269955"/>
    <n v="20226"/>
    <n v="22.17"/>
    <n v="27.7"/>
    <s v="C"/>
  </r>
  <r>
    <x v="10"/>
    <x v="120"/>
    <n v="1"/>
    <x v="0"/>
    <n v="5"/>
    <d v="2017-01-30T00:00:00"/>
    <x v="1"/>
    <s v="Lunes"/>
    <n v="30"/>
    <n v="493.61098114225882"/>
    <n v="24717"/>
    <n v="14.47"/>
    <n v="29.7"/>
    <s v="C"/>
  </r>
  <r>
    <x v="10"/>
    <x v="120"/>
    <n v="1"/>
    <x v="0"/>
    <n v="5"/>
    <d v="2017-01-31T00:00:00"/>
    <x v="1"/>
    <s v="Martes"/>
    <n v="31"/>
    <n v="490.2389617818028"/>
    <n v="22426"/>
    <n v="14.41"/>
    <n v="26.5"/>
    <s v="SN"/>
  </r>
  <r>
    <x v="10"/>
    <x v="121"/>
    <n v="2"/>
    <x v="0"/>
    <n v="5"/>
    <d v="2017-02-01T00:00:00"/>
    <x v="1"/>
    <s v="Miércoles"/>
    <n v="1"/>
    <n v="443.43174774998755"/>
    <n v="20885"/>
    <n v="21.25"/>
    <n v="24.7"/>
    <s v="N"/>
  </r>
  <r>
    <x v="10"/>
    <x v="121"/>
    <n v="2"/>
    <x v="0"/>
    <n v="5"/>
    <d v="2017-02-02T00:00:00"/>
    <x v="1"/>
    <s v="Jueves"/>
    <n v="2"/>
    <n v="435.98305207812194"/>
    <n v="20877"/>
    <n v="21.24"/>
    <n v="24.1"/>
    <s v="SN"/>
  </r>
  <r>
    <x v="10"/>
    <x v="121"/>
    <n v="2"/>
    <x v="0"/>
    <n v="5"/>
    <d v="2017-02-03T00:00:00"/>
    <x v="1"/>
    <s v="Viernes"/>
    <n v="3"/>
    <n v="445.51107994842238"/>
    <n v="21324"/>
    <n v="14.38"/>
    <n v="24.7"/>
    <s v="SN"/>
  </r>
  <r>
    <x v="10"/>
    <x v="121"/>
    <n v="2"/>
    <x v="0"/>
    <n v="5"/>
    <d v="2017-02-04T00:00:00"/>
    <x v="2"/>
    <s v="Sábado"/>
    <n v="4"/>
    <n v="391.50685535533455"/>
    <n v="17860"/>
    <n v="21.22"/>
    <n v="25.4"/>
    <s v="N"/>
  </r>
  <r>
    <x v="10"/>
    <x v="121"/>
    <n v="2"/>
    <x v="0"/>
    <n v="5"/>
    <d v="2017-02-05T00:00:00"/>
    <x v="3"/>
    <s v="Domingo"/>
    <n v="5"/>
    <n v="308.31670419893231"/>
    <n v="15138"/>
    <n v="21.43"/>
    <n v="19.399999999999999"/>
    <s v="N"/>
  </r>
  <r>
    <x v="10"/>
    <x v="121"/>
    <n v="2"/>
    <x v="0"/>
    <n v="6"/>
    <d v="2017-02-06T00:00:00"/>
    <x v="1"/>
    <s v="Lunes"/>
    <n v="6"/>
    <n v="350.36139456298361"/>
    <n v="17939"/>
    <n v="21.02"/>
    <n v="19.3"/>
    <s v="SN"/>
  </r>
  <r>
    <x v="10"/>
    <x v="121"/>
    <n v="2"/>
    <x v="0"/>
    <n v="6"/>
    <d v="2017-02-07T00:00:00"/>
    <x v="1"/>
    <s v="Martes"/>
    <n v="7"/>
    <n v="373.55319491118195"/>
    <n v="18728"/>
    <n v="21.04"/>
    <n v="20"/>
    <s v="C"/>
  </r>
  <r>
    <x v="10"/>
    <x v="121"/>
    <n v="2"/>
    <x v="0"/>
    <n v="6"/>
    <d v="2017-02-08T00:00:00"/>
    <x v="1"/>
    <s v="Miércoles"/>
    <n v="8"/>
    <n v="398.48301890090084"/>
    <n v="19942"/>
    <n v="21.08"/>
    <n v="23.5"/>
    <s v="SN"/>
  </r>
  <r>
    <x v="10"/>
    <x v="121"/>
    <n v="2"/>
    <x v="0"/>
    <n v="6"/>
    <d v="2017-02-09T00:00:00"/>
    <x v="1"/>
    <s v="Jueves"/>
    <n v="9"/>
    <n v="413.90652857414631"/>
    <n v="19955"/>
    <n v="21.05"/>
    <n v="25.1"/>
    <s v="N"/>
  </r>
  <r>
    <x v="10"/>
    <x v="121"/>
    <n v="2"/>
    <x v="0"/>
    <n v="6"/>
    <d v="2017-02-10T00:00:00"/>
    <x v="1"/>
    <s v="Viernes"/>
    <n v="10"/>
    <n v="408.56537481748308"/>
    <n v="19507"/>
    <n v="20.52"/>
    <n v="24"/>
    <s v="N"/>
  </r>
  <r>
    <x v="10"/>
    <x v="121"/>
    <n v="2"/>
    <x v="0"/>
    <n v="6"/>
    <d v="2017-02-11T00:00:00"/>
    <x v="2"/>
    <s v="Sábado"/>
    <n v="11"/>
    <n v="364.67011549685589"/>
    <n v="17924"/>
    <n v="21"/>
    <n v="24"/>
    <s v="N"/>
  </r>
  <r>
    <x v="10"/>
    <x v="121"/>
    <n v="2"/>
    <x v="0"/>
    <n v="6"/>
    <d v="2017-02-12T00:00:00"/>
    <x v="3"/>
    <s v="Domingo"/>
    <n v="12"/>
    <n v="333.47319034881576"/>
    <n v="16707"/>
    <n v="21.35"/>
    <n v="22.1"/>
    <s v="N"/>
  </r>
  <r>
    <x v="10"/>
    <x v="121"/>
    <n v="2"/>
    <x v="0"/>
    <n v="7"/>
    <d v="2017-02-13T00:00:00"/>
    <x v="1"/>
    <s v="Lunes"/>
    <n v="13"/>
    <n v="380.38165596969731"/>
    <n v="19004"/>
    <n v="21.01"/>
    <n v="22.4"/>
    <s v="N"/>
  </r>
  <r>
    <x v="10"/>
    <x v="121"/>
    <n v="2"/>
    <x v="0"/>
    <n v="7"/>
    <d v="2017-02-14T00:00:00"/>
    <x v="1"/>
    <s v="Martes"/>
    <n v="14"/>
    <n v="401.56764514094885"/>
    <n v="19987"/>
    <n v="21.03"/>
    <n v="23"/>
    <s v="SN"/>
  </r>
  <r>
    <x v="10"/>
    <x v="121"/>
    <n v="2"/>
    <x v="0"/>
    <n v="7"/>
    <d v="2017-02-15T00:00:00"/>
    <x v="1"/>
    <s v="Miércoles"/>
    <n v="15"/>
    <n v="435.88131086073201"/>
    <n v="21735"/>
    <n v="21.21"/>
    <n v="26.3"/>
    <s v="SN"/>
  </r>
  <r>
    <x v="10"/>
    <x v="121"/>
    <n v="2"/>
    <x v="0"/>
    <n v="7"/>
    <d v="2017-02-16T00:00:00"/>
    <x v="1"/>
    <s v="Jueves"/>
    <n v="16"/>
    <n v="455.13809278122216"/>
    <n v="22119"/>
    <n v="14.43"/>
    <n v="27"/>
    <s v="SN"/>
  </r>
  <r>
    <x v="10"/>
    <x v="121"/>
    <n v="2"/>
    <x v="0"/>
    <n v="7"/>
    <d v="2017-02-17T00:00:00"/>
    <x v="1"/>
    <s v="Viernes"/>
    <n v="17"/>
    <n v="461.62987513761516"/>
    <n v="22405"/>
    <n v="15.24"/>
    <n v="26.9"/>
    <s v="SN"/>
  </r>
  <r>
    <x v="10"/>
    <x v="121"/>
    <n v="2"/>
    <x v="0"/>
    <n v="7"/>
    <d v="2017-02-18T00:00:00"/>
    <x v="2"/>
    <s v="Sábado"/>
    <n v="18"/>
    <n v="398.45561845179191"/>
    <n v="19237"/>
    <n v="20.52"/>
    <n v="25.3"/>
    <s v="N"/>
  </r>
  <r>
    <x v="10"/>
    <x v="121"/>
    <n v="2"/>
    <x v="0"/>
    <n v="7"/>
    <d v="2017-02-19T00:00:00"/>
    <x v="3"/>
    <s v="Domingo"/>
    <n v="19"/>
    <n v="376.63628230541946"/>
    <n v="19975"/>
    <n v="21.41"/>
    <n v="25.9"/>
    <s v="C"/>
  </r>
  <r>
    <x v="10"/>
    <x v="121"/>
    <n v="2"/>
    <x v="0"/>
    <n v="8"/>
    <d v="2017-02-20T00:00:00"/>
    <x v="1"/>
    <s v="Lunes"/>
    <n v="20"/>
    <n v="480.8123221961086"/>
    <n v="24154"/>
    <n v="21.19"/>
    <n v="27.9"/>
    <s v="C"/>
  </r>
  <r>
    <x v="10"/>
    <x v="121"/>
    <n v="2"/>
    <x v="0"/>
    <n v="8"/>
    <d v="2017-02-21T00:00:00"/>
    <x v="1"/>
    <s v="Martes"/>
    <n v="21"/>
    <n v="506.26104007327535"/>
    <n v="25373"/>
    <n v="14.15"/>
    <n v="29"/>
    <s v="SN"/>
  </r>
  <r>
    <x v="10"/>
    <x v="121"/>
    <n v="2"/>
    <x v="0"/>
    <n v="8"/>
    <d v="2017-02-22T00:00:00"/>
    <x v="1"/>
    <s v="Miércoles"/>
    <n v="22"/>
    <n v="489.03993623973747"/>
    <n v="24290"/>
    <n v="15.13"/>
    <n v="27.2"/>
    <s v="SN"/>
  </r>
  <r>
    <x v="10"/>
    <x v="121"/>
    <n v="2"/>
    <x v="0"/>
    <n v="8"/>
    <d v="2017-02-23T00:00:00"/>
    <x v="1"/>
    <s v="Jueves"/>
    <n v="23"/>
    <n v="521.35328065049043"/>
    <n v="25595"/>
    <n v="15.15"/>
    <n v="28.6"/>
    <s v="SN"/>
  </r>
  <r>
    <x v="10"/>
    <x v="121"/>
    <n v="2"/>
    <x v="0"/>
    <n v="8"/>
    <d v="2017-02-24T00:00:00"/>
    <x v="1"/>
    <s v="Viernes"/>
    <n v="24"/>
    <n v="526.26167348569334"/>
    <n v="25628"/>
    <n v="14.25"/>
    <n v="27.7"/>
    <s v="SN"/>
  </r>
  <r>
    <x v="10"/>
    <x v="121"/>
    <n v="2"/>
    <x v="0"/>
    <n v="8"/>
    <d v="2017-02-25T00:00:00"/>
    <x v="2"/>
    <s v="Sábado"/>
    <n v="25"/>
    <n v="475.51075409494609"/>
    <n v="22390"/>
    <n v="20.440000000000001"/>
    <n v="28.7"/>
    <s v="SN"/>
  </r>
  <r>
    <x v="10"/>
    <x v="121"/>
    <n v="2"/>
    <x v="0"/>
    <n v="8"/>
    <d v="2017-02-26T00:00:00"/>
    <x v="3"/>
    <s v="Domingo"/>
    <n v="26"/>
    <n v="437.55871170631036"/>
    <n v="21256"/>
    <n v="21.24"/>
    <n v="29.4"/>
    <s v="SN"/>
  </r>
  <r>
    <x v="10"/>
    <x v="121"/>
    <n v="2"/>
    <x v="0"/>
    <n v="9"/>
    <d v="2017-02-27T00:00:00"/>
    <x v="0"/>
    <s v="Lunes"/>
    <n v="27"/>
    <n v="430.73838677012299"/>
    <n v="20751"/>
    <n v="21.08"/>
    <n v="28.8"/>
    <s v="SN"/>
  </r>
  <r>
    <x v="10"/>
    <x v="121"/>
    <n v="2"/>
    <x v="0"/>
    <n v="9"/>
    <d v="2017-02-28T00:00:00"/>
    <x v="0"/>
    <s v="Martes"/>
    <n v="28"/>
    <n v="433.61163948128831"/>
    <n v="22346"/>
    <n v="21.04"/>
    <n v="28.4"/>
    <s v="SN"/>
  </r>
  <r>
    <x v="10"/>
    <x v="122"/>
    <n v="3"/>
    <x v="0"/>
    <n v="9"/>
    <d v="2017-03-01T00:00:00"/>
    <x v="1"/>
    <s v="Miércoles"/>
    <n v="1"/>
    <n v="494.56675921577619"/>
    <n v="24059"/>
    <n v="15.21"/>
    <n v="29.9"/>
    <s v="SN"/>
  </r>
  <r>
    <x v="10"/>
    <x v="122"/>
    <n v="3"/>
    <x v="0"/>
    <n v="9"/>
    <d v="2017-03-02T00:00:00"/>
    <x v="1"/>
    <s v="Jueves"/>
    <n v="2"/>
    <n v="511.83484434763034"/>
    <n v="24906"/>
    <n v="15.05"/>
    <n v="29.7"/>
    <s v="SN"/>
  </r>
  <r>
    <x v="10"/>
    <x v="122"/>
    <n v="3"/>
    <x v="0"/>
    <n v="9"/>
    <d v="2017-03-03T00:00:00"/>
    <x v="1"/>
    <s v="Viernes"/>
    <n v="3"/>
    <n v="420.25237127985213"/>
    <n v="19383"/>
    <n v="20.309999999999999"/>
    <n v="25.4"/>
    <s v="N"/>
  </r>
  <r>
    <x v="10"/>
    <x v="122"/>
    <n v="3"/>
    <x v="0"/>
    <n v="9"/>
    <d v="2017-03-04T00:00:00"/>
    <x v="2"/>
    <s v="Sábado"/>
    <n v="4"/>
    <n v="357.98931518632304"/>
    <n v="17681"/>
    <n v="20.53"/>
    <n v="22.4"/>
    <s v="N"/>
  </r>
  <r>
    <x v="10"/>
    <x v="122"/>
    <n v="3"/>
    <x v="0"/>
    <n v="9"/>
    <d v="2017-03-05T00:00:00"/>
    <x v="3"/>
    <s v="Domingo"/>
    <n v="5"/>
    <n v="333.00459826253967"/>
    <n v="17373"/>
    <n v="21.45"/>
    <n v="20.5"/>
    <s v="C"/>
  </r>
  <r>
    <x v="10"/>
    <x v="122"/>
    <n v="3"/>
    <x v="0"/>
    <n v="10"/>
    <d v="2017-03-06T00:00:00"/>
    <x v="1"/>
    <s v="Lunes"/>
    <n v="6"/>
    <n v="410.02412779383354"/>
    <n v="20803"/>
    <n v="21.05"/>
    <n v="25.1"/>
    <s v="SN"/>
  </r>
  <r>
    <x v="10"/>
    <x v="122"/>
    <n v="3"/>
    <x v="0"/>
    <n v="10"/>
    <d v="2017-03-07T00:00:00"/>
    <x v="1"/>
    <s v="Martes"/>
    <n v="7"/>
    <n v="418.34149708550433"/>
    <n v="20570"/>
    <n v="20.56"/>
    <n v="21.5"/>
    <s v="SN"/>
  </r>
  <r>
    <x v="10"/>
    <x v="122"/>
    <n v="3"/>
    <x v="0"/>
    <n v="10"/>
    <d v="2017-03-08T00:00:00"/>
    <x v="1"/>
    <s v="Miércoles"/>
    <n v="8"/>
    <n v="439.83322210669701"/>
    <n v="22067"/>
    <n v="20.46"/>
    <n v="25.2"/>
    <s v="SN"/>
  </r>
  <r>
    <x v="10"/>
    <x v="122"/>
    <n v="3"/>
    <x v="0"/>
    <n v="10"/>
    <d v="2017-03-09T00:00:00"/>
    <x v="1"/>
    <s v="Jueves"/>
    <n v="9"/>
    <n v="425.99033120383285"/>
    <n v="20103"/>
    <n v="20.46"/>
    <n v="24.8"/>
    <s v="SN"/>
  </r>
  <r>
    <x v="10"/>
    <x v="122"/>
    <n v="3"/>
    <x v="0"/>
    <n v="10"/>
    <d v="2017-03-10T00:00:00"/>
    <x v="1"/>
    <s v="Viernes"/>
    <n v="10"/>
    <n v="385.90460900237582"/>
    <n v="18735"/>
    <n v="20.05"/>
    <n v="21"/>
    <s v="SN"/>
  </r>
  <r>
    <x v="10"/>
    <x v="122"/>
    <n v="3"/>
    <x v="0"/>
    <n v="10"/>
    <d v="2017-03-11T00:00:00"/>
    <x v="2"/>
    <s v="Sábado"/>
    <n v="11"/>
    <n v="347.82972706468115"/>
    <n v="17350"/>
    <n v="20.58"/>
    <n v="19.399999999999999"/>
    <s v="N"/>
  </r>
  <r>
    <x v="10"/>
    <x v="122"/>
    <n v="3"/>
    <x v="0"/>
    <n v="10"/>
    <d v="2017-03-12T00:00:00"/>
    <x v="3"/>
    <s v="Domingo"/>
    <n v="12"/>
    <n v="311.41072995090184"/>
    <n v="16084"/>
    <n v="20.52"/>
    <n v="19.399999999999999"/>
    <s v="C"/>
  </r>
  <r>
    <x v="10"/>
    <x v="122"/>
    <n v="3"/>
    <x v="0"/>
    <n v="11"/>
    <d v="2017-03-13T00:00:00"/>
    <x v="1"/>
    <s v="Lunes"/>
    <n v="13"/>
    <n v="362.83044201895308"/>
    <n v="18995"/>
    <n v="20.43"/>
    <n v="20.3"/>
    <s v="C"/>
  </r>
  <r>
    <x v="10"/>
    <x v="122"/>
    <n v="3"/>
    <x v="0"/>
    <n v="11"/>
    <d v="2017-03-14T00:00:00"/>
    <x v="1"/>
    <s v="Martes"/>
    <n v="14"/>
    <n v="386.6506285050155"/>
    <n v="19646"/>
    <n v="20.420000000000002"/>
    <n v="21.5"/>
    <s v="SN"/>
  </r>
  <r>
    <x v="10"/>
    <x v="122"/>
    <n v="3"/>
    <x v="0"/>
    <n v="11"/>
    <d v="2017-03-15T00:00:00"/>
    <x v="1"/>
    <s v="Miércoles"/>
    <n v="15"/>
    <n v="389.25596542281812"/>
    <n v="18971"/>
    <n v="20.149999999999999"/>
    <n v="19.600000000000001"/>
    <s v="N"/>
  </r>
  <r>
    <x v="10"/>
    <x v="122"/>
    <n v="3"/>
    <x v="0"/>
    <n v="11"/>
    <d v="2017-03-16T00:00:00"/>
    <x v="1"/>
    <s v="Jueves"/>
    <n v="16"/>
    <n v="364.93767764293568"/>
    <n v="18281"/>
    <n v="20.38"/>
    <n v="17.5"/>
    <s v="SN"/>
  </r>
  <r>
    <x v="10"/>
    <x v="122"/>
    <n v="3"/>
    <x v="0"/>
    <n v="11"/>
    <d v="2017-03-17T00:00:00"/>
    <x v="1"/>
    <s v="Viernes"/>
    <n v="17"/>
    <n v="362.51281157621759"/>
    <n v="18268"/>
    <n v="20.309999999999999"/>
    <n v="17.2"/>
    <s v="C"/>
  </r>
  <r>
    <x v="10"/>
    <x v="122"/>
    <n v="3"/>
    <x v="0"/>
    <n v="11"/>
    <d v="2017-03-18T00:00:00"/>
    <x v="2"/>
    <s v="Sábado"/>
    <n v="18"/>
    <n v="333.5993991288185"/>
    <n v="17068"/>
    <n v="20.27"/>
    <n v="17.7"/>
    <s v="C"/>
  </r>
  <r>
    <x v="10"/>
    <x v="122"/>
    <n v="3"/>
    <x v="0"/>
    <n v="11"/>
    <d v="2017-03-19T00:00:00"/>
    <x v="3"/>
    <s v="Domingo"/>
    <n v="19"/>
    <n v="308.9773735069752"/>
    <n v="16445"/>
    <n v="20.37"/>
    <n v="19.7"/>
    <s v="C"/>
  </r>
  <r>
    <x v="10"/>
    <x v="122"/>
    <n v="3"/>
    <x v="0"/>
    <n v="12"/>
    <d v="2017-03-20T00:00:00"/>
    <x v="1"/>
    <s v="Lunes"/>
    <n v="20"/>
    <n v="367.33113816243139"/>
    <n v="19028"/>
    <n v="20.329999999999998"/>
    <n v="20.7"/>
    <s v="SN"/>
  </r>
  <r>
    <x v="10"/>
    <x v="122"/>
    <n v="3"/>
    <x v="0"/>
    <n v="12"/>
    <d v="2017-03-21T00:00:00"/>
    <x v="1"/>
    <s v="Martes"/>
    <n v="21"/>
    <n v="383.59508762413572"/>
    <n v="19416"/>
    <n v="20.52"/>
    <n v="22.4"/>
    <s v="SN"/>
  </r>
  <r>
    <x v="10"/>
    <x v="122"/>
    <n v="3"/>
    <x v="0"/>
    <n v="12"/>
    <d v="2017-03-22T00:00:00"/>
    <x v="1"/>
    <s v="Miércoles"/>
    <n v="22"/>
    <n v="389.43184036294826"/>
    <n v="19650"/>
    <n v="20.21"/>
    <n v="22.8"/>
    <s v="N"/>
  </r>
  <r>
    <x v="10"/>
    <x v="122"/>
    <n v="3"/>
    <x v="0"/>
    <n v="12"/>
    <d v="2017-03-23T00:00:00"/>
    <x v="1"/>
    <s v="Jueves"/>
    <n v="23"/>
    <n v="395.89064400915333"/>
    <n v="19739"/>
    <n v="20.25"/>
    <n v="22.5"/>
    <s v="SN"/>
  </r>
  <r>
    <x v="10"/>
    <x v="122"/>
    <n v="3"/>
    <x v="0"/>
    <n v="12"/>
    <d v="2017-03-24T00:00:00"/>
    <x v="0"/>
    <s v="Viernes"/>
    <n v="24"/>
    <n v="359.53682466884823"/>
    <n v="18384"/>
    <n v="20.36"/>
    <n v="23.2"/>
    <s v="SN"/>
  </r>
  <r>
    <x v="10"/>
    <x v="122"/>
    <n v="3"/>
    <x v="0"/>
    <n v="12"/>
    <d v="2017-03-25T00:00:00"/>
    <x v="2"/>
    <s v="Sábado"/>
    <n v="25"/>
    <n v="365.67543619711523"/>
    <n v="18548"/>
    <n v="20.02"/>
    <n v="24.1"/>
    <s v="SN"/>
  </r>
  <r>
    <x v="10"/>
    <x v="122"/>
    <n v="3"/>
    <x v="0"/>
    <n v="12"/>
    <d v="2017-03-26T00:00:00"/>
    <x v="3"/>
    <s v="Domingo"/>
    <n v="26"/>
    <n v="338.38092824504952"/>
    <n v="17841"/>
    <n v="20.46"/>
    <n v="23.4"/>
    <s v="SN"/>
  </r>
  <r>
    <x v="10"/>
    <x v="122"/>
    <n v="3"/>
    <x v="0"/>
    <n v="13"/>
    <d v="2017-03-27T00:00:00"/>
    <x v="1"/>
    <s v="Lunes"/>
    <n v="27"/>
    <n v="408.57323826354121"/>
    <n v="20750"/>
    <n v="20.02"/>
    <n v="24.8"/>
    <s v="SN"/>
  </r>
  <r>
    <x v="10"/>
    <x v="122"/>
    <n v="3"/>
    <x v="0"/>
    <n v="13"/>
    <d v="2017-03-28T00:00:00"/>
    <x v="1"/>
    <s v="Martes"/>
    <n v="28"/>
    <n v="416.66182350973804"/>
    <n v="20597"/>
    <n v="20.23"/>
    <n v="24.5"/>
    <s v="SN"/>
  </r>
  <r>
    <x v="10"/>
    <x v="122"/>
    <n v="3"/>
    <x v="0"/>
    <n v="13"/>
    <d v="2017-03-29T00:00:00"/>
    <x v="1"/>
    <s v="Miércoles"/>
    <n v="29"/>
    <n v="409.57958064871752"/>
    <n v="20457"/>
    <n v="20.18"/>
    <n v="23.4"/>
    <s v="SN"/>
  </r>
  <r>
    <x v="10"/>
    <x v="122"/>
    <n v="3"/>
    <x v="0"/>
    <n v="13"/>
    <d v="2017-03-30T00:00:00"/>
    <x v="1"/>
    <s v="Jueves"/>
    <n v="30"/>
    <n v="401.57565026005193"/>
    <n v="20107"/>
    <n v="20.13"/>
    <n v="23.1"/>
    <s v="SN"/>
  </r>
  <r>
    <x v="10"/>
    <x v="122"/>
    <n v="3"/>
    <x v="0"/>
    <n v="13"/>
    <d v="2017-03-31T00:00:00"/>
    <x v="1"/>
    <s v="Viernes"/>
    <n v="31"/>
    <n v="398.37785817620431"/>
    <n v="19795"/>
    <n v="20.059999999999999"/>
    <n v="23.8"/>
    <s v="SN"/>
  </r>
  <r>
    <x v="10"/>
    <x v="123"/>
    <n v="4"/>
    <x v="1"/>
    <n v="13"/>
    <d v="2017-04-01T00:00:00"/>
    <x v="2"/>
    <s v="Sábado"/>
    <n v="1"/>
    <n v="360.80452565365152"/>
    <n v="18213"/>
    <n v="20.16"/>
    <n v="23.9"/>
    <s v="SN"/>
  </r>
  <r>
    <x v="10"/>
    <x v="123"/>
    <n v="4"/>
    <x v="1"/>
    <n v="13"/>
    <d v="2017-04-02T00:00:00"/>
    <x v="0"/>
    <s v="Domingo"/>
    <n v="2"/>
    <n v="318.30807194669239"/>
    <n v="16287"/>
    <n v="21.13"/>
    <n v="21.5"/>
    <s v="N"/>
  </r>
  <r>
    <x v="10"/>
    <x v="123"/>
    <n v="4"/>
    <x v="1"/>
    <n v="14"/>
    <d v="2017-04-03T00:00:00"/>
    <x v="1"/>
    <s v="Lunes"/>
    <n v="3"/>
    <n v="362.47907301172813"/>
    <n v="18576"/>
    <n v="20.48"/>
    <n v="20.399999999999999"/>
    <s v="SN"/>
  </r>
  <r>
    <x v="10"/>
    <x v="123"/>
    <n v="4"/>
    <x v="1"/>
    <n v="14"/>
    <d v="2017-04-04T00:00:00"/>
    <x v="1"/>
    <s v="Martes"/>
    <n v="4"/>
    <n v="378.00633983126562"/>
    <n v="19263"/>
    <n v="20.39"/>
    <n v="21.2"/>
    <s v="SN"/>
  </r>
  <r>
    <x v="10"/>
    <x v="123"/>
    <n v="4"/>
    <x v="1"/>
    <n v="14"/>
    <d v="2017-04-05T00:00:00"/>
    <x v="1"/>
    <s v="Miércoles"/>
    <n v="5"/>
    <n v="376.16717557663929"/>
    <n v="18815"/>
    <n v="20.04"/>
    <n v="23.2"/>
    <s v="SN"/>
  </r>
  <r>
    <x v="10"/>
    <x v="123"/>
    <n v="4"/>
    <x v="1"/>
    <n v="14"/>
    <d v="2017-04-06T00:00:00"/>
    <x v="1"/>
    <s v="Jueves"/>
    <n v="6"/>
    <n v="343.29666516820782"/>
    <n v="17575"/>
    <n v="20.02"/>
    <n v="18.899999999999999"/>
    <s v="SN"/>
  </r>
  <r>
    <x v="10"/>
    <x v="123"/>
    <n v="4"/>
    <x v="1"/>
    <n v="14"/>
    <d v="2017-04-07T00:00:00"/>
    <x v="1"/>
    <s v="Viernes"/>
    <n v="7"/>
    <n v="370.01577616726195"/>
    <n v="18859"/>
    <n v="19.41"/>
    <n v="22.3"/>
    <s v="SN"/>
  </r>
  <r>
    <x v="10"/>
    <x v="123"/>
    <n v="4"/>
    <x v="1"/>
    <n v="14"/>
    <d v="2017-04-08T00:00:00"/>
    <x v="2"/>
    <s v="Sábado"/>
    <n v="8"/>
    <n v="345.39824001365758"/>
    <n v="17386"/>
    <n v="20.149999999999999"/>
    <n v="22.9"/>
    <s v="N"/>
  </r>
  <r>
    <x v="10"/>
    <x v="123"/>
    <n v="4"/>
    <x v="1"/>
    <n v="14"/>
    <d v="2017-04-09T00:00:00"/>
    <x v="3"/>
    <s v="Domingo"/>
    <n v="9"/>
    <n v="315.22409952750331"/>
    <n v="16516"/>
    <n v="20.05"/>
    <n v="22.6"/>
    <s v="N"/>
  </r>
  <r>
    <x v="10"/>
    <x v="123"/>
    <n v="4"/>
    <x v="1"/>
    <n v="15"/>
    <d v="2017-04-10T00:00:00"/>
    <x v="1"/>
    <s v="Lunes"/>
    <n v="10"/>
    <n v="357.94749814164345"/>
    <n v="18244"/>
    <n v="20.18"/>
    <n v="17.899999999999999"/>
    <s v="N"/>
  </r>
  <r>
    <x v="10"/>
    <x v="123"/>
    <n v="4"/>
    <x v="1"/>
    <n v="15"/>
    <d v="2017-04-11T00:00:00"/>
    <x v="1"/>
    <s v="Martes"/>
    <n v="11"/>
    <n v="360.81357211575806"/>
    <n v="18570"/>
    <n v="20.16"/>
    <n v="18.3"/>
    <s v="SN"/>
  </r>
  <r>
    <x v="10"/>
    <x v="123"/>
    <n v="4"/>
    <x v="1"/>
    <n v="15"/>
    <d v="2017-04-12T00:00:00"/>
    <x v="1"/>
    <s v="Miércoles"/>
    <n v="12"/>
    <n v="362.97930969000305"/>
    <n v="18424"/>
    <n v="20.05"/>
    <n v="14.8"/>
    <s v="C"/>
  </r>
  <r>
    <x v="10"/>
    <x v="123"/>
    <n v="4"/>
    <x v="1"/>
    <n v="15"/>
    <d v="2017-04-13T00:00:00"/>
    <x v="2"/>
    <s v="Jueves"/>
    <n v="13"/>
    <n v="356.23153489200911"/>
    <n v="18096"/>
    <n v="20"/>
    <n v="15.5"/>
    <s v="C"/>
  </r>
  <r>
    <x v="10"/>
    <x v="123"/>
    <n v="4"/>
    <x v="1"/>
    <n v="15"/>
    <d v="2017-04-14T00:00:00"/>
    <x v="0"/>
    <s v="Viernes"/>
    <n v="14"/>
    <n v="311.08222194439918"/>
    <n v="16042"/>
    <n v="20.04"/>
    <n v="17.399999999999999"/>
    <s v="C"/>
  </r>
  <r>
    <x v="10"/>
    <x v="123"/>
    <n v="4"/>
    <x v="1"/>
    <n v="15"/>
    <d v="2017-04-15T00:00:00"/>
    <x v="2"/>
    <s v="Sábado"/>
    <n v="15"/>
    <n v="321.17990712897483"/>
    <n v="16655"/>
    <n v="20.18"/>
    <n v="19.3"/>
    <s v="SN"/>
  </r>
  <r>
    <x v="10"/>
    <x v="123"/>
    <n v="4"/>
    <x v="1"/>
    <n v="15"/>
    <d v="2017-04-16T00:00:00"/>
    <x v="3"/>
    <s v="Domingo"/>
    <n v="16"/>
    <n v="302.4956281090528"/>
    <n v="15979"/>
    <n v="20.45"/>
    <n v="18"/>
    <s v="SN"/>
  </r>
  <r>
    <x v="10"/>
    <x v="123"/>
    <n v="4"/>
    <x v="1"/>
    <n v="16"/>
    <d v="2017-04-17T00:00:00"/>
    <x v="1"/>
    <s v="Lunes"/>
    <n v="17"/>
    <n v="358.96467865055496"/>
    <n v="18755"/>
    <n v="20.13"/>
    <n v="17.399999999999999"/>
    <s v="SN"/>
  </r>
  <r>
    <x v="10"/>
    <x v="123"/>
    <n v="4"/>
    <x v="1"/>
    <n v="16"/>
    <d v="2017-04-18T00:00:00"/>
    <x v="1"/>
    <s v="Martes"/>
    <n v="18"/>
    <n v="368.5719816994071"/>
    <n v="18815"/>
    <n v="20.45"/>
    <n v="16.8"/>
    <s v="SN"/>
  </r>
  <r>
    <x v="10"/>
    <x v="123"/>
    <n v="4"/>
    <x v="1"/>
    <n v="16"/>
    <d v="2017-04-19T00:00:00"/>
    <x v="1"/>
    <s v="Miércoles"/>
    <n v="19"/>
    <n v="371.34972474806011"/>
    <n v="18777"/>
    <n v="19.59"/>
    <n v="18.100000000000001"/>
    <s v="N"/>
  </r>
  <r>
    <x v="10"/>
    <x v="123"/>
    <n v="4"/>
    <x v="1"/>
    <n v="16"/>
    <d v="2017-04-20T00:00:00"/>
    <x v="1"/>
    <s v="Jueves"/>
    <n v="20"/>
    <n v="367.69694397990139"/>
    <n v="18760"/>
    <n v="20.32"/>
    <n v="21.3"/>
    <s v="SN"/>
  </r>
  <r>
    <x v="10"/>
    <x v="123"/>
    <n v="4"/>
    <x v="1"/>
    <n v="16"/>
    <d v="2017-04-21T00:00:00"/>
    <x v="1"/>
    <s v="Viernes"/>
    <n v="21"/>
    <n v="366.30226137494168"/>
    <n v="18582"/>
    <n v="19.05"/>
    <n v="20.7"/>
    <s v="SN"/>
  </r>
  <r>
    <x v="10"/>
    <x v="123"/>
    <n v="4"/>
    <x v="1"/>
    <n v="16"/>
    <d v="2017-04-22T00:00:00"/>
    <x v="2"/>
    <s v="Sábado"/>
    <n v="22"/>
    <n v="335.41436490550927"/>
    <n v="17219"/>
    <n v="20.190000000000001"/>
    <n v="14"/>
    <s v="SN"/>
  </r>
  <r>
    <x v="10"/>
    <x v="123"/>
    <n v="4"/>
    <x v="1"/>
    <n v="16"/>
    <d v="2017-04-23T00:00:00"/>
    <x v="3"/>
    <s v="Domingo"/>
    <n v="23"/>
    <n v="307.1319229723245"/>
    <n v="16310"/>
    <n v="20.51"/>
    <n v="17.2"/>
    <s v="SN"/>
  </r>
  <r>
    <x v="10"/>
    <x v="123"/>
    <n v="4"/>
    <x v="1"/>
    <n v="17"/>
    <d v="2017-04-24T00:00:00"/>
    <x v="1"/>
    <s v="Lunes"/>
    <n v="24"/>
    <n v="361.46696526965206"/>
    <n v="19033"/>
    <n v="20.18"/>
    <n v="19.600000000000001"/>
    <s v="SN"/>
  </r>
  <r>
    <x v="10"/>
    <x v="123"/>
    <n v="4"/>
    <x v="1"/>
    <n v="17"/>
    <d v="2017-04-25T00:00:00"/>
    <x v="1"/>
    <s v="Martes"/>
    <n v="25"/>
    <n v="377.90887312845143"/>
    <n v="19373"/>
    <n v="20.23"/>
    <n v="15.4"/>
    <s v="N"/>
  </r>
  <r>
    <x v="10"/>
    <x v="123"/>
    <n v="4"/>
    <x v="1"/>
    <n v="17"/>
    <d v="2017-04-26T00:00:00"/>
    <x v="1"/>
    <s v="Miércoles"/>
    <n v="26"/>
    <n v="384.73810089997932"/>
    <n v="20056"/>
    <n v="20.27"/>
    <n v="13.6"/>
    <s v="C"/>
  </r>
  <r>
    <x v="10"/>
    <x v="123"/>
    <n v="4"/>
    <x v="1"/>
    <n v="17"/>
    <d v="2017-04-27T00:00:00"/>
    <x v="1"/>
    <s v="Jueves"/>
    <n v="27"/>
    <n v="383.34695163899192"/>
    <n v="19379"/>
    <n v="20"/>
    <n v="16.399999999999999"/>
    <s v="C"/>
  </r>
  <r>
    <x v="10"/>
    <x v="123"/>
    <n v="4"/>
    <x v="1"/>
    <n v="17"/>
    <d v="2017-04-28T00:00:00"/>
    <x v="1"/>
    <s v="Viernes"/>
    <n v="28"/>
    <n v="373.21188516824964"/>
    <n v="18690"/>
    <n v="19.04"/>
    <n v="19.7"/>
    <s v="C"/>
  </r>
  <r>
    <x v="10"/>
    <x v="123"/>
    <n v="4"/>
    <x v="1"/>
    <n v="17"/>
    <d v="2017-04-29T00:00:00"/>
    <x v="2"/>
    <s v="Sábado"/>
    <n v="29"/>
    <n v="333.15596441458456"/>
    <n v="17146"/>
    <n v="20.29"/>
    <n v="19.399999999999999"/>
    <s v="C"/>
  </r>
  <r>
    <x v="10"/>
    <x v="123"/>
    <n v="4"/>
    <x v="1"/>
    <n v="17"/>
    <d v="2017-04-30T00:00:00"/>
    <x v="3"/>
    <s v="Domingo"/>
    <n v="30"/>
    <n v="303.46583430902962"/>
    <n v="15775"/>
    <n v="20.39"/>
    <n v="20"/>
    <s v="C"/>
  </r>
  <r>
    <x v="10"/>
    <x v="124"/>
    <n v="5"/>
    <x v="1"/>
    <n v="18"/>
    <d v="2017-05-01T00:00:00"/>
    <x v="0"/>
    <s v="Lunes"/>
    <n v="1"/>
    <n v="292.98193763577922"/>
    <n v="15696"/>
    <n v="20.04"/>
    <n v="19.3"/>
    <s v="SN"/>
  </r>
  <r>
    <x v="10"/>
    <x v="124"/>
    <n v="5"/>
    <x v="1"/>
    <n v="18"/>
    <d v="2017-05-02T00:00:00"/>
    <x v="1"/>
    <s v="Martes"/>
    <n v="2"/>
    <n v="352.65216930587889"/>
    <n v="18537"/>
    <n v="19.53"/>
    <n v="19.899999999999999"/>
    <s v="C"/>
  </r>
  <r>
    <x v="10"/>
    <x v="124"/>
    <n v="5"/>
    <x v="1"/>
    <n v="18"/>
    <d v="2017-05-03T00:00:00"/>
    <x v="1"/>
    <s v="Miércoles"/>
    <n v="3"/>
    <n v="367.24125252133894"/>
    <n v="18754"/>
    <n v="20.32"/>
    <n v="20.6"/>
    <s v="SN"/>
  </r>
  <r>
    <x v="10"/>
    <x v="124"/>
    <n v="5"/>
    <x v="1"/>
    <n v="18"/>
    <d v="2017-05-04T00:00:00"/>
    <x v="1"/>
    <s v="Jueves"/>
    <n v="4"/>
    <n v="368.34825386715215"/>
    <n v="18718"/>
    <n v="19.170000000000002"/>
    <n v="20.9"/>
    <s v="SN"/>
  </r>
  <r>
    <x v="10"/>
    <x v="124"/>
    <n v="5"/>
    <x v="1"/>
    <n v="18"/>
    <d v="2017-05-05T00:00:00"/>
    <x v="1"/>
    <s v="Viernes"/>
    <n v="5"/>
    <n v="371.47659969922137"/>
    <n v="18648"/>
    <n v="19.04"/>
    <n v="21.1"/>
    <s v="SN"/>
  </r>
  <r>
    <x v="10"/>
    <x v="124"/>
    <n v="5"/>
    <x v="1"/>
    <n v="18"/>
    <d v="2017-05-06T00:00:00"/>
    <x v="2"/>
    <s v="Sábado"/>
    <n v="6"/>
    <n v="339.23605604582571"/>
    <n v="17127"/>
    <n v="19.489999999999998"/>
    <n v="20.2"/>
    <s v="N"/>
  </r>
  <r>
    <x v="10"/>
    <x v="124"/>
    <n v="5"/>
    <x v="1"/>
    <n v="18"/>
    <d v="2017-05-07T00:00:00"/>
    <x v="3"/>
    <s v="Domingo"/>
    <n v="7"/>
    <n v="312.33889827636926"/>
    <n v="16394"/>
    <n v="20.25"/>
    <n v="19.7"/>
    <s v="N"/>
  </r>
  <r>
    <x v="10"/>
    <x v="124"/>
    <n v="5"/>
    <x v="1"/>
    <n v="19"/>
    <d v="2017-05-08T00:00:00"/>
    <x v="1"/>
    <s v="Lunes"/>
    <n v="8"/>
    <n v="363.54330420876579"/>
    <n v="18655"/>
    <n v="20.260000000000002"/>
    <n v="18"/>
    <s v="SN"/>
  </r>
  <r>
    <x v="10"/>
    <x v="124"/>
    <n v="5"/>
    <x v="1"/>
    <n v="19"/>
    <d v="2017-05-09T00:00:00"/>
    <x v="1"/>
    <s v="Martes"/>
    <n v="9"/>
    <n v="374.29534835475687"/>
    <n v="18948"/>
    <n v="20.04"/>
    <n v="15.3"/>
    <s v="SN"/>
  </r>
  <r>
    <x v="10"/>
    <x v="124"/>
    <n v="5"/>
    <x v="1"/>
    <n v="19"/>
    <d v="2017-05-10T00:00:00"/>
    <x v="1"/>
    <s v="Miércoles"/>
    <n v="10"/>
    <n v="381.33523332038521"/>
    <n v="19459"/>
    <n v="20.27"/>
    <n v="13.6"/>
    <s v="SN"/>
  </r>
  <r>
    <x v="10"/>
    <x v="124"/>
    <n v="5"/>
    <x v="1"/>
    <n v="19"/>
    <d v="2017-05-11T00:00:00"/>
    <x v="1"/>
    <s v="Jueves"/>
    <n v="11"/>
    <n v="395.55858395116633"/>
    <n v="19884"/>
    <n v="20.03"/>
    <n v="13.9"/>
    <s v="SN"/>
  </r>
  <r>
    <x v="10"/>
    <x v="124"/>
    <n v="5"/>
    <x v="1"/>
    <n v="19"/>
    <d v="2017-05-12T00:00:00"/>
    <x v="1"/>
    <s v="Viernes"/>
    <n v="12"/>
    <n v="397.84501012101771"/>
    <n v="19333"/>
    <n v="19.04"/>
    <n v="15.6"/>
    <s v="N"/>
  </r>
  <r>
    <x v="10"/>
    <x v="124"/>
    <n v="5"/>
    <x v="1"/>
    <n v="19"/>
    <d v="2017-05-13T00:00:00"/>
    <x v="2"/>
    <s v="Sábado"/>
    <n v="13"/>
    <n v="354.70268823360942"/>
    <n v="17125"/>
    <n v="20.22"/>
    <n v="17"/>
    <s v="N"/>
  </r>
  <r>
    <x v="10"/>
    <x v="124"/>
    <n v="5"/>
    <x v="1"/>
    <n v="19"/>
    <d v="2017-05-14T00:00:00"/>
    <x v="3"/>
    <s v="Domingo"/>
    <n v="14"/>
    <n v="324.0464523585394"/>
    <n v="17049"/>
    <n v="20.260000000000002"/>
    <n v="14.5"/>
    <s v="SN"/>
  </r>
  <r>
    <x v="10"/>
    <x v="124"/>
    <n v="5"/>
    <x v="1"/>
    <n v="20"/>
    <d v="2017-05-15T00:00:00"/>
    <x v="1"/>
    <s v="Lunes"/>
    <n v="15"/>
    <n v="374.61114493829615"/>
    <n v="19080"/>
    <n v="20.309999999999999"/>
    <n v="17"/>
    <s v="C"/>
  </r>
  <r>
    <x v="10"/>
    <x v="124"/>
    <n v="5"/>
    <x v="1"/>
    <n v="20"/>
    <d v="2017-05-16T00:00:00"/>
    <x v="1"/>
    <s v="Martes"/>
    <n v="16"/>
    <n v="384.5239117741836"/>
    <n v="19432"/>
    <n v="20.28"/>
    <n v="15"/>
    <s v="SN"/>
  </r>
  <r>
    <x v="10"/>
    <x v="124"/>
    <n v="5"/>
    <x v="1"/>
    <n v="20"/>
    <d v="2017-05-17T00:00:00"/>
    <x v="1"/>
    <s v="Miércoles"/>
    <n v="17"/>
    <n v="388.64838768191169"/>
    <n v="19520"/>
    <n v="20.350000000000001"/>
    <n v="15.1"/>
    <s v="SN"/>
  </r>
  <r>
    <x v="10"/>
    <x v="124"/>
    <n v="5"/>
    <x v="1"/>
    <n v="20"/>
    <d v="2017-05-18T00:00:00"/>
    <x v="1"/>
    <s v="Jueves"/>
    <n v="18"/>
    <n v="392.1641000684229"/>
    <n v="19399"/>
    <n v="20.07"/>
    <n v="16.600000000000001"/>
    <s v="SN"/>
  </r>
  <r>
    <x v="10"/>
    <x v="124"/>
    <n v="5"/>
    <x v="1"/>
    <n v="20"/>
    <d v="2017-05-19T00:00:00"/>
    <x v="1"/>
    <s v="Viernes"/>
    <n v="19"/>
    <n v="394.14417153676163"/>
    <n v="19821"/>
    <n v="20.25"/>
    <n v="15.4"/>
    <s v="N"/>
  </r>
  <r>
    <x v="10"/>
    <x v="124"/>
    <n v="5"/>
    <x v="1"/>
    <n v="20"/>
    <d v="2017-05-20T00:00:00"/>
    <x v="2"/>
    <s v="Sábado"/>
    <n v="20"/>
    <n v="378.67924221380815"/>
    <n v="19117"/>
    <n v="20.23"/>
    <n v="11.3"/>
    <s v="N"/>
  </r>
  <r>
    <x v="10"/>
    <x v="124"/>
    <n v="5"/>
    <x v="1"/>
    <n v="20"/>
    <d v="2017-05-21T00:00:00"/>
    <x v="3"/>
    <s v="Domingo"/>
    <n v="21"/>
    <n v="344.51657053930319"/>
    <n v="17717"/>
    <n v="21"/>
    <n v="14.1"/>
    <s v="SN"/>
  </r>
  <r>
    <x v="10"/>
    <x v="124"/>
    <n v="5"/>
    <x v="1"/>
    <n v="21"/>
    <d v="2017-05-22T00:00:00"/>
    <x v="1"/>
    <s v="Lunes"/>
    <n v="22"/>
    <n v="384.19389003365637"/>
    <n v="19596"/>
    <n v="20.45"/>
    <n v="15.7"/>
    <s v="SN"/>
  </r>
  <r>
    <x v="10"/>
    <x v="124"/>
    <n v="5"/>
    <x v="1"/>
    <n v="21"/>
    <d v="2017-05-23T00:00:00"/>
    <x v="1"/>
    <s v="Martes"/>
    <n v="23"/>
    <n v="388.74340003529471"/>
    <n v="19419"/>
    <n v="20.45"/>
    <n v="17.7"/>
    <s v="SN"/>
  </r>
  <r>
    <x v="10"/>
    <x v="124"/>
    <n v="5"/>
    <x v="1"/>
    <n v="21"/>
    <d v="2017-05-24T00:00:00"/>
    <x v="1"/>
    <s v="Miércoles"/>
    <n v="24"/>
    <n v="390.57444329206925"/>
    <n v="19375"/>
    <n v="19.02"/>
    <n v="16.600000000000001"/>
    <s v="N"/>
  </r>
  <r>
    <x v="10"/>
    <x v="124"/>
    <n v="5"/>
    <x v="1"/>
    <n v="21"/>
    <d v="2017-05-25T00:00:00"/>
    <x v="0"/>
    <s v="Jueves"/>
    <n v="25"/>
    <n v="355.15875776865175"/>
    <n v="18302"/>
    <n v="20.03"/>
    <n v="15.5"/>
    <s v="N"/>
  </r>
  <r>
    <x v="10"/>
    <x v="124"/>
    <n v="5"/>
    <x v="1"/>
    <n v="21"/>
    <d v="2017-05-26T00:00:00"/>
    <x v="1"/>
    <s v="Viernes"/>
    <n v="26"/>
    <n v="391.70520608949943"/>
    <n v="19983"/>
    <n v="20.02"/>
    <n v="14.6"/>
    <s v="SN"/>
  </r>
  <r>
    <x v="10"/>
    <x v="124"/>
    <n v="5"/>
    <x v="1"/>
    <n v="21"/>
    <d v="2017-05-27T00:00:00"/>
    <x v="2"/>
    <s v="Sábado"/>
    <n v="27"/>
    <n v="376.93199793706373"/>
    <n v="19422"/>
    <n v="20.04"/>
    <n v="11.4"/>
    <s v="SN"/>
  </r>
  <r>
    <x v="10"/>
    <x v="124"/>
    <n v="5"/>
    <x v="1"/>
    <n v="21"/>
    <d v="2017-05-28T00:00:00"/>
    <x v="3"/>
    <s v="Domingo"/>
    <n v="28"/>
    <n v="358.92689576930843"/>
    <n v="19134"/>
    <n v="21.05"/>
    <n v="12"/>
    <s v="N"/>
  </r>
  <r>
    <x v="10"/>
    <x v="124"/>
    <n v="5"/>
    <x v="1"/>
    <n v="22"/>
    <d v="2017-05-29T00:00:00"/>
    <x v="1"/>
    <s v="Lunes"/>
    <n v="29"/>
    <n v="417.59546383413664"/>
    <n v="21340"/>
    <n v="20.25"/>
    <n v="13.1"/>
    <s v="SN"/>
  </r>
  <r>
    <x v="10"/>
    <x v="124"/>
    <n v="5"/>
    <x v="1"/>
    <n v="22"/>
    <d v="2017-05-30T00:00:00"/>
    <x v="1"/>
    <s v="Martes"/>
    <n v="30"/>
    <n v="428.55339712812003"/>
    <n v="21754"/>
    <n v="21"/>
    <n v="11.7"/>
    <s v="SN"/>
  </r>
  <r>
    <x v="10"/>
    <x v="124"/>
    <n v="5"/>
    <x v="1"/>
    <n v="22"/>
    <d v="2017-05-31T00:00:00"/>
    <x v="1"/>
    <s v="Miércoles"/>
    <n v="31"/>
    <n v="433.18254262843118"/>
    <n v="22058"/>
    <n v="20.04"/>
    <n v="10.8"/>
    <s v="SN"/>
  </r>
  <r>
    <x v="10"/>
    <x v="125"/>
    <n v="6"/>
    <x v="1"/>
    <n v="22"/>
    <d v="2017-06-01T00:00:00"/>
    <x v="1"/>
    <s v="Jueves"/>
    <n v="1"/>
    <n v="428.64981644731733"/>
    <n v="21399"/>
    <n v="20.45"/>
    <n v="11.8"/>
    <s v="C"/>
  </r>
  <r>
    <x v="10"/>
    <x v="125"/>
    <n v="6"/>
    <x v="1"/>
    <n v="22"/>
    <d v="2017-06-02T00:00:00"/>
    <x v="1"/>
    <s v="Viernes"/>
    <n v="2"/>
    <n v="424.8691273204052"/>
    <n v="21085"/>
    <n v="19.43"/>
    <n v="11.4"/>
    <s v="C"/>
  </r>
  <r>
    <x v="10"/>
    <x v="125"/>
    <n v="6"/>
    <x v="1"/>
    <n v="22"/>
    <d v="2017-06-03T00:00:00"/>
    <x v="2"/>
    <s v="Sábado"/>
    <n v="3"/>
    <n v="391.86489756577726"/>
    <n v="19257"/>
    <n v="20.36"/>
    <n v="14.1"/>
    <s v="N"/>
  </r>
  <r>
    <x v="10"/>
    <x v="125"/>
    <n v="6"/>
    <x v="1"/>
    <n v="22"/>
    <d v="2017-06-04T00:00:00"/>
    <x v="3"/>
    <s v="Domingo"/>
    <n v="4"/>
    <n v="363.15599831645494"/>
    <n v="19038"/>
    <n v="21.16"/>
    <n v="12.9"/>
    <s v="SN"/>
  </r>
  <r>
    <x v="10"/>
    <x v="125"/>
    <n v="6"/>
    <x v="1"/>
    <n v="23"/>
    <d v="2017-06-05T00:00:00"/>
    <x v="1"/>
    <s v="Lunes"/>
    <n v="5"/>
    <n v="433.55968388166445"/>
    <n v="22413"/>
    <n v="20.260000000000002"/>
    <n v="8.5"/>
    <s v="SN"/>
  </r>
  <r>
    <x v="10"/>
    <x v="125"/>
    <n v="6"/>
    <x v="1"/>
    <n v="23"/>
    <d v="2017-06-06T00:00:00"/>
    <x v="1"/>
    <s v="Martes"/>
    <n v="6"/>
    <n v="441.24117282733334"/>
    <n v="22499"/>
    <n v="20.55"/>
    <n v="10.5"/>
    <s v="SN"/>
  </r>
  <r>
    <x v="10"/>
    <x v="125"/>
    <n v="6"/>
    <x v="1"/>
    <n v="23"/>
    <d v="2017-06-07T00:00:00"/>
    <x v="1"/>
    <s v="Miércoles"/>
    <n v="7"/>
    <n v="446.9248178026109"/>
    <n v="22385"/>
    <n v="20.02"/>
    <n v="11.6"/>
    <s v="SN"/>
  </r>
  <r>
    <x v="10"/>
    <x v="125"/>
    <n v="6"/>
    <x v="1"/>
    <n v="23"/>
    <d v="2017-06-08T00:00:00"/>
    <x v="1"/>
    <s v="Jueves"/>
    <n v="8"/>
    <n v="452.43059889820506"/>
    <n v="22987"/>
    <n v="21.05"/>
    <n v="11.4"/>
    <s v="N"/>
  </r>
  <r>
    <x v="10"/>
    <x v="125"/>
    <n v="6"/>
    <x v="1"/>
    <n v="23"/>
    <d v="2017-06-09T00:00:00"/>
    <x v="1"/>
    <s v="Viernes"/>
    <n v="9"/>
    <n v="448.18346819152208"/>
    <n v="22179"/>
    <n v="20.05"/>
    <n v="10.5"/>
    <s v="SN"/>
  </r>
  <r>
    <x v="10"/>
    <x v="125"/>
    <n v="6"/>
    <x v="1"/>
    <n v="23"/>
    <d v="2017-06-10T00:00:00"/>
    <x v="2"/>
    <s v="Sábado"/>
    <n v="10"/>
    <n v="393.8344805331692"/>
    <n v="19287"/>
    <n v="20.46"/>
    <n v="15.7"/>
    <s v="C"/>
  </r>
  <r>
    <x v="10"/>
    <x v="125"/>
    <n v="6"/>
    <x v="1"/>
    <n v="23"/>
    <d v="2017-06-11T00:00:00"/>
    <x v="3"/>
    <s v="Domingo"/>
    <n v="11"/>
    <n v="362.3818412265644"/>
    <n v="19414"/>
    <n v="21.05"/>
    <n v="14.2"/>
    <s v="C"/>
  </r>
  <r>
    <x v="10"/>
    <x v="125"/>
    <n v="6"/>
    <x v="1"/>
    <n v="24"/>
    <d v="2017-06-12T00:00:00"/>
    <x v="1"/>
    <s v="Lunes"/>
    <n v="12"/>
    <n v="432.0215706574233"/>
    <n v="22266"/>
    <n v="20.47"/>
    <n v="8.5"/>
    <s v="SN"/>
  </r>
  <r>
    <x v="10"/>
    <x v="125"/>
    <n v="6"/>
    <x v="1"/>
    <n v="24"/>
    <d v="2017-06-13T00:00:00"/>
    <x v="1"/>
    <s v="Martes"/>
    <n v="13"/>
    <n v="429.10530071493696"/>
    <n v="21162"/>
    <n v="20.350000000000001"/>
    <n v="14"/>
    <s v="SN"/>
  </r>
  <r>
    <x v="10"/>
    <x v="125"/>
    <n v="6"/>
    <x v="1"/>
    <n v="24"/>
    <d v="2017-06-14T00:00:00"/>
    <x v="1"/>
    <s v="Miércoles"/>
    <n v="14"/>
    <n v="417.67650095974625"/>
    <n v="20556"/>
    <n v="20.05"/>
    <n v="14.2"/>
    <s v="SN"/>
  </r>
  <r>
    <x v="10"/>
    <x v="125"/>
    <n v="6"/>
    <x v="1"/>
    <n v="24"/>
    <d v="2017-06-15T00:00:00"/>
    <x v="1"/>
    <s v="Jueves"/>
    <n v="15"/>
    <n v="414.28173957739301"/>
    <n v="20280"/>
    <n v="20.04"/>
    <n v="15.8"/>
    <s v="SN"/>
  </r>
  <r>
    <x v="10"/>
    <x v="125"/>
    <n v="6"/>
    <x v="1"/>
    <n v="24"/>
    <d v="2017-06-16T00:00:00"/>
    <x v="1"/>
    <s v="Viernes"/>
    <n v="16"/>
    <n v="392.42210987597986"/>
    <n v="18949"/>
    <n v="19.05"/>
    <n v="21"/>
    <s v="N"/>
  </r>
  <r>
    <x v="10"/>
    <x v="125"/>
    <n v="6"/>
    <x v="1"/>
    <n v="24"/>
    <d v="2017-06-17T00:00:00"/>
    <x v="0"/>
    <s v="Sábado"/>
    <n v="17"/>
    <n v="337.86172310702801"/>
    <n v="17569"/>
    <n v="20.05"/>
    <n v="17.8"/>
    <s v="N"/>
  </r>
  <r>
    <x v="10"/>
    <x v="125"/>
    <n v="6"/>
    <x v="1"/>
    <n v="24"/>
    <d v="2017-06-18T00:00:00"/>
    <x v="3"/>
    <s v="Domingo"/>
    <n v="18"/>
    <n v="359.88384132598634"/>
    <n v="19523"/>
    <n v="21.05"/>
    <n v="9.1"/>
    <s v="SN"/>
  </r>
  <r>
    <x v="10"/>
    <x v="125"/>
    <n v="6"/>
    <x v="1"/>
    <n v="25"/>
    <d v="2017-06-19T00:00:00"/>
    <x v="1"/>
    <s v="Lunes"/>
    <n v="19"/>
    <n v="439.19349492275984"/>
    <n v="22341"/>
    <n v="20.45"/>
    <n v="7.7"/>
    <s v="C"/>
  </r>
  <r>
    <x v="10"/>
    <x v="125"/>
    <n v="6"/>
    <x v="1"/>
    <n v="25"/>
    <d v="2017-06-20T00:00:00"/>
    <x v="0"/>
    <s v="Martes"/>
    <n v="20"/>
    <n v="418.19485630711023"/>
    <n v="21944"/>
    <n v="20.55"/>
    <n v="7.8"/>
    <s v="SN"/>
  </r>
  <r>
    <x v="10"/>
    <x v="125"/>
    <n v="6"/>
    <x v="1"/>
    <n v="25"/>
    <d v="2017-06-21T00:00:00"/>
    <x v="1"/>
    <s v="Miércoles"/>
    <n v="21"/>
    <n v="454.6994308908848"/>
    <n v="22702"/>
    <n v="20.03"/>
    <n v="10.7"/>
    <s v="SN"/>
  </r>
  <r>
    <x v="10"/>
    <x v="125"/>
    <n v="6"/>
    <x v="1"/>
    <n v="25"/>
    <d v="2017-06-22T00:00:00"/>
    <x v="1"/>
    <s v="Jueves"/>
    <n v="22"/>
    <n v="428.39517724975343"/>
    <n v="20313"/>
    <n v="20.25"/>
    <n v="16.899999999999999"/>
    <s v="SN"/>
  </r>
  <r>
    <x v="10"/>
    <x v="125"/>
    <n v="6"/>
    <x v="1"/>
    <n v="25"/>
    <d v="2017-06-23T00:00:00"/>
    <x v="1"/>
    <s v="Viernes"/>
    <n v="23"/>
    <n v="398.26833726135766"/>
    <n v="18955"/>
    <n v="19.37"/>
    <n v="20.6"/>
    <s v="N"/>
  </r>
  <r>
    <x v="10"/>
    <x v="125"/>
    <n v="6"/>
    <x v="1"/>
    <n v="25"/>
    <d v="2017-06-24T00:00:00"/>
    <x v="2"/>
    <s v="Sábado"/>
    <n v="24"/>
    <n v="357.25405290816735"/>
    <n v="17549"/>
    <n v="19.45"/>
    <n v="19.2"/>
    <s v="N"/>
  </r>
  <r>
    <x v="10"/>
    <x v="125"/>
    <n v="6"/>
    <x v="1"/>
    <n v="25"/>
    <d v="2017-06-25T00:00:00"/>
    <x v="3"/>
    <s v="Domingo"/>
    <n v="25"/>
    <n v="322.99602015898796"/>
    <n v="16440"/>
    <n v="20.02"/>
    <n v="20.8"/>
    <s v="SN"/>
  </r>
  <r>
    <x v="10"/>
    <x v="125"/>
    <n v="6"/>
    <x v="1"/>
    <n v="26"/>
    <d v="2017-06-26T00:00:00"/>
    <x v="1"/>
    <s v="Lunes"/>
    <n v="26"/>
    <n v="373.58430906727909"/>
    <n v="18689"/>
    <n v="20.010000000000002"/>
    <n v="21"/>
    <s v="N"/>
  </r>
  <r>
    <x v="10"/>
    <x v="125"/>
    <n v="6"/>
    <x v="1"/>
    <n v="26"/>
    <d v="2017-06-27T00:00:00"/>
    <x v="1"/>
    <s v="Martes"/>
    <n v="27"/>
    <n v="390.50751016070114"/>
    <n v="19664"/>
    <n v="20.45"/>
    <n v="17.100000000000001"/>
    <s v="N"/>
  </r>
  <r>
    <x v="10"/>
    <x v="125"/>
    <n v="6"/>
    <x v="1"/>
    <n v="26"/>
    <d v="2017-06-28T00:00:00"/>
    <x v="1"/>
    <s v="Miércoles"/>
    <n v="28"/>
    <n v="414.02921972335855"/>
    <n v="20908"/>
    <n v="20.03"/>
    <n v="12.6"/>
    <s v="N"/>
  </r>
  <r>
    <x v="10"/>
    <x v="125"/>
    <n v="6"/>
    <x v="1"/>
    <n v="26"/>
    <d v="2017-06-29T00:00:00"/>
    <x v="1"/>
    <s v="Jueves"/>
    <n v="29"/>
    <n v="426.5743507726549"/>
    <n v="21599"/>
    <n v="20.04"/>
    <n v="10"/>
    <s v="C"/>
  </r>
  <r>
    <x v="10"/>
    <x v="125"/>
    <n v="6"/>
    <x v="1"/>
    <n v="26"/>
    <d v="2017-06-30T00:00:00"/>
    <x v="1"/>
    <s v="Viernes"/>
    <n v="30"/>
    <n v="427.68874275178905"/>
    <n v="20667"/>
    <n v="20.149999999999999"/>
    <n v="13.2"/>
    <s v="SN"/>
  </r>
  <r>
    <x v="10"/>
    <x v="126"/>
    <n v="7"/>
    <x v="1"/>
    <n v="26"/>
    <d v="2017-07-01T00:00:00"/>
    <x v="2"/>
    <s v="Sábado"/>
    <n v="1"/>
    <n v="384.83610454864197"/>
    <n v="19036"/>
    <n v="20.04"/>
    <n v="12.3"/>
    <s v="SN"/>
  </r>
  <r>
    <x v="10"/>
    <x v="126"/>
    <n v="7"/>
    <x v="1"/>
    <n v="26"/>
    <d v="2017-07-02T00:00:00"/>
    <x v="3"/>
    <s v="Domingo"/>
    <n v="2"/>
    <n v="352.20134792318981"/>
    <n v="18398"/>
    <n v="21.05"/>
    <n v="14.5"/>
    <s v="C"/>
  </r>
  <r>
    <x v="10"/>
    <x v="126"/>
    <n v="7"/>
    <x v="1"/>
    <n v="27"/>
    <d v="2017-07-03T00:00:00"/>
    <x v="1"/>
    <s v="Lunes"/>
    <n v="3"/>
    <n v="400.88620606668445"/>
    <n v="20230"/>
    <n v="20.45"/>
    <n v="14.9"/>
    <s v="C"/>
  </r>
  <r>
    <x v="10"/>
    <x v="126"/>
    <n v="7"/>
    <x v="1"/>
    <n v="27"/>
    <d v="2017-07-04T00:00:00"/>
    <x v="1"/>
    <s v="Martes"/>
    <n v="4"/>
    <n v="403.90392763453997"/>
    <n v="20159"/>
    <n v="20.03"/>
    <n v="15.5"/>
    <s v="C"/>
  </r>
  <r>
    <x v="10"/>
    <x v="126"/>
    <n v="7"/>
    <x v="1"/>
    <n v="27"/>
    <d v="2017-07-05T00:00:00"/>
    <x v="1"/>
    <s v="Miércoles"/>
    <n v="5"/>
    <n v="410.50269044419372"/>
    <n v="20807"/>
    <n v="20.350000000000001"/>
    <n v="14.5"/>
    <s v="N"/>
  </r>
  <r>
    <x v="10"/>
    <x v="126"/>
    <n v="7"/>
    <x v="1"/>
    <n v="27"/>
    <d v="2017-07-06T00:00:00"/>
    <x v="1"/>
    <s v="Jueves"/>
    <n v="6"/>
    <n v="433.75208827115597"/>
    <n v="21668"/>
    <n v="20"/>
    <n v="10"/>
    <s v="N"/>
  </r>
  <r>
    <x v="10"/>
    <x v="126"/>
    <n v="7"/>
    <x v="1"/>
    <n v="27"/>
    <d v="2017-07-07T00:00:00"/>
    <x v="1"/>
    <s v="Viernes"/>
    <n v="7"/>
    <n v="438.39560013125833"/>
    <n v="21310"/>
    <n v="20.05"/>
    <n v="12.8"/>
    <s v="N"/>
  </r>
  <r>
    <x v="10"/>
    <x v="126"/>
    <n v="7"/>
    <x v="1"/>
    <n v="27"/>
    <d v="2017-07-08T00:00:00"/>
    <x v="2"/>
    <s v="Sábado"/>
    <n v="8"/>
    <n v="396.57329092488902"/>
    <n v="19710"/>
    <n v="20.02"/>
    <n v="13.1"/>
    <s v="N"/>
  </r>
  <r>
    <x v="10"/>
    <x v="126"/>
    <n v="7"/>
    <x v="1"/>
    <n v="27"/>
    <d v="2017-07-09T00:00:00"/>
    <x v="0"/>
    <s v="Domingo"/>
    <n v="9"/>
    <n v="371.90544860150203"/>
    <n v="19071"/>
    <n v="21.05"/>
    <n v="11.4"/>
    <s v="N"/>
  </r>
  <r>
    <x v="10"/>
    <x v="126"/>
    <n v="7"/>
    <x v="1"/>
    <n v="28"/>
    <d v="2017-07-10T00:00:00"/>
    <x v="1"/>
    <s v="Lunes"/>
    <n v="10"/>
    <n v="438.58471422336686"/>
    <n v="22452"/>
    <n v="20.05"/>
    <n v="10.5"/>
    <s v="N"/>
  </r>
  <r>
    <x v="10"/>
    <x v="126"/>
    <n v="7"/>
    <x v="1"/>
    <n v="28"/>
    <d v="2017-07-11T00:00:00"/>
    <x v="1"/>
    <s v="Martes"/>
    <n v="11"/>
    <n v="447.24514152984597"/>
    <n v="22184"/>
    <n v="20.350000000000001"/>
    <n v="9.5"/>
    <s v="SN"/>
  </r>
  <r>
    <x v="10"/>
    <x v="126"/>
    <n v="7"/>
    <x v="1"/>
    <n v="28"/>
    <d v="2017-07-12T00:00:00"/>
    <x v="1"/>
    <s v="Miércoles"/>
    <n v="12"/>
    <n v="433.90310434005727"/>
    <n v="20559"/>
    <n v="20.39"/>
    <n v="15.6"/>
    <s v="N"/>
  </r>
  <r>
    <x v="10"/>
    <x v="126"/>
    <n v="7"/>
    <x v="1"/>
    <n v="28"/>
    <d v="2017-07-13T00:00:00"/>
    <x v="1"/>
    <s v="Jueves"/>
    <n v="13"/>
    <n v="399.88154327434899"/>
    <n v="19208"/>
    <n v="20.22"/>
    <n v="20.6"/>
    <s v="SN"/>
  </r>
  <r>
    <x v="10"/>
    <x v="126"/>
    <n v="7"/>
    <x v="1"/>
    <n v="28"/>
    <d v="2017-07-14T00:00:00"/>
    <x v="1"/>
    <s v="Viernes"/>
    <n v="14"/>
    <n v="407.33638604955075"/>
    <n v="20396"/>
    <n v="20.149999999999999"/>
    <n v="15.5"/>
    <s v="N"/>
  </r>
  <r>
    <x v="10"/>
    <x v="126"/>
    <n v="7"/>
    <x v="1"/>
    <n v="28"/>
    <d v="2017-07-15T00:00:00"/>
    <x v="2"/>
    <s v="Sábado"/>
    <n v="15"/>
    <n v="389.31950266005379"/>
    <n v="19550"/>
    <n v="20.02"/>
    <n v="13.4"/>
    <s v="N"/>
  </r>
  <r>
    <x v="10"/>
    <x v="126"/>
    <n v="7"/>
    <x v="1"/>
    <n v="28"/>
    <d v="2017-07-16T00:00:00"/>
    <x v="3"/>
    <s v="Domingo"/>
    <n v="16"/>
    <n v="395.55877062086898"/>
    <n v="20774"/>
    <n v="21.01"/>
    <n v="7.3"/>
    <s v="N"/>
  </r>
  <r>
    <x v="10"/>
    <x v="126"/>
    <n v="7"/>
    <x v="1"/>
    <n v="29"/>
    <d v="2017-07-17T00:00:00"/>
    <x v="1"/>
    <s v="Lunes"/>
    <n v="17"/>
    <n v="467.0379716575946"/>
    <n v="23738"/>
    <n v="20.03"/>
    <n v="5.8"/>
    <s v="C"/>
  </r>
  <r>
    <x v="10"/>
    <x v="126"/>
    <n v="7"/>
    <x v="1"/>
    <n v="29"/>
    <d v="2017-07-18T00:00:00"/>
    <x v="1"/>
    <s v="Martes"/>
    <n v="18"/>
    <n v="471.91986835148316"/>
    <n v="23264"/>
    <n v="21"/>
    <n v="8.9"/>
    <s v="C"/>
  </r>
  <r>
    <x v="10"/>
    <x v="126"/>
    <n v="7"/>
    <x v="1"/>
    <n v="29"/>
    <d v="2017-07-19T00:00:00"/>
    <x v="1"/>
    <s v="Miércoles"/>
    <n v="19"/>
    <n v="459.47487367885077"/>
    <n v="22498"/>
    <n v="20.28"/>
    <n v="11.6"/>
    <s v="C"/>
  </r>
  <r>
    <x v="10"/>
    <x v="126"/>
    <n v="7"/>
    <x v="1"/>
    <n v="29"/>
    <d v="2017-07-20T00:00:00"/>
    <x v="1"/>
    <s v="Jueves"/>
    <n v="20"/>
    <n v="440.56053058060724"/>
    <n v="21273"/>
    <n v="20.27"/>
    <n v="13.4"/>
    <s v="SN"/>
  </r>
  <r>
    <x v="10"/>
    <x v="126"/>
    <n v="7"/>
    <x v="1"/>
    <n v="29"/>
    <d v="2017-07-21T00:00:00"/>
    <x v="1"/>
    <s v="Viernes"/>
    <n v="21"/>
    <n v="427.05479844423263"/>
    <n v="20936"/>
    <n v="20.010000000000002"/>
    <n v="11.9"/>
    <s v="SN"/>
  </r>
  <r>
    <x v="10"/>
    <x v="126"/>
    <n v="7"/>
    <x v="1"/>
    <n v="29"/>
    <d v="2017-07-22T00:00:00"/>
    <x v="2"/>
    <s v="Sábado"/>
    <n v="22"/>
    <n v="385.36013566117322"/>
    <n v="18763"/>
    <n v="21"/>
    <n v="14"/>
    <s v="SN"/>
  </r>
  <r>
    <x v="10"/>
    <x v="126"/>
    <n v="7"/>
    <x v="1"/>
    <n v="29"/>
    <d v="2017-07-23T00:00:00"/>
    <x v="3"/>
    <s v="Domingo"/>
    <n v="23"/>
    <n v="350.96785615178771"/>
    <n v="17924"/>
    <n v="21.15"/>
    <n v="14.5"/>
    <s v="N"/>
  </r>
  <r>
    <x v="10"/>
    <x v="126"/>
    <n v="7"/>
    <x v="1"/>
    <n v="30"/>
    <d v="2017-07-24T00:00:00"/>
    <x v="1"/>
    <s v="Lunes"/>
    <n v="24"/>
    <n v="412.12210794655834"/>
    <n v="20822"/>
    <n v="20.46"/>
    <n v="12.7"/>
    <s v="N"/>
  </r>
  <r>
    <x v="10"/>
    <x v="126"/>
    <n v="7"/>
    <x v="1"/>
    <n v="30"/>
    <d v="2017-07-25T00:00:00"/>
    <x v="1"/>
    <s v="Martes"/>
    <n v="25"/>
    <n v="424.03784237153246"/>
    <n v="21206"/>
    <n v="20.11"/>
    <n v="12.2"/>
    <s v="N"/>
  </r>
  <r>
    <x v="10"/>
    <x v="126"/>
    <n v="7"/>
    <x v="1"/>
    <n v="30"/>
    <d v="2017-07-26T00:00:00"/>
    <x v="1"/>
    <s v="Miércoles"/>
    <n v="26"/>
    <n v="413.42465806547267"/>
    <n v="19929"/>
    <n v="20.54"/>
    <n v="16.100000000000001"/>
    <s v="N"/>
  </r>
  <r>
    <x v="10"/>
    <x v="126"/>
    <n v="7"/>
    <x v="1"/>
    <n v="30"/>
    <d v="2017-07-27T00:00:00"/>
    <x v="1"/>
    <s v="Jueves"/>
    <n v="27"/>
    <n v="391.49640796301031"/>
    <n v="18809"/>
    <n v="20.21"/>
    <n v="19.100000000000001"/>
    <s v="SN"/>
  </r>
  <r>
    <x v="10"/>
    <x v="126"/>
    <n v="7"/>
    <x v="1"/>
    <n v="30"/>
    <d v="2017-07-28T00:00:00"/>
    <x v="1"/>
    <s v="Viernes"/>
    <n v="28"/>
    <n v="377.69743930576038"/>
    <n v="18446"/>
    <n v="19.04"/>
    <n v="21"/>
    <s v="SN"/>
  </r>
  <r>
    <x v="10"/>
    <x v="126"/>
    <n v="7"/>
    <x v="1"/>
    <n v="30"/>
    <d v="2017-07-29T00:00:00"/>
    <x v="2"/>
    <s v="Sábado"/>
    <n v="29"/>
    <n v="346.02778316789824"/>
    <n v="17181"/>
    <n v="20.25"/>
    <n v="19.8"/>
    <s v="SN"/>
  </r>
  <r>
    <x v="10"/>
    <x v="126"/>
    <n v="7"/>
    <x v="1"/>
    <n v="30"/>
    <d v="2017-07-30T00:00:00"/>
    <x v="3"/>
    <s v="Domingo"/>
    <n v="30"/>
    <n v="354.85041463338422"/>
    <n v="19066"/>
    <n v="20.55"/>
    <n v="12.3"/>
    <s v="N"/>
  </r>
  <r>
    <x v="10"/>
    <x v="126"/>
    <n v="7"/>
    <x v="1"/>
    <n v="31"/>
    <d v="2017-07-31T00:00:00"/>
    <x v="1"/>
    <s v="Lunes"/>
    <n v="31"/>
    <n v="430.63749703024178"/>
    <n v="21599"/>
    <n v="20.53"/>
    <n v="11.1"/>
    <s v="N"/>
  </r>
  <r>
    <x v="10"/>
    <x v="127"/>
    <n v="8"/>
    <x v="1"/>
    <n v="31"/>
    <d v="2017-08-01T00:00:00"/>
    <x v="1"/>
    <s v="Martes"/>
    <n v="1"/>
    <n v="436.15199244835202"/>
    <n v="21931"/>
    <n v="20.41"/>
    <n v="13"/>
    <s v="N"/>
  </r>
  <r>
    <x v="10"/>
    <x v="127"/>
    <n v="8"/>
    <x v="1"/>
    <n v="31"/>
    <d v="2017-08-02T00:00:00"/>
    <x v="1"/>
    <s v="Miércoles"/>
    <n v="2"/>
    <n v="424.33931486131519"/>
    <n v="20925"/>
    <n v="21.26"/>
    <n v="13"/>
    <s v="SN"/>
  </r>
  <r>
    <x v="10"/>
    <x v="127"/>
    <n v="8"/>
    <x v="1"/>
    <n v="31"/>
    <d v="2017-08-03T00:00:00"/>
    <x v="1"/>
    <s v="Jueves"/>
    <n v="3"/>
    <n v="416.40944874591651"/>
    <n v="20401"/>
    <n v="20.48"/>
    <n v="13.3"/>
    <s v="SN"/>
  </r>
  <r>
    <x v="10"/>
    <x v="127"/>
    <n v="8"/>
    <x v="1"/>
    <n v="31"/>
    <d v="2017-08-04T00:00:00"/>
    <x v="1"/>
    <s v="Viernes"/>
    <n v="4"/>
    <n v="408.16477451747187"/>
    <n v="20038"/>
    <n v="20.39"/>
    <n v="12.6"/>
    <s v="C"/>
  </r>
  <r>
    <x v="10"/>
    <x v="127"/>
    <n v="8"/>
    <x v="1"/>
    <n v="31"/>
    <d v="2017-08-05T00:00:00"/>
    <x v="2"/>
    <s v="Sábado"/>
    <n v="5"/>
    <n v="367.76657157687384"/>
    <n v="18042"/>
    <n v="20.309999999999999"/>
    <n v="14.8"/>
    <s v="SN"/>
  </r>
  <r>
    <x v="10"/>
    <x v="127"/>
    <n v="8"/>
    <x v="1"/>
    <n v="31"/>
    <d v="2017-08-06T00:00:00"/>
    <x v="3"/>
    <s v="Domingo"/>
    <n v="6"/>
    <n v="328.30660554246907"/>
    <n v="16607"/>
    <n v="20.57"/>
    <n v="18.5"/>
    <s v="SN"/>
  </r>
  <r>
    <x v="10"/>
    <x v="127"/>
    <n v="8"/>
    <x v="1"/>
    <n v="32"/>
    <d v="2017-08-07T00:00:00"/>
    <x v="1"/>
    <s v="Lunes"/>
    <n v="7"/>
    <n v="376.22984150399554"/>
    <n v="18976"/>
    <n v="20.25"/>
    <n v="17.5"/>
    <s v="N"/>
  </r>
  <r>
    <x v="10"/>
    <x v="127"/>
    <n v="8"/>
    <x v="1"/>
    <n v="32"/>
    <d v="2017-08-08T00:00:00"/>
    <x v="1"/>
    <s v="Martes"/>
    <n v="8"/>
    <n v="400.98923972069008"/>
    <n v="20432"/>
    <n v="20.51"/>
    <n v="14.8"/>
    <s v="N"/>
  </r>
  <r>
    <x v="10"/>
    <x v="127"/>
    <n v="8"/>
    <x v="1"/>
    <n v="32"/>
    <d v="2017-08-09T00:00:00"/>
    <x v="1"/>
    <s v="Miércoles"/>
    <n v="9"/>
    <n v="406.27344509913627"/>
    <n v="20510"/>
    <n v="20.45"/>
    <n v="14.5"/>
    <s v="SN"/>
  </r>
  <r>
    <x v="10"/>
    <x v="127"/>
    <n v="8"/>
    <x v="1"/>
    <n v="32"/>
    <d v="2017-08-10T00:00:00"/>
    <x v="1"/>
    <s v="Jueves"/>
    <n v="10"/>
    <n v="408.03561462836137"/>
    <n v="20198"/>
    <n v="20.309999999999999"/>
    <n v="14.8"/>
    <s v="N"/>
  </r>
  <r>
    <x v="10"/>
    <x v="127"/>
    <n v="8"/>
    <x v="1"/>
    <n v="32"/>
    <d v="2017-08-11T00:00:00"/>
    <x v="1"/>
    <s v="Viernes"/>
    <n v="11"/>
    <n v="409.04009275929911"/>
    <n v="19951"/>
    <n v="19.43"/>
    <n v="16.2"/>
    <s v="N"/>
  </r>
  <r>
    <x v="10"/>
    <x v="127"/>
    <n v="8"/>
    <x v="1"/>
    <n v="32"/>
    <d v="2017-08-12T00:00:00"/>
    <x v="2"/>
    <s v="Sábado"/>
    <n v="12"/>
    <n v="372.818206654775"/>
    <n v="18745"/>
    <n v="20.13"/>
    <n v="14.6"/>
    <s v="SN"/>
  </r>
  <r>
    <x v="10"/>
    <x v="127"/>
    <n v="8"/>
    <x v="1"/>
    <n v="32"/>
    <d v="2017-08-13T00:00:00"/>
    <x v="3"/>
    <s v="Domingo"/>
    <n v="13"/>
    <n v="343.24429667633183"/>
    <n v="18070"/>
    <n v="21.35"/>
    <n v="12.8"/>
    <s v="SN"/>
  </r>
  <r>
    <x v="10"/>
    <x v="127"/>
    <n v="8"/>
    <x v="1"/>
    <n v="33"/>
    <d v="2017-08-14T00:00:00"/>
    <x v="1"/>
    <s v="Lunes"/>
    <n v="14"/>
    <n v="392.86326061433095"/>
    <n v="19839"/>
    <n v="21.11"/>
    <n v="15.2"/>
    <s v="SN"/>
  </r>
  <r>
    <x v="10"/>
    <x v="127"/>
    <n v="8"/>
    <x v="1"/>
    <n v="33"/>
    <d v="2017-08-15T00:00:00"/>
    <x v="1"/>
    <s v="Martes"/>
    <n v="15"/>
    <n v="391.34852804261726"/>
    <n v="19536"/>
    <n v="21.06"/>
    <n v="15.8"/>
    <s v="SN"/>
  </r>
  <r>
    <x v="10"/>
    <x v="127"/>
    <n v="8"/>
    <x v="1"/>
    <n v="33"/>
    <d v="2017-08-16T00:00:00"/>
    <x v="1"/>
    <s v="Miércoles"/>
    <n v="16"/>
    <n v="393.81574569045296"/>
    <n v="20287"/>
    <n v="20.59"/>
    <n v="13.6"/>
    <s v="SN"/>
  </r>
  <r>
    <x v="10"/>
    <x v="127"/>
    <n v="8"/>
    <x v="1"/>
    <n v="33"/>
    <d v="2017-08-17T00:00:00"/>
    <x v="1"/>
    <s v="Jueves"/>
    <n v="17"/>
    <n v="392.72136859445561"/>
    <n v="19212"/>
    <n v="20.25"/>
    <n v="16"/>
    <s v="SN"/>
  </r>
  <r>
    <x v="10"/>
    <x v="127"/>
    <n v="8"/>
    <x v="1"/>
    <n v="33"/>
    <d v="2017-08-18T00:00:00"/>
    <x v="1"/>
    <s v="Viernes"/>
    <n v="18"/>
    <n v="380.94819385178664"/>
    <n v="18561"/>
    <n v="20.04"/>
    <n v="18.2"/>
    <s v="SN"/>
  </r>
  <r>
    <x v="10"/>
    <x v="127"/>
    <n v="8"/>
    <x v="1"/>
    <n v="33"/>
    <d v="2017-08-19T00:00:00"/>
    <x v="2"/>
    <s v="Sábado"/>
    <n v="19"/>
    <n v="355.07937278323914"/>
    <n v="18017"/>
    <n v="20.43"/>
    <n v="15.7"/>
    <s v="SN"/>
  </r>
  <r>
    <x v="10"/>
    <x v="127"/>
    <n v="8"/>
    <x v="1"/>
    <n v="33"/>
    <d v="2017-08-20T00:00:00"/>
    <x v="3"/>
    <s v="Domingo"/>
    <n v="20"/>
    <n v="334.93795018748489"/>
    <n v="17532"/>
    <n v="21.13"/>
    <n v="12.3"/>
    <s v="C"/>
  </r>
  <r>
    <x v="10"/>
    <x v="127"/>
    <n v="8"/>
    <x v="1"/>
    <n v="34"/>
    <d v="2017-08-21T00:00:00"/>
    <x v="0"/>
    <s v="Lunes"/>
    <n v="21"/>
    <n v="345.27069194644849"/>
    <n v="18359"/>
    <n v="20.54"/>
    <n v="11.6"/>
    <s v="SN"/>
  </r>
  <r>
    <x v="10"/>
    <x v="127"/>
    <n v="8"/>
    <x v="1"/>
    <n v="34"/>
    <d v="2017-08-22T00:00:00"/>
    <x v="1"/>
    <s v="Martes"/>
    <n v="22"/>
    <n v="393.03630706284474"/>
    <n v="19870"/>
    <n v="20.49"/>
    <n v="13.8"/>
    <s v="SN"/>
  </r>
  <r>
    <x v="10"/>
    <x v="127"/>
    <n v="8"/>
    <x v="1"/>
    <n v="34"/>
    <d v="2017-08-23T00:00:00"/>
    <x v="1"/>
    <s v="Miércoles"/>
    <n v="23"/>
    <n v="393.032921517852"/>
    <n v="19661"/>
    <n v="20.32"/>
    <n v="17.5"/>
    <s v="SN"/>
  </r>
  <r>
    <x v="10"/>
    <x v="127"/>
    <n v="8"/>
    <x v="1"/>
    <n v="34"/>
    <d v="2017-08-24T00:00:00"/>
    <x v="1"/>
    <s v="Jueves"/>
    <n v="24"/>
    <n v="389.28629879829282"/>
    <n v="19272"/>
    <n v="20.34"/>
    <n v="20.8"/>
    <s v="SN"/>
  </r>
  <r>
    <x v="10"/>
    <x v="127"/>
    <n v="8"/>
    <x v="1"/>
    <n v="34"/>
    <d v="2017-08-25T00:00:00"/>
    <x v="1"/>
    <s v="Viernes"/>
    <n v="25"/>
    <n v="393.08285486820347"/>
    <n v="19673"/>
    <n v="19.559999999999999"/>
    <n v="18.3"/>
    <s v="N"/>
  </r>
  <r>
    <x v="10"/>
    <x v="127"/>
    <n v="8"/>
    <x v="1"/>
    <n v="34"/>
    <d v="2017-08-26T00:00:00"/>
    <x v="2"/>
    <s v="Sábado"/>
    <n v="26"/>
    <n v="363.26761787218459"/>
    <n v="18141"/>
    <n v="20.21"/>
    <n v="14.9"/>
    <s v="N"/>
  </r>
  <r>
    <x v="10"/>
    <x v="127"/>
    <n v="8"/>
    <x v="1"/>
    <n v="34"/>
    <d v="2017-08-27T00:00:00"/>
    <x v="3"/>
    <s v="Domingo"/>
    <n v="27"/>
    <n v="335.25582097307142"/>
    <n v="17501"/>
    <n v="21.09"/>
    <n v="15.9"/>
    <s v="N"/>
  </r>
  <r>
    <x v="10"/>
    <x v="127"/>
    <n v="8"/>
    <x v="1"/>
    <n v="35"/>
    <d v="2017-08-28T00:00:00"/>
    <x v="1"/>
    <s v="Lunes"/>
    <n v="28"/>
    <n v="380.73384539111248"/>
    <n v="19118"/>
    <n v="20.45"/>
    <n v="19"/>
    <s v="SN"/>
  </r>
  <r>
    <x v="10"/>
    <x v="127"/>
    <n v="8"/>
    <x v="1"/>
    <n v="35"/>
    <d v="2017-08-29T00:00:00"/>
    <x v="1"/>
    <s v="Martes"/>
    <n v="29"/>
    <n v="394.34942992047081"/>
    <n v="20223"/>
    <n v="20.239999999999998"/>
    <n v="17.100000000000001"/>
    <s v="N"/>
  </r>
  <r>
    <x v="10"/>
    <x v="127"/>
    <n v="8"/>
    <x v="1"/>
    <n v="35"/>
    <d v="2017-08-30T00:00:00"/>
    <x v="1"/>
    <s v="Miércoles"/>
    <n v="30"/>
    <n v="401.59003174854388"/>
    <n v="20161"/>
    <n v="21.03"/>
    <n v="12.5"/>
    <s v="C"/>
  </r>
  <r>
    <x v="10"/>
    <x v="127"/>
    <n v="8"/>
    <x v="1"/>
    <n v="35"/>
    <d v="2017-08-31T00:00:00"/>
    <x v="1"/>
    <s v="Jueves"/>
    <n v="31"/>
    <n v="396.87072546216422"/>
    <n v="19626"/>
    <n v="20.59"/>
    <n v="12.4"/>
    <s v="C"/>
  </r>
  <r>
    <x v="10"/>
    <x v="128"/>
    <n v="9"/>
    <x v="1"/>
    <n v="35"/>
    <d v="2017-09-01T00:00:00"/>
    <x v="1"/>
    <s v="Viernes"/>
    <n v="1"/>
    <n v="384.53408973824065"/>
    <n v="18754"/>
    <n v="20.23"/>
    <n v="17.7"/>
    <s v="SN"/>
  </r>
  <r>
    <x v="10"/>
    <x v="128"/>
    <n v="9"/>
    <x v="1"/>
    <n v="35"/>
    <d v="2017-09-02T00:00:00"/>
    <x v="2"/>
    <s v="Sábado"/>
    <n v="2"/>
    <n v="348.35969097657238"/>
    <n v="17428"/>
    <n v="20.239999999999998"/>
    <n v="21.4"/>
    <s v="N"/>
  </r>
  <r>
    <x v="10"/>
    <x v="128"/>
    <n v="9"/>
    <x v="1"/>
    <n v="35"/>
    <d v="2017-09-03T00:00:00"/>
    <x v="3"/>
    <s v="Domingo"/>
    <n v="3"/>
    <n v="331.54676534195733"/>
    <n v="17828"/>
    <n v="21.18"/>
    <n v="17.2"/>
    <s v="N"/>
  </r>
  <r>
    <x v="10"/>
    <x v="128"/>
    <n v="9"/>
    <x v="1"/>
    <n v="36"/>
    <d v="2017-09-04T00:00:00"/>
    <x v="1"/>
    <s v="Lunes"/>
    <n v="4"/>
    <n v="390.00155886363405"/>
    <n v="19804"/>
    <n v="20.53"/>
    <n v="13.5"/>
    <s v="SN"/>
  </r>
  <r>
    <x v="10"/>
    <x v="128"/>
    <n v="9"/>
    <x v="1"/>
    <n v="36"/>
    <d v="2017-09-05T00:00:00"/>
    <x v="1"/>
    <s v="Martes"/>
    <n v="5"/>
    <n v="395.56221708240452"/>
    <n v="19861"/>
    <n v="20.21"/>
    <n v="11.6"/>
    <s v="C"/>
  </r>
  <r>
    <x v="10"/>
    <x v="128"/>
    <n v="9"/>
    <x v="1"/>
    <n v="36"/>
    <d v="2017-09-06T00:00:00"/>
    <x v="1"/>
    <s v="Miércoles"/>
    <n v="6"/>
    <n v="393.35277031873579"/>
    <n v="19474"/>
    <n v="20.46"/>
    <n v="14.8"/>
    <s v="SN"/>
  </r>
  <r>
    <x v="10"/>
    <x v="128"/>
    <n v="9"/>
    <x v="1"/>
    <n v="36"/>
    <d v="2017-09-07T00:00:00"/>
    <x v="1"/>
    <s v="Jueves"/>
    <n v="7"/>
    <n v="377.45410156963658"/>
    <n v="18711"/>
    <n v="20.47"/>
    <n v="15.7"/>
    <s v="SN"/>
  </r>
  <r>
    <x v="10"/>
    <x v="128"/>
    <n v="9"/>
    <x v="1"/>
    <n v="36"/>
    <d v="2017-09-08T00:00:00"/>
    <x v="1"/>
    <s v="Viernes"/>
    <n v="8"/>
    <n v="387.30023335461755"/>
    <n v="19270"/>
    <n v="20.05"/>
    <n v="13.9"/>
    <s v="SN"/>
  </r>
  <r>
    <x v="10"/>
    <x v="128"/>
    <n v="9"/>
    <x v="1"/>
    <n v="36"/>
    <d v="2017-09-09T00:00:00"/>
    <x v="2"/>
    <s v="Sábado"/>
    <n v="9"/>
    <n v="362.2957551472993"/>
    <n v="17825"/>
    <n v="20.34"/>
    <n v="17.5"/>
    <s v="N"/>
  </r>
  <r>
    <x v="10"/>
    <x v="128"/>
    <n v="9"/>
    <x v="1"/>
    <n v="36"/>
    <d v="2017-09-10T00:00:00"/>
    <x v="3"/>
    <s v="Domingo"/>
    <n v="10"/>
    <n v="337.51435283034584"/>
    <n v="17286"/>
    <n v="21.02"/>
    <n v="18.100000000000001"/>
    <s v="N"/>
  </r>
  <r>
    <x v="10"/>
    <x v="128"/>
    <n v="9"/>
    <x v="1"/>
    <n v="37"/>
    <d v="2017-09-11T00:00:00"/>
    <x v="1"/>
    <s v="Lunes"/>
    <n v="11"/>
    <n v="388.01289677325951"/>
    <n v="19769"/>
    <n v="21.04"/>
    <n v="14"/>
    <s v="SN"/>
  </r>
  <r>
    <x v="10"/>
    <x v="128"/>
    <n v="9"/>
    <x v="1"/>
    <n v="37"/>
    <d v="2017-09-12T00:00:00"/>
    <x v="1"/>
    <s v="Martes"/>
    <n v="12"/>
    <n v="389.40372501956205"/>
    <n v="19394"/>
    <n v="21.06"/>
    <n v="13.4"/>
    <s v="C"/>
  </r>
  <r>
    <x v="10"/>
    <x v="128"/>
    <n v="9"/>
    <x v="1"/>
    <n v="37"/>
    <d v="2017-09-13T00:00:00"/>
    <x v="1"/>
    <s v="Miércoles"/>
    <n v="13"/>
    <n v="384.29368532426116"/>
    <n v="19226"/>
    <n v="20.37"/>
    <n v="14.5"/>
    <s v="SN"/>
  </r>
  <r>
    <x v="10"/>
    <x v="128"/>
    <n v="9"/>
    <x v="1"/>
    <n v="37"/>
    <d v="2017-09-14T00:00:00"/>
    <x v="1"/>
    <s v="Jueves"/>
    <n v="14"/>
    <n v="376.05402253427752"/>
    <n v="18800"/>
    <n v="20.23"/>
    <n v="18.5"/>
    <s v="SN"/>
  </r>
  <r>
    <x v="10"/>
    <x v="128"/>
    <n v="9"/>
    <x v="1"/>
    <n v="37"/>
    <d v="2017-09-15T00:00:00"/>
    <x v="1"/>
    <s v="Viernes"/>
    <n v="15"/>
    <n v="382.57374492661518"/>
    <n v="19421"/>
    <n v="20.47"/>
    <n v="13.9"/>
    <s v="SN"/>
  </r>
  <r>
    <x v="10"/>
    <x v="128"/>
    <n v="9"/>
    <x v="1"/>
    <n v="37"/>
    <d v="2017-09-16T00:00:00"/>
    <x v="2"/>
    <s v="Sábado"/>
    <n v="16"/>
    <n v="351.07546404404775"/>
    <n v="17346"/>
    <n v="20.350000000000001"/>
    <n v="14.3"/>
    <s v="C"/>
  </r>
  <r>
    <x v="10"/>
    <x v="128"/>
    <n v="9"/>
    <x v="1"/>
    <n v="37"/>
    <d v="2017-09-17T00:00:00"/>
    <x v="3"/>
    <s v="Domingo"/>
    <n v="17"/>
    <n v="318.09694504954444"/>
    <n v="16576"/>
    <n v="21.03"/>
    <n v="15.2"/>
    <s v="C"/>
  </r>
  <r>
    <x v="10"/>
    <x v="128"/>
    <n v="9"/>
    <x v="1"/>
    <n v="38"/>
    <d v="2017-09-18T00:00:00"/>
    <x v="1"/>
    <s v="Lunes"/>
    <n v="18"/>
    <n v="361.5581092875027"/>
    <n v="18437"/>
    <n v="20.37"/>
    <n v="17.5"/>
    <s v="C"/>
  </r>
  <r>
    <x v="10"/>
    <x v="128"/>
    <n v="9"/>
    <x v="1"/>
    <n v="38"/>
    <d v="2017-09-19T00:00:00"/>
    <x v="1"/>
    <s v="Martes"/>
    <n v="19"/>
    <n v="368.84435387383189"/>
    <n v="18805"/>
    <n v="20.03"/>
    <n v="18.5"/>
    <s v="C"/>
  </r>
  <r>
    <x v="10"/>
    <x v="128"/>
    <n v="9"/>
    <x v="1"/>
    <n v="38"/>
    <d v="2017-09-20T00:00:00"/>
    <x v="1"/>
    <s v="Miércoles"/>
    <n v="20"/>
    <n v="378.25615659871556"/>
    <n v="18910"/>
    <n v="20.25"/>
    <n v="21.4"/>
    <s v="SN"/>
  </r>
  <r>
    <x v="10"/>
    <x v="128"/>
    <n v="9"/>
    <x v="1"/>
    <n v="38"/>
    <d v="2017-09-21T00:00:00"/>
    <x v="1"/>
    <s v="Jueves"/>
    <n v="21"/>
    <n v="394.18851549465256"/>
    <n v="20096"/>
    <n v="20.02"/>
    <n v="13.3"/>
    <s v="N"/>
  </r>
  <r>
    <x v="10"/>
    <x v="128"/>
    <n v="9"/>
    <x v="1"/>
    <n v="38"/>
    <d v="2017-09-22T00:00:00"/>
    <x v="1"/>
    <s v="Viernes"/>
    <n v="22"/>
    <n v="385.31858053351658"/>
    <n v="18774"/>
    <n v="20.21"/>
    <n v="13"/>
    <s v="SN"/>
  </r>
  <r>
    <x v="10"/>
    <x v="128"/>
    <n v="9"/>
    <x v="1"/>
    <n v="38"/>
    <d v="2017-09-23T00:00:00"/>
    <x v="2"/>
    <s v="Sábado"/>
    <n v="23"/>
    <n v="346.116758218852"/>
    <n v="17128"/>
    <n v="20.27"/>
    <n v="15.3"/>
    <s v="C"/>
  </r>
  <r>
    <x v="10"/>
    <x v="128"/>
    <n v="9"/>
    <x v="1"/>
    <n v="38"/>
    <d v="2017-09-24T00:00:00"/>
    <x v="3"/>
    <s v="Domingo"/>
    <n v="24"/>
    <n v="312.70454565296973"/>
    <n v="16380"/>
    <n v="21.14"/>
    <n v="17.899999999999999"/>
    <s v="SN"/>
  </r>
  <r>
    <x v="10"/>
    <x v="128"/>
    <n v="9"/>
    <x v="1"/>
    <n v="39"/>
    <d v="2017-09-25T00:00:00"/>
    <x v="1"/>
    <s v="Lunes"/>
    <n v="25"/>
    <n v="362.36512189974167"/>
    <n v="18581"/>
    <n v="20.27"/>
    <n v="19.7"/>
    <s v="SN"/>
  </r>
  <r>
    <x v="10"/>
    <x v="128"/>
    <n v="9"/>
    <x v="1"/>
    <n v="39"/>
    <d v="2017-09-26T00:00:00"/>
    <x v="1"/>
    <s v="Martes"/>
    <n v="26"/>
    <n v="394.51145958161624"/>
    <n v="20442"/>
    <n v="20.190000000000001"/>
    <n v="14.8"/>
    <s v="N"/>
  </r>
  <r>
    <x v="10"/>
    <x v="128"/>
    <n v="9"/>
    <x v="1"/>
    <n v="39"/>
    <d v="2017-09-27T00:00:00"/>
    <x v="1"/>
    <s v="Miércoles"/>
    <n v="27"/>
    <n v="401.39768278651542"/>
    <n v="19847"/>
    <n v="20.57"/>
    <n v="13"/>
    <s v="N"/>
  </r>
  <r>
    <x v="10"/>
    <x v="128"/>
    <n v="9"/>
    <x v="1"/>
    <n v="39"/>
    <d v="2017-09-28T00:00:00"/>
    <x v="1"/>
    <s v="Jueves"/>
    <n v="28"/>
    <n v="397.34877062372334"/>
    <n v="19778"/>
    <n v="21.02"/>
    <n v="13.9"/>
    <s v="SN"/>
  </r>
  <r>
    <x v="10"/>
    <x v="128"/>
    <n v="9"/>
    <x v="1"/>
    <n v="39"/>
    <d v="2017-09-29T00:00:00"/>
    <x v="1"/>
    <s v="Viernes"/>
    <n v="29"/>
    <n v="385.71073931362389"/>
    <n v="18904"/>
    <n v="20.27"/>
    <n v="15.6"/>
    <s v="SN"/>
  </r>
  <r>
    <x v="10"/>
    <x v="128"/>
    <n v="9"/>
    <x v="1"/>
    <n v="39"/>
    <d v="2017-09-30T00:00:00"/>
    <x v="2"/>
    <s v="Sábado"/>
    <n v="30"/>
    <n v="345.9750622208864"/>
    <n v="17153"/>
    <n v="20.309999999999999"/>
    <n v="19"/>
    <s v="N"/>
  </r>
  <r>
    <x v="10"/>
    <x v="129"/>
    <n v="10"/>
    <x v="0"/>
    <n v="39"/>
    <d v="2017-10-01T00:00:00"/>
    <x v="3"/>
    <s v="Domingo"/>
    <n v="1"/>
    <n v="317.43589760371248"/>
    <n v="17004"/>
    <n v="20.57"/>
    <n v="16"/>
    <s v="N"/>
  </r>
  <r>
    <x v="10"/>
    <x v="129"/>
    <n v="10"/>
    <x v="0"/>
    <n v="40"/>
    <d v="2017-10-02T00:00:00"/>
    <x v="1"/>
    <s v="Lunes"/>
    <n v="2"/>
    <n v="369.43154885377385"/>
    <n v="18755"/>
    <n v="21.03"/>
    <n v="15.5"/>
    <s v="SN"/>
  </r>
  <r>
    <x v="10"/>
    <x v="129"/>
    <n v="10"/>
    <x v="0"/>
    <n v="40"/>
    <d v="2017-10-03T00:00:00"/>
    <x v="1"/>
    <s v="Martes"/>
    <n v="3"/>
    <n v="376.72881414875292"/>
    <n v="18844"/>
    <n v="20.25"/>
    <n v="17.7"/>
    <s v="SN"/>
  </r>
  <r>
    <x v="10"/>
    <x v="129"/>
    <n v="10"/>
    <x v="0"/>
    <n v="40"/>
    <d v="2017-10-04T00:00:00"/>
    <x v="1"/>
    <s v="Miércoles"/>
    <n v="4"/>
    <n v="372.20569568970899"/>
    <n v="18627"/>
    <n v="20.03"/>
    <n v="19.7"/>
    <s v="SN"/>
  </r>
  <r>
    <x v="10"/>
    <x v="129"/>
    <n v="10"/>
    <x v="0"/>
    <n v="40"/>
    <d v="2017-10-05T00:00:00"/>
    <x v="1"/>
    <s v="Jueves"/>
    <n v="5"/>
    <n v="370.82523424433458"/>
    <n v="18770"/>
    <n v="20.21"/>
    <n v="21.4"/>
    <s v="SN"/>
  </r>
  <r>
    <x v="10"/>
    <x v="129"/>
    <n v="10"/>
    <x v="0"/>
    <n v="40"/>
    <d v="2017-10-06T00:00:00"/>
    <x v="1"/>
    <s v="Viernes"/>
    <n v="6"/>
    <n v="370.47475818106983"/>
    <n v="18271"/>
    <n v="20.260000000000002"/>
    <n v="18.7"/>
    <s v="C"/>
  </r>
  <r>
    <x v="10"/>
    <x v="129"/>
    <n v="10"/>
    <x v="0"/>
    <n v="40"/>
    <d v="2017-10-07T00:00:00"/>
    <x v="2"/>
    <s v="Sábado"/>
    <n v="7"/>
    <n v="339.01777322769453"/>
    <n v="17085"/>
    <n v="20.350000000000001"/>
    <n v="16.5"/>
    <s v="SN"/>
  </r>
  <r>
    <x v="10"/>
    <x v="129"/>
    <n v="10"/>
    <x v="0"/>
    <n v="40"/>
    <d v="2017-10-08T00:00:00"/>
    <x v="3"/>
    <s v="Domingo"/>
    <n v="8"/>
    <n v="316.88585491891502"/>
    <n v="16373"/>
    <n v="20.350000000000001"/>
    <n v="17.7"/>
    <s v="SN"/>
  </r>
  <r>
    <x v="10"/>
    <x v="129"/>
    <n v="10"/>
    <x v="0"/>
    <n v="41"/>
    <d v="2017-10-09T00:00:00"/>
    <x v="1"/>
    <s v="Lunes"/>
    <n v="9"/>
    <n v="361.30054011558599"/>
    <n v="18466"/>
    <n v="20.420000000000002"/>
    <n v="19"/>
    <s v="SN"/>
  </r>
  <r>
    <x v="10"/>
    <x v="129"/>
    <n v="10"/>
    <x v="0"/>
    <n v="41"/>
    <d v="2017-10-10T00:00:00"/>
    <x v="1"/>
    <s v="Martes"/>
    <n v="10"/>
    <n v="369.52141775043032"/>
    <n v="18618"/>
    <n v="20.239999999999998"/>
    <n v="16.8"/>
    <s v="SN"/>
  </r>
  <r>
    <x v="10"/>
    <x v="129"/>
    <n v="10"/>
    <x v="0"/>
    <n v="41"/>
    <d v="2017-10-11T00:00:00"/>
    <x v="1"/>
    <s v="Miércoles"/>
    <n v="11"/>
    <n v="374.74023269378262"/>
    <n v="18906"/>
    <n v="20.54"/>
    <n v="16.3"/>
    <s v="C"/>
  </r>
  <r>
    <x v="10"/>
    <x v="129"/>
    <n v="10"/>
    <x v="0"/>
    <n v="41"/>
    <d v="2017-10-12T00:00:00"/>
    <x v="1"/>
    <s v="Jueves"/>
    <n v="12"/>
    <n v="390.36765909587405"/>
    <n v="19953"/>
    <n v="21"/>
    <n v="13.5"/>
    <s v="N"/>
  </r>
  <r>
    <x v="10"/>
    <x v="129"/>
    <n v="10"/>
    <x v="0"/>
    <n v="41"/>
    <d v="2017-10-13T00:00:00"/>
    <x v="1"/>
    <s v="Viernes"/>
    <n v="13"/>
    <n v="386.77088370602655"/>
    <n v="18911"/>
    <n v="20.260000000000002"/>
    <n v="14.7"/>
    <s v="SN"/>
  </r>
  <r>
    <x v="10"/>
    <x v="129"/>
    <n v="10"/>
    <x v="0"/>
    <n v="41"/>
    <d v="2017-10-14T00:00:00"/>
    <x v="2"/>
    <s v="Sábado"/>
    <n v="14"/>
    <n v="342.62423504175166"/>
    <n v="16771"/>
    <n v="20.34"/>
    <n v="16.3"/>
    <s v="C"/>
  </r>
  <r>
    <x v="10"/>
    <x v="129"/>
    <n v="10"/>
    <x v="0"/>
    <n v="41"/>
    <d v="2017-10-15T00:00:00"/>
    <x v="3"/>
    <s v="Domingo"/>
    <n v="15"/>
    <n v="301.47268255973256"/>
    <n v="15278"/>
    <n v="20.37"/>
    <n v="18.100000000000001"/>
    <s v="C"/>
  </r>
  <r>
    <x v="10"/>
    <x v="129"/>
    <n v="10"/>
    <x v="0"/>
    <n v="42"/>
    <d v="2017-10-16T00:00:00"/>
    <x v="0"/>
    <s v="Lunes"/>
    <n v="16"/>
    <n v="313.88582814704648"/>
    <n v="16739"/>
    <n v="20.51"/>
    <n v="22.4"/>
    <s v="C"/>
  </r>
  <r>
    <x v="10"/>
    <x v="129"/>
    <n v="10"/>
    <x v="0"/>
    <n v="42"/>
    <d v="2017-10-17T00:00:00"/>
    <x v="1"/>
    <s v="Martes"/>
    <n v="17"/>
    <n v="377.16421579147953"/>
    <n v="19142"/>
    <n v="20.56"/>
    <n v="22"/>
    <s v="SN"/>
  </r>
  <r>
    <x v="10"/>
    <x v="129"/>
    <n v="10"/>
    <x v="0"/>
    <n v="42"/>
    <d v="2017-10-18T00:00:00"/>
    <x v="1"/>
    <s v="Miércoles"/>
    <n v="18"/>
    <n v="392.97067623902029"/>
    <n v="18620"/>
    <n v="19.510000000000002"/>
    <n v="20.100000000000001"/>
    <s v="N"/>
  </r>
  <r>
    <x v="10"/>
    <x v="129"/>
    <n v="10"/>
    <x v="0"/>
    <n v="42"/>
    <d v="2017-10-19T00:00:00"/>
    <x v="1"/>
    <s v="Jueves"/>
    <n v="19"/>
    <n v="364.10698027149425"/>
    <n v="18238"/>
    <n v="20.309999999999999"/>
    <n v="17"/>
    <s v="C"/>
  </r>
  <r>
    <x v="10"/>
    <x v="129"/>
    <n v="10"/>
    <x v="0"/>
    <n v="42"/>
    <d v="2017-10-20T00:00:00"/>
    <x v="1"/>
    <s v="Viernes"/>
    <n v="20"/>
    <n v="373.03584460862311"/>
    <n v="18587"/>
    <n v="20.239999999999998"/>
    <n v="17.5"/>
    <s v="SN"/>
  </r>
  <r>
    <x v="10"/>
    <x v="129"/>
    <n v="10"/>
    <x v="0"/>
    <n v="42"/>
    <d v="2017-10-21T00:00:00"/>
    <x v="2"/>
    <s v="Sábado"/>
    <n v="21"/>
    <n v="338.38190777252208"/>
    <n v="16789"/>
    <n v="20.36"/>
    <n v="16"/>
    <s v="SN"/>
  </r>
  <r>
    <x v="10"/>
    <x v="129"/>
    <n v="10"/>
    <x v="0"/>
    <n v="42"/>
    <d v="2017-10-22T00:00:00"/>
    <x v="3"/>
    <s v="Domingo"/>
    <n v="22"/>
    <n v="308.74805702497514"/>
    <n v="16161"/>
    <n v="21.02"/>
    <n v="13.2"/>
    <s v="SN"/>
  </r>
  <r>
    <x v="10"/>
    <x v="129"/>
    <n v="10"/>
    <x v="0"/>
    <n v="43"/>
    <d v="2017-10-23T00:00:00"/>
    <x v="1"/>
    <s v="Lunes"/>
    <n v="23"/>
    <n v="359.48420395283301"/>
    <n v="18375"/>
    <n v="20.55"/>
    <n v="16.5"/>
    <s v="C"/>
  </r>
  <r>
    <x v="10"/>
    <x v="129"/>
    <n v="10"/>
    <x v="0"/>
    <n v="43"/>
    <d v="2017-10-24T00:00:00"/>
    <x v="1"/>
    <s v="Martes"/>
    <n v="24"/>
    <n v="371.88141709714682"/>
    <n v="18790"/>
    <n v="20.03"/>
    <n v="20.8"/>
    <s v="SN"/>
  </r>
  <r>
    <x v="10"/>
    <x v="129"/>
    <n v="10"/>
    <x v="0"/>
    <n v="43"/>
    <d v="2017-10-25T00:00:00"/>
    <x v="1"/>
    <s v="Miércoles"/>
    <n v="25"/>
    <n v="380.20998282348086"/>
    <n v="18920"/>
    <n v="20.53"/>
    <n v="20.9"/>
    <s v="C"/>
  </r>
  <r>
    <x v="10"/>
    <x v="129"/>
    <n v="10"/>
    <x v="0"/>
    <n v="43"/>
    <d v="2017-10-26T00:00:00"/>
    <x v="1"/>
    <s v="Jueves"/>
    <n v="26"/>
    <n v="380.46304578884599"/>
    <n v="18802"/>
    <n v="20.440000000000001"/>
    <n v="22.2"/>
    <s v="SN"/>
  </r>
  <r>
    <x v="10"/>
    <x v="129"/>
    <n v="10"/>
    <x v="0"/>
    <n v="43"/>
    <d v="2017-10-27T00:00:00"/>
    <x v="1"/>
    <s v="Viernes"/>
    <n v="27"/>
    <n v="368.37477626237376"/>
    <n v="18195"/>
    <n v="20.350000000000001"/>
    <n v="18.100000000000001"/>
    <s v="N"/>
  </r>
  <r>
    <x v="10"/>
    <x v="129"/>
    <n v="10"/>
    <x v="0"/>
    <n v="43"/>
    <d v="2017-10-28T00:00:00"/>
    <x v="2"/>
    <s v="Sábado"/>
    <n v="28"/>
    <n v="336.96519026134456"/>
    <n v="16943"/>
    <n v="20.55"/>
    <n v="17"/>
    <s v="SN"/>
  </r>
  <r>
    <x v="10"/>
    <x v="129"/>
    <n v="10"/>
    <x v="0"/>
    <n v="43"/>
    <d v="2017-10-29T00:00:00"/>
    <x v="3"/>
    <s v="Domingo"/>
    <n v="29"/>
    <n v="310.64971706860064"/>
    <n v="16494"/>
    <n v="21.01"/>
    <n v="22.2"/>
    <s v="SN"/>
  </r>
  <r>
    <x v="10"/>
    <x v="129"/>
    <n v="10"/>
    <x v="0"/>
    <n v="44"/>
    <d v="2017-10-30T00:00:00"/>
    <x v="1"/>
    <s v="Lunes"/>
    <n v="30"/>
    <n v="357.09142695246175"/>
    <n v="18391"/>
    <n v="20.04"/>
    <n v="19.3"/>
    <s v="SN"/>
  </r>
  <r>
    <x v="10"/>
    <x v="129"/>
    <n v="10"/>
    <x v="0"/>
    <n v="44"/>
    <d v="2017-10-31T00:00:00"/>
    <x v="1"/>
    <s v="Martes"/>
    <n v="31"/>
    <n v="371.18994273526675"/>
    <n v="18756"/>
    <n v="20.55"/>
    <n v="19.3"/>
    <s v="C"/>
  </r>
  <r>
    <x v="10"/>
    <x v="130"/>
    <n v="11"/>
    <x v="0"/>
    <n v="44"/>
    <d v="2017-11-01T00:00:00"/>
    <x v="1"/>
    <s v="Miércoles"/>
    <n v="1"/>
    <n v="377.22181860168877"/>
    <n v="19082"/>
    <n v="20.38"/>
    <n v="21.9"/>
    <s v="SN"/>
  </r>
  <r>
    <x v="10"/>
    <x v="130"/>
    <n v="11"/>
    <x v="0"/>
    <n v="44"/>
    <d v="2017-11-02T00:00:00"/>
    <x v="1"/>
    <s v="Jueves"/>
    <n v="2"/>
    <n v="382.26043499935139"/>
    <n v="18876"/>
    <n v="20.52"/>
    <n v="19"/>
    <s v="N"/>
  </r>
  <r>
    <x v="10"/>
    <x v="130"/>
    <n v="11"/>
    <x v="0"/>
    <n v="44"/>
    <d v="2017-11-03T00:00:00"/>
    <x v="1"/>
    <s v="Viernes"/>
    <n v="3"/>
    <n v="372.81463620699958"/>
    <n v="18225"/>
    <n v="20.54"/>
    <n v="20.5"/>
    <s v="SN"/>
  </r>
  <r>
    <x v="10"/>
    <x v="130"/>
    <n v="11"/>
    <x v="0"/>
    <n v="44"/>
    <d v="2017-11-04T00:00:00"/>
    <x v="2"/>
    <s v="Sábado"/>
    <n v="4"/>
    <n v="334.8764949105074"/>
    <n v="16805"/>
    <n v="20.46"/>
    <n v="19.3"/>
    <s v="SN"/>
  </r>
  <r>
    <x v="10"/>
    <x v="130"/>
    <n v="11"/>
    <x v="0"/>
    <n v="44"/>
    <d v="2017-11-05T00:00:00"/>
    <x v="3"/>
    <s v="Domingo"/>
    <n v="5"/>
    <n v="309.76276349678767"/>
    <n v="16381"/>
    <n v="21.26"/>
    <n v="21.2"/>
    <s v="SN"/>
  </r>
  <r>
    <x v="10"/>
    <x v="130"/>
    <n v="11"/>
    <x v="0"/>
    <n v="45"/>
    <d v="2017-11-06T00:00:00"/>
    <x v="1"/>
    <s v="Lunes"/>
    <n v="6"/>
    <n v="371.51566402885908"/>
    <n v="18933"/>
    <n v="20.45"/>
    <n v="21.6"/>
    <s v="SN"/>
  </r>
  <r>
    <x v="10"/>
    <x v="130"/>
    <n v="11"/>
    <x v="0"/>
    <n v="45"/>
    <d v="2017-11-07T00:00:00"/>
    <x v="1"/>
    <s v="Martes"/>
    <n v="7"/>
    <n v="376.7557718002717"/>
    <n v="18636"/>
    <n v="20.51"/>
    <n v="21"/>
    <s v="N"/>
  </r>
  <r>
    <x v="10"/>
    <x v="130"/>
    <n v="11"/>
    <x v="0"/>
    <n v="45"/>
    <d v="2017-11-08T00:00:00"/>
    <x v="1"/>
    <s v="Miércoles"/>
    <n v="8"/>
    <n v="380.58736816328923"/>
    <n v="18845"/>
    <n v="20.55"/>
    <n v="22.6"/>
    <s v="N"/>
  </r>
  <r>
    <x v="10"/>
    <x v="130"/>
    <n v="11"/>
    <x v="0"/>
    <n v="45"/>
    <d v="2017-11-09T00:00:00"/>
    <x v="1"/>
    <s v="Jueves"/>
    <n v="9"/>
    <n v="378.62030767343254"/>
    <n v="18829"/>
    <n v="20.05"/>
    <n v="22.4"/>
    <s v="C"/>
  </r>
  <r>
    <x v="10"/>
    <x v="130"/>
    <n v="11"/>
    <x v="0"/>
    <n v="45"/>
    <d v="2017-11-10T00:00:00"/>
    <x v="1"/>
    <s v="Viernes"/>
    <n v="10"/>
    <n v="380.26746488858464"/>
    <n v="18632"/>
    <n v="21.05"/>
    <n v="23.7"/>
    <s v="C"/>
  </r>
  <r>
    <x v="10"/>
    <x v="130"/>
    <n v="11"/>
    <x v="0"/>
    <n v="45"/>
    <d v="2017-11-11T00:00:00"/>
    <x v="2"/>
    <s v="Sábado"/>
    <n v="11"/>
    <n v="348.57803712827075"/>
    <n v="17313"/>
    <n v="20.45"/>
    <n v="19.600000000000001"/>
    <s v="C"/>
  </r>
  <r>
    <x v="10"/>
    <x v="130"/>
    <n v="11"/>
    <x v="0"/>
    <n v="45"/>
    <d v="2017-11-12T00:00:00"/>
    <x v="3"/>
    <s v="Domingo"/>
    <n v="12"/>
    <n v="331.7428976198629"/>
    <n v="17324"/>
    <n v="21.03"/>
    <n v="18"/>
    <s v="C"/>
  </r>
  <r>
    <x v="10"/>
    <x v="130"/>
    <n v="11"/>
    <x v="0"/>
    <n v="46"/>
    <d v="2017-11-13T00:00:00"/>
    <x v="1"/>
    <s v="Lunes"/>
    <n v="13"/>
    <n v="410.16503514531462"/>
    <n v="20096"/>
    <n v="20.350000000000001"/>
    <n v="25.2"/>
    <s v="C"/>
  </r>
  <r>
    <x v="10"/>
    <x v="130"/>
    <n v="11"/>
    <x v="0"/>
    <n v="46"/>
    <d v="2017-11-14T00:00:00"/>
    <x v="1"/>
    <s v="Martes"/>
    <n v="14"/>
    <n v="438.05938017446147"/>
    <n v="21449"/>
    <n v="20.45"/>
    <n v="26"/>
    <s v="SN"/>
  </r>
  <r>
    <x v="10"/>
    <x v="130"/>
    <n v="11"/>
    <x v="0"/>
    <n v="46"/>
    <d v="2017-11-15T00:00:00"/>
    <x v="1"/>
    <s v="Miércoles"/>
    <n v="15"/>
    <n v="438.17322781403533"/>
    <n v="21585"/>
    <n v="14.04"/>
    <n v="25.9"/>
    <s v="N"/>
  </r>
  <r>
    <x v="10"/>
    <x v="130"/>
    <n v="11"/>
    <x v="0"/>
    <n v="46"/>
    <d v="2017-11-16T00:00:00"/>
    <x v="1"/>
    <s v="Jueves"/>
    <n v="16"/>
    <n v="383.29052567276636"/>
    <n v="18876"/>
    <n v="20.45"/>
    <n v="17.2"/>
    <s v="C"/>
  </r>
  <r>
    <x v="10"/>
    <x v="130"/>
    <n v="11"/>
    <x v="0"/>
    <n v="46"/>
    <d v="2017-11-17T00:00:00"/>
    <x v="1"/>
    <s v="Viernes"/>
    <n v="17"/>
    <n v="384.31189493983334"/>
    <n v="18513"/>
    <n v="20.04"/>
    <n v="22"/>
    <s v="SN"/>
  </r>
  <r>
    <x v="10"/>
    <x v="130"/>
    <n v="11"/>
    <x v="0"/>
    <n v="46"/>
    <d v="2017-11-18T00:00:00"/>
    <x v="2"/>
    <s v="Sábado"/>
    <n v="18"/>
    <n v="337.64785796315698"/>
    <n v="16761"/>
    <n v="20.55"/>
    <n v="15.8"/>
    <s v="C"/>
  </r>
  <r>
    <x v="10"/>
    <x v="130"/>
    <n v="11"/>
    <x v="0"/>
    <n v="46"/>
    <d v="2017-11-19T00:00:00"/>
    <x v="3"/>
    <s v="Domingo"/>
    <n v="19"/>
    <n v="311.30274325523527"/>
    <n v="15915"/>
    <n v="21.35"/>
    <n v="20.3"/>
    <s v="C"/>
  </r>
  <r>
    <x v="10"/>
    <x v="130"/>
    <n v="11"/>
    <x v="0"/>
    <n v="47"/>
    <d v="2017-11-20T00:00:00"/>
    <x v="0"/>
    <s v="Lunes"/>
    <n v="20"/>
    <n v="325.01363511592643"/>
    <n v="17045"/>
    <n v="21.25"/>
    <n v="15.9"/>
    <s v="N"/>
  </r>
  <r>
    <x v="10"/>
    <x v="130"/>
    <n v="11"/>
    <x v="0"/>
    <n v="47"/>
    <d v="2017-11-21T00:00:00"/>
    <x v="1"/>
    <s v="Martes"/>
    <n v="21"/>
    <n v="362.83549997999052"/>
    <n v="18284"/>
    <n v="21.15"/>
    <n v="16.7"/>
    <s v="C"/>
  </r>
  <r>
    <x v="10"/>
    <x v="130"/>
    <n v="11"/>
    <x v="0"/>
    <n v="47"/>
    <d v="2017-11-22T00:00:00"/>
    <x v="1"/>
    <s v="Miércoles"/>
    <n v="22"/>
    <n v="376.83476742286757"/>
    <n v="18932"/>
    <n v="21.05"/>
    <n v="20.2"/>
    <s v="SN"/>
  </r>
  <r>
    <x v="10"/>
    <x v="130"/>
    <n v="11"/>
    <x v="0"/>
    <n v="47"/>
    <d v="2017-11-23T00:00:00"/>
    <x v="1"/>
    <s v="Jueves"/>
    <n v="23"/>
    <n v="395.56525462880268"/>
    <n v="19431"/>
    <n v="20.45"/>
    <n v="24.4"/>
    <s v="SN"/>
  </r>
  <r>
    <x v="10"/>
    <x v="130"/>
    <n v="11"/>
    <x v="0"/>
    <n v="47"/>
    <d v="2017-11-24T00:00:00"/>
    <x v="1"/>
    <s v="Viernes"/>
    <n v="24"/>
    <n v="382.78421526122969"/>
    <n v="18697"/>
    <n v="21.16"/>
    <n v="15.4"/>
    <s v="SN"/>
  </r>
  <r>
    <x v="10"/>
    <x v="130"/>
    <n v="11"/>
    <x v="0"/>
    <n v="47"/>
    <d v="2017-11-25T00:00:00"/>
    <x v="2"/>
    <s v="Sábado"/>
    <n v="25"/>
    <n v="344.10409134939323"/>
    <n v="17061"/>
    <n v="21.05"/>
    <n v="18.7"/>
    <s v="SN"/>
  </r>
  <r>
    <x v="10"/>
    <x v="130"/>
    <n v="11"/>
    <x v="0"/>
    <n v="47"/>
    <d v="2017-11-26T00:00:00"/>
    <x v="3"/>
    <s v="Domingo"/>
    <n v="26"/>
    <n v="330.29982340006245"/>
    <n v="17309"/>
    <n v="21.01"/>
    <n v="22.5"/>
    <s v="C"/>
  </r>
  <r>
    <x v="10"/>
    <x v="130"/>
    <n v="11"/>
    <x v="0"/>
    <n v="48"/>
    <d v="2017-11-27T00:00:00"/>
    <x v="1"/>
    <s v="Lunes"/>
    <n v="27"/>
    <n v="383.90303449520565"/>
    <n v="18858"/>
    <n v="21.11"/>
    <n v="20.5"/>
    <s v="SN"/>
  </r>
  <r>
    <x v="10"/>
    <x v="130"/>
    <n v="11"/>
    <x v="0"/>
    <n v="48"/>
    <d v="2017-11-28T00:00:00"/>
    <x v="1"/>
    <s v="Martes"/>
    <n v="28"/>
    <n v="392.11990642548824"/>
    <n v="19439"/>
    <n v="21.15"/>
    <n v="16.3"/>
    <s v="SN"/>
  </r>
  <r>
    <x v="10"/>
    <x v="130"/>
    <n v="11"/>
    <x v="0"/>
    <n v="48"/>
    <d v="2017-11-29T00:00:00"/>
    <x v="1"/>
    <s v="Miércoles"/>
    <n v="29"/>
    <n v="412.78510528025646"/>
    <n v="19832"/>
    <n v="20.59"/>
    <n v="21.9"/>
    <s v="SN"/>
  </r>
  <r>
    <x v="10"/>
    <x v="130"/>
    <n v="11"/>
    <x v="0"/>
    <n v="48"/>
    <d v="2017-11-30T00:00:00"/>
    <x v="1"/>
    <s v="Jueves"/>
    <n v="30"/>
    <n v="421.06420070813573"/>
    <n v="20292"/>
    <n v="21.15"/>
    <n v="23.4"/>
    <s v="C"/>
  </r>
  <r>
    <x v="10"/>
    <x v="131"/>
    <n v="12"/>
    <x v="0"/>
    <n v="48"/>
    <d v="2017-12-01T00:00:00"/>
    <x v="1"/>
    <s v="Viernes"/>
    <n v="1"/>
    <n v="413.47312133684659"/>
    <n v="19181"/>
    <n v="15.02"/>
    <n v="22.7"/>
    <s v="C"/>
  </r>
  <r>
    <x v="10"/>
    <x v="131"/>
    <n v="12"/>
    <x v="0"/>
    <n v="48"/>
    <d v="2017-12-02T00:00:00"/>
    <x v="2"/>
    <s v="Sábado"/>
    <n v="2"/>
    <n v="371.03634622134922"/>
    <n v="17704"/>
    <n v="21.01"/>
    <n v="23.4"/>
    <s v="SN"/>
  </r>
  <r>
    <x v="10"/>
    <x v="131"/>
    <n v="12"/>
    <x v="0"/>
    <n v="48"/>
    <d v="2017-12-03T00:00:00"/>
    <x v="3"/>
    <s v="Domingo"/>
    <n v="3"/>
    <n v="327.51195024643465"/>
    <n v="16317"/>
    <n v="21.45"/>
    <n v="21.9"/>
    <s v="SN"/>
  </r>
  <r>
    <x v="10"/>
    <x v="131"/>
    <n v="12"/>
    <x v="0"/>
    <n v="49"/>
    <d v="2017-12-04T00:00:00"/>
    <x v="1"/>
    <s v="Lunes"/>
    <n v="4"/>
    <n v="375.67604920755304"/>
    <n v="18736"/>
    <n v="21.06"/>
    <n v="19.600000000000001"/>
    <s v="SN"/>
  </r>
  <r>
    <x v="10"/>
    <x v="131"/>
    <n v="12"/>
    <x v="0"/>
    <n v="49"/>
    <d v="2017-12-05T00:00:00"/>
    <x v="1"/>
    <s v="Martes"/>
    <n v="5"/>
    <n v="395.53967599126707"/>
    <n v="19424"/>
    <n v="20.55"/>
    <n v="22.4"/>
    <s v="C"/>
  </r>
  <r>
    <x v="10"/>
    <x v="131"/>
    <n v="12"/>
    <x v="0"/>
    <n v="49"/>
    <d v="2017-12-06T00:00:00"/>
    <x v="1"/>
    <s v="Miércoles"/>
    <n v="6"/>
    <n v="423.90530606620518"/>
    <n v="20485"/>
    <n v="21.25"/>
    <n v="25.3"/>
    <s v="SN"/>
  </r>
  <r>
    <x v="10"/>
    <x v="131"/>
    <n v="12"/>
    <x v="0"/>
    <n v="49"/>
    <d v="2017-12-07T00:00:00"/>
    <x v="1"/>
    <s v="Jueves"/>
    <n v="7"/>
    <n v="441.19555405227942"/>
    <n v="21546"/>
    <n v="16.02"/>
    <n v="24"/>
    <s v="C"/>
  </r>
  <r>
    <x v="10"/>
    <x v="131"/>
    <n v="12"/>
    <x v="0"/>
    <n v="49"/>
    <d v="2017-12-08T00:00:00"/>
    <x v="0"/>
    <s v="Viernes"/>
    <n v="8"/>
    <n v="404.31914745666029"/>
    <n v="19670"/>
    <n v="21.35"/>
    <n v="27.3"/>
    <s v="N"/>
  </r>
  <r>
    <x v="10"/>
    <x v="131"/>
    <n v="12"/>
    <x v="0"/>
    <n v="49"/>
    <d v="2017-12-09T00:00:00"/>
    <x v="2"/>
    <s v="Sábado"/>
    <n v="9"/>
    <n v="414.0206913721683"/>
    <n v="20190"/>
    <n v="21"/>
    <n v="29.6"/>
    <s v="C"/>
  </r>
  <r>
    <x v="10"/>
    <x v="131"/>
    <n v="12"/>
    <x v="0"/>
    <n v="49"/>
    <d v="2017-12-10T00:00:00"/>
    <x v="3"/>
    <s v="Domingo"/>
    <n v="10"/>
    <n v="378.9018244241783"/>
    <n v="18500"/>
    <n v="21.04"/>
    <n v="24.9"/>
    <s v="C"/>
  </r>
  <r>
    <x v="10"/>
    <x v="131"/>
    <n v="12"/>
    <x v="0"/>
    <n v="50"/>
    <d v="2017-12-11T00:00:00"/>
    <x v="1"/>
    <s v="Lunes"/>
    <n v="11"/>
    <n v="408.3806051743897"/>
    <n v="19663"/>
    <n v="21.02"/>
    <n v="18.3"/>
    <s v="C"/>
  </r>
  <r>
    <x v="10"/>
    <x v="131"/>
    <n v="12"/>
    <x v="0"/>
    <n v="50"/>
    <d v="2017-12-12T00:00:00"/>
    <x v="1"/>
    <s v="Martes"/>
    <n v="12"/>
    <n v="432.94442992017412"/>
    <n v="21188"/>
    <n v="16.149999999999999"/>
    <n v="24.2"/>
    <s v="SN"/>
  </r>
  <r>
    <x v="10"/>
    <x v="131"/>
    <n v="12"/>
    <x v="0"/>
    <n v="50"/>
    <d v="2017-12-13T00:00:00"/>
    <x v="1"/>
    <s v="Miércoles"/>
    <n v="13"/>
    <n v="451.92993601824259"/>
    <n v="22252"/>
    <n v="15.22"/>
    <n v="26.2"/>
    <s v="SN"/>
  </r>
  <r>
    <x v="10"/>
    <x v="131"/>
    <n v="12"/>
    <x v="0"/>
    <n v="50"/>
    <d v="2017-12-14T00:00:00"/>
    <x v="1"/>
    <s v="Jueves"/>
    <n v="14"/>
    <n v="452.09968315397765"/>
    <n v="22134"/>
    <n v="21.06"/>
    <n v="26.3"/>
    <s v="C"/>
  </r>
  <r>
    <x v="10"/>
    <x v="131"/>
    <n v="12"/>
    <x v="0"/>
    <n v="50"/>
    <d v="2017-12-15T00:00:00"/>
    <x v="1"/>
    <s v="Viernes"/>
    <n v="15"/>
    <n v="488.29300046325022"/>
    <n v="23849"/>
    <n v="15.18"/>
    <n v="27.3"/>
    <s v="SN"/>
  </r>
  <r>
    <x v="10"/>
    <x v="131"/>
    <n v="12"/>
    <x v="0"/>
    <n v="50"/>
    <d v="2017-12-16T00:00:00"/>
    <x v="2"/>
    <s v="Sábado"/>
    <n v="16"/>
    <n v="462.24769556728114"/>
    <n v="21182"/>
    <n v="20.59"/>
    <n v="26.4"/>
    <s v="SN"/>
  </r>
  <r>
    <x v="10"/>
    <x v="131"/>
    <n v="12"/>
    <x v="0"/>
    <n v="50"/>
    <d v="2017-12-17T00:00:00"/>
    <x v="3"/>
    <s v="Domingo"/>
    <n v="17"/>
    <n v="341.20272842148438"/>
    <n v="15975"/>
    <n v="21.42"/>
    <n v="22.4"/>
    <s v="C"/>
  </r>
  <r>
    <x v="10"/>
    <x v="131"/>
    <n v="12"/>
    <x v="0"/>
    <n v="51"/>
    <d v="2017-12-18T00:00:00"/>
    <x v="1"/>
    <s v="Lunes"/>
    <n v="18"/>
    <n v="368.48530763350175"/>
    <n v="17723"/>
    <n v="21.35"/>
    <n v="19.2"/>
    <s v="SN"/>
  </r>
  <r>
    <x v="10"/>
    <x v="131"/>
    <n v="12"/>
    <x v="0"/>
    <n v="51"/>
    <d v="2017-12-19T00:00:00"/>
    <x v="1"/>
    <s v="Martes"/>
    <n v="19"/>
    <n v="384.70060910362747"/>
    <n v="18988"/>
    <n v="21.11"/>
    <n v="18.7"/>
    <s v="N"/>
  </r>
  <r>
    <x v="10"/>
    <x v="131"/>
    <n v="12"/>
    <x v="0"/>
    <n v="51"/>
    <d v="2017-12-20T00:00:00"/>
    <x v="1"/>
    <s v="Miércoles"/>
    <n v="20"/>
    <n v="431.53148086002244"/>
    <n v="20924"/>
    <n v="21.15"/>
    <n v="22.3"/>
    <s v="SN"/>
  </r>
  <r>
    <x v="10"/>
    <x v="131"/>
    <n v="12"/>
    <x v="0"/>
    <n v="51"/>
    <d v="2017-12-21T00:00:00"/>
    <x v="1"/>
    <s v="Jueves"/>
    <n v="21"/>
    <n v="460.09630206849693"/>
    <n v="21847"/>
    <n v="14.45"/>
    <n v="27.1"/>
    <s v="SN"/>
  </r>
  <r>
    <x v="10"/>
    <x v="131"/>
    <n v="12"/>
    <x v="0"/>
    <n v="51"/>
    <d v="2017-12-22T00:00:00"/>
    <x v="1"/>
    <s v="Viernes"/>
    <n v="22"/>
    <n v="482.36721246060239"/>
    <n v="23715"/>
    <n v="14.45"/>
    <n v="27.7"/>
    <s v="SN"/>
  </r>
  <r>
    <x v="10"/>
    <x v="131"/>
    <n v="12"/>
    <x v="0"/>
    <n v="51"/>
    <d v="2017-12-23T00:00:00"/>
    <x v="2"/>
    <s v="Sábado"/>
    <n v="23"/>
    <n v="374.10579084914457"/>
    <n v="17022"/>
    <n v="21.25"/>
    <n v="24.8"/>
    <s v="SN"/>
  </r>
  <r>
    <x v="10"/>
    <x v="131"/>
    <n v="12"/>
    <x v="0"/>
    <n v="51"/>
    <d v="2017-12-24T00:00:00"/>
    <x v="3"/>
    <s v="Domingo"/>
    <n v="24"/>
    <n v="330.47212604952182"/>
    <n v="16615"/>
    <n v="21.01"/>
    <n v="18.3"/>
    <s v="C"/>
  </r>
  <r>
    <x v="10"/>
    <x v="131"/>
    <n v="12"/>
    <x v="0"/>
    <n v="52"/>
    <d v="2017-12-25T00:00:00"/>
    <x v="0"/>
    <s v="Lunes"/>
    <n v="25"/>
    <n v="336.17135995694417"/>
    <n v="18050"/>
    <n v="23.32"/>
    <n v="25.6"/>
    <s v="C"/>
  </r>
  <r>
    <x v="10"/>
    <x v="131"/>
    <n v="12"/>
    <x v="0"/>
    <n v="52"/>
    <d v="2017-12-26T00:00:00"/>
    <x v="1"/>
    <s v="Martes"/>
    <n v="26"/>
    <n v="458.88500019609017"/>
    <n v="22838"/>
    <n v="15.04"/>
    <n v="29.2"/>
    <s v="SN"/>
  </r>
  <r>
    <x v="10"/>
    <x v="131"/>
    <n v="12"/>
    <x v="0"/>
    <n v="52"/>
    <d v="2017-12-27T00:00:00"/>
    <x v="1"/>
    <s v="Miércoles"/>
    <n v="27"/>
    <n v="478.30825343269083"/>
    <n v="22672"/>
    <n v="14.04"/>
    <n v="26.9"/>
    <s v="SN"/>
  </r>
  <r>
    <x v="10"/>
    <x v="131"/>
    <n v="12"/>
    <x v="0"/>
    <n v="52"/>
    <d v="2017-12-28T00:00:00"/>
    <x v="1"/>
    <s v="Jueves"/>
    <n v="28"/>
    <n v="488.21866169803457"/>
    <n v="23299"/>
    <n v="16.010000000000002"/>
    <n v="29.3"/>
    <s v="SN"/>
  </r>
  <r>
    <x v="10"/>
    <x v="131"/>
    <n v="12"/>
    <x v="0"/>
    <n v="52"/>
    <d v="2017-12-29T00:00:00"/>
    <x v="1"/>
    <s v="Viernes"/>
    <n v="29"/>
    <n v="502.93291824216271"/>
    <n v="24696"/>
    <n v="14.04"/>
    <n v="29.7"/>
    <s v="C"/>
  </r>
  <r>
    <x v="10"/>
    <x v="131"/>
    <n v="12"/>
    <x v="0"/>
    <n v="52"/>
    <d v="2017-12-30T00:00:00"/>
    <x v="2"/>
    <s v="Sábado"/>
    <n v="30"/>
    <n v="478.44768406701229"/>
    <n v="22543"/>
    <n v="14.52"/>
    <n v="31.2"/>
    <s v="C"/>
  </r>
  <r>
    <x v="10"/>
    <x v="131"/>
    <n v="12"/>
    <x v="0"/>
    <n v="52"/>
    <d v="2017-12-31T00:00:00"/>
    <x v="3"/>
    <s v="Domingo"/>
    <n v="31"/>
    <n v="370.1331363491085"/>
    <n v="16818"/>
    <n v="20.59"/>
    <n v="23.1"/>
    <s v="N"/>
  </r>
  <r>
    <x v="11"/>
    <x v="132"/>
    <n v="1"/>
    <x v="0"/>
    <n v="1"/>
    <d v="2018-01-01T00:00:00"/>
    <x v="0"/>
    <s v="Lunes"/>
    <n v="1"/>
    <n v="314.27805791321703"/>
    <n v="15939"/>
    <n v="21.04"/>
    <n v="22.8"/>
    <s v="SN"/>
  </r>
  <r>
    <x v="11"/>
    <x v="132"/>
    <n v="1"/>
    <x v="0"/>
    <n v="1"/>
    <d v="2018-01-02T00:00:00"/>
    <x v="1"/>
    <s v="Martes"/>
    <n v="2"/>
    <n v="396.35086712776422"/>
    <n v="19371"/>
    <n v="21.28"/>
    <n v="25.8"/>
    <s v="C"/>
  </r>
  <r>
    <x v="11"/>
    <x v="132"/>
    <n v="1"/>
    <x v="0"/>
    <n v="1"/>
    <d v="2018-01-03T00:00:00"/>
    <x v="1"/>
    <s v="Miércoles"/>
    <n v="3"/>
    <n v="432.36369480327249"/>
    <n v="20985"/>
    <n v="21.25"/>
    <n v="25.5"/>
    <s v="C"/>
  </r>
  <r>
    <x v="11"/>
    <x v="132"/>
    <n v="1"/>
    <x v="0"/>
    <n v="1"/>
    <d v="2018-01-04T00:00:00"/>
    <x v="1"/>
    <s v="Jueves"/>
    <n v="4"/>
    <n v="480.99156242321175"/>
    <n v="23508"/>
    <n v="15.05"/>
    <n v="29.5"/>
    <s v="C"/>
  </r>
  <r>
    <x v="11"/>
    <x v="132"/>
    <n v="1"/>
    <x v="0"/>
    <n v="1"/>
    <d v="2018-01-05T00:00:00"/>
    <x v="1"/>
    <s v="Viernes"/>
    <n v="5"/>
    <n v="435.94093923647665"/>
    <n v="19296"/>
    <n v="14.04"/>
    <n v="25.3"/>
    <s v="N"/>
  </r>
  <r>
    <x v="11"/>
    <x v="132"/>
    <n v="1"/>
    <x v="0"/>
    <n v="1"/>
    <d v="2018-01-06T00:00:00"/>
    <x v="2"/>
    <s v="Sábado"/>
    <n v="6"/>
    <n v="360.1114975099054"/>
    <n v="17172"/>
    <n v="21.34"/>
    <n v="21.2"/>
    <s v="C"/>
  </r>
  <r>
    <x v="11"/>
    <x v="132"/>
    <n v="1"/>
    <x v="0"/>
    <n v="1"/>
    <d v="2018-01-07T00:00:00"/>
    <x v="3"/>
    <s v="Domingo"/>
    <n v="7"/>
    <n v="354.34892592906328"/>
    <n v="18582"/>
    <n v="22"/>
    <n v="25.9"/>
    <s v="C"/>
  </r>
  <r>
    <x v="11"/>
    <x v="132"/>
    <n v="1"/>
    <x v="0"/>
    <n v="2"/>
    <d v="2018-01-08T00:00:00"/>
    <x v="1"/>
    <s v="Lunes"/>
    <n v="8"/>
    <n v="443.43900457295894"/>
    <n v="21755"/>
    <n v="16.329999999999998"/>
    <n v="28"/>
    <s v="C"/>
  </r>
  <r>
    <x v="11"/>
    <x v="132"/>
    <n v="1"/>
    <x v="0"/>
    <n v="2"/>
    <d v="2018-01-09T00:00:00"/>
    <x v="1"/>
    <s v="Martes"/>
    <n v="9"/>
    <n v="468.91495518657678"/>
    <n v="22571"/>
    <n v="15.27"/>
    <n v="28"/>
    <s v="C"/>
  </r>
  <r>
    <x v="11"/>
    <x v="132"/>
    <n v="1"/>
    <x v="0"/>
    <n v="2"/>
    <d v="2018-01-10T00:00:00"/>
    <x v="1"/>
    <s v="Miércoles"/>
    <n v="10"/>
    <n v="499.15784280490357"/>
    <n v="24372"/>
    <n v="14.49"/>
    <n v="29.8"/>
    <s v="C"/>
  </r>
  <r>
    <x v="11"/>
    <x v="132"/>
    <n v="1"/>
    <x v="0"/>
    <n v="2"/>
    <d v="2018-01-11T00:00:00"/>
    <x v="1"/>
    <s v="Jueves"/>
    <n v="11"/>
    <n v="521.61072947704565"/>
    <n v="25245"/>
    <n v="14.28"/>
    <n v="31.9"/>
    <s v="SN"/>
  </r>
  <r>
    <x v="11"/>
    <x v="132"/>
    <n v="1"/>
    <x v="0"/>
    <n v="2"/>
    <d v="2018-01-12T00:00:00"/>
    <x v="1"/>
    <s v="Viernes"/>
    <n v="12"/>
    <n v="508.67034883775693"/>
    <n v="24181"/>
    <n v="14.15"/>
    <n v="29.8"/>
    <s v="SN"/>
  </r>
  <r>
    <x v="11"/>
    <x v="132"/>
    <n v="1"/>
    <x v="0"/>
    <n v="2"/>
    <d v="2018-01-13T00:00:00"/>
    <x v="2"/>
    <s v="Sábado"/>
    <n v="13"/>
    <n v="405.6504804926447"/>
    <n v="17792"/>
    <n v="12.35"/>
    <n v="26.2"/>
    <s v="SN"/>
  </r>
  <r>
    <x v="11"/>
    <x v="132"/>
    <n v="1"/>
    <x v="0"/>
    <n v="2"/>
    <d v="2018-01-14T00:00:00"/>
    <x v="3"/>
    <s v="Domingo"/>
    <n v="14"/>
    <n v="323.44556320879298"/>
    <n v="16185"/>
    <n v="21.03"/>
    <n v="19.2"/>
    <s v="N"/>
  </r>
  <r>
    <x v="11"/>
    <x v="132"/>
    <n v="1"/>
    <x v="0"/>
    <n v="3"/>
    <d v="2018-01-15T00:00:00"/>
    <x v="1"/>
    <s v="Lunes"/>
    <n v="15"/>
    <n v="382.44119345087864"/>
    <n v="18912"/>
    <n v="21.35"/>
    <n v="21.9"/>
    <s v="SN"/>
  </r>
  <r>
    <x v="11"/>
    <x v="132"/>
    <n v="1"/>
    <x v="0"/>
    <n v="3"/>
    <d v="2018-01-16T00:00:00"/>
    <x v="1"/>
    <s v="Martes"/>
    <n v="16"/>
    <n v="419.75875946910162"/>
    <n v="20282"/>
    <n v="21.28"/>
    <n v="25.4"/>
    <s v="SN"/>
  </r>
  <r>
    <x v="11"/>
    <x v="132"/>
    <n v="1"/>
    <x v="0"/>
    <n v="3"/>
    <d v="2018-01-17T00:00:00"/>
    <x v="1"/>
    <s v="Miércoles"/>
    <n v="17"/>
    <n v="425.67571053635959"/>
    <n v="19644"/>
    <n v="21.03"/>
    <n v="27"/>
    <s v="SN"/>
  </r>
  <r>
    <x v="11"/>
    <x v="132"/>
    <n v="1"/>
    <x v="0"/>
    <n v="3"/>
    <d v="2018-01-18T00:00:00"/>
    <x v="1"/>
    <s v="Jueves"/>
    <n v="18"/>
    <n v="429.42031412825224"/>
    <n v="21054"/>
    <n v="21.31"/>
    <n v="26.3"/>
    <s v="C"/>
  </r>
  <r>
    <x v="11"/>
    <x v="132"/>
    <n v="1"/>
    <x v="0"/>
    <n v="3"/>
    <d v="2018-01-19T00:00:00"/>
    <x v="1"/>
    <s v="Viernes"/>
    <n v="19"/>
    <n v="453.5252112127701"/>
    <n v="21847"/>
    <n v="15.45"/>
    <n v="27.7"/>
    <s v="SN"/>
  </r>
  <r>
    <x v="11"/>
    <x v="132"/>
    <n v="1"/>
    <x v="0"/>
    <n v="3"/>
    <d v="2018-01-20T00:00:00"/>
    <x v="2"/>
    <s v="Sábado"/>
    <n v="20"/>
    <n v="420.33991117524062"/>
    <n v="19733"/>
    <n v="21.03"/>
    <n v="27.2"/>
    <s v="SN"/>
  </r>
  <r>
    <x v="11"/>
    <x v="132"/>
    <n v="1"/>
    <x v="0"/>
    <n v="3"/>
    <d v="2018-01-21T00:00:00"/>
    <x v="3"/>
    <s v="Domingo"/>
    <n v="21"/>
    <n v="405.36336615718972"/>
    <n v="20208"/>
    <n v="22.02"/>
    <n v="29.3"/>
    <s v="SN"/>
  </r>
  <r>
    <x v="11"/>
    <x v="132"/>
    <n v="1"/>
    <x v="0"/>
    <n v="4"/>
    <d v="2018-01-22T00:00:00"/>
    <x v="1"/>
    <s v="Lunes"/>
    <n v="22"/>
    <n v="473.90860151034235"/>
    <n v="22680"/>
    <n v="14.02"/>
    <n v="27.3"/>
    <s v="N"/>
  </r>
  <r>
    <x v="11"/>
    <x v="132"/>
    <n v="1"/>
    <x v="0"/>
    <n v="4"/>
    <d v="2018-01-23T00:00:00"/>
    <x v="1"/>
    <s v="Martes"/>
    <n v="23"/>
    <n v="483.22352281683567"/>
    <n v="23733"/>
    <n v="14.04"/>
    <n v="29.8"/>
    <s v="SN"/>
  </r>
  <r>
    <x v="11"/>
    <x v="132"/>
    <n v="1"/>
    <x v="0"/>
    <n v="4"/>
    <d v="2018-01-24T00:00:00"/>
    <x v="1"/>
    <s v="Miércoles"/>
    <n v="24"/>
    <n v="417.40343741872982"/>
    <n v="18842"/>
    <n v="21.05"/>
    <n v="22.3"/>
    <s v="C"/>
  </r>
  <r>
    <x v="11"/>
    <x v="132"/>
    <n v="1"/>
    <x v="0"/>
    <n v="4"/>
    <d v="2018-01-25T00:00:00"/>
    <x v="1"/>
    <s v="Jueves"/>
    <n v="25"/>
    <n v="391.99419619557756"/>
    <n v="18923"/>
    <n v="21.27"/>
    <n v="19.7"/>
    <s v="SN"/>
  </r>
  <r>
    <x v="11"/>
    <x v="132"/>
    <n v="1"/>
    <x v="0"/>
    <n v="4"/>
    <d v="2018-01-26T00:00:00"/>
    <x v="1"/>
    <s v="Viernes"/>
    <n v="26"/>
    <n v="413.43335947477493"/>
    <n v="20194"/>
    <n v="21.36"/>
    <n v="24.9"/>
    <s v="SN"/>
  </r>
  <r>
    <x v="11"/>
    <x v="132"/>
    <n v="1"/>
    <x v="0"/>
    <n v="4"/>
    <d v="2018-01-27T00:00:00"/>
    <x v="2"/>
    <s v="Sábado"/>
    <n v="27"/>
    <n v="404.66744195873378"/>
    <n v="19826"/>
    <n v="21.03"/>
    <n v="25.8"/>
    <s v="SN"/>
  </r>
  <r>
    <x v="11"/>
    <x v="132"/>
    <n v="1"/>
    <x v="0"/>
    <n v="4"/>
    <d v="2018-01-28T00:00:00"/>
    <x v="3"/>
    <s v="Domingo"/>
    <n v="28"/>
    <n v="375.72778155549986"/>
    <n v="18441"/>
    <n v="21.45"/>
    <n v="26.8"/>
    <s v="SN"/>
  </r>
  <r>
    <x v="11"/>
    <x v="132"/>
    <n v="1"/>
    <x v="0"/>
    <n v="5"/>
    <d v="2018-01-29T00:00:00"/>
    <x v="1"/>
    <s v="Lunes"/>
    <n v="29"/>
    <n v="432.48582368104354"/>
    <n v="20819"/>
    <n v="21.19"/>
    <n v="25.9"/>
    <s v="C"/>
  </r>
  <r>
    <x v="11"/>
    <x v="132"/>
    <n v="1"/>
    <x v="0"/>
    <n v="5"/>
    <d v="2018-01-30T00:00:00"/>
    <x v="1"/>
    <s v="Martes"/>
    <n v="30"/>
    <n v="460.52992259144742"/>
    <n v="22259"/>
    <n v="21.32"/>
    <n v="26.7"/>
    <s v="C"/>
  </r>
  <r>
    <x v="11"/>
    <x v="132"/>
    <n v="1"/>
    <x v="0"/>
    <n v="5"/>
    <d v="2018-01-31T00:00:00"/>
    <x v="1"/>
    <s v="Miércoles"/>
    <n v="31"/>
    <n v="474.70564462846022"/>
    <n v="22520"/>
    <n v="15.25"/>
    <n v="28"/>
    <s v="SN"/>
  </r>
  <r>
    <x v="11"/>
    <x v="133"/>
    <n v="2"/>
    <x v="0"/>
    <n v="5"/>
    <d v="2018-02-01T00:00:00"/>
    <x v="1"/>
    <s v="Jueves"/>
    <n v="1"/>
    <n v="495.18723276010638"/>
    <n v="24098"/>
    <n v="15.25"/>
    <n v="27.4"/>
    <s v="C"/>
  </r>
  <r>
    <x v="11"/>
    <x v="133"/>
    <n v="2"/>
    <x v="0"/>
    <n v="5"/>
    <d v="2018-02-02T00:00:00"/>
    <x v="1"/>
    <s v="Viernes"/>
    <n v="2"/>
    <n v="503.2825016203422"/>
    <n v="24833"/>
    <n v="14.02"/>
    <n v="28.9"/>
    <s v="C"/>
  </r>
  <r>
    <x v="11"/>
    <x v="133"/>
    <n v="2"/>
    <x v="0"/>
    <n v="5"/>
    <d v="2018-02-03T00:00:00"/>
    <x v="2"/>
    <s v="Sábado"/>
    <n v="3"/>
    <n v="444.04859214517592"/>
    <n v="20726"/>
    <n v="21.25"/>
    <n v="25.7"/>
    <s v="C"/>
  </r>
  <r>
    <x v="11"/>
    <x v="133"/>
    <n v="2"/>
    <x v="0"/>
    <n v="5"/>
    <d v="2018-02-04T00:00:00"/>
    <x v="3"/>
    <s v="Domingo"/>
    <n v="4"/>
    <n v="428.42684488791338"/>
    <n v="21081"/>
    <n v="23.05"/>
    <n v="26.8"/>
    <s v="C"/>
  </r>
  <r>
    <x v="11"/>
    <x v="133"/>
    <n v="2"/>
    <x v="0"/>
    <n v="6"/>
    <d v="2018-02-05T00:00:00"/>
    <x v="1"/>
    <s v="Lunes"/>
    <n v="5"/>
    <n v="514.80691792453558"/>
    <n v="25427"/>
    <n v="14.35"/>
    <n v="28.3"/>
    <s v="C"/>
  </r>
  <r>
    <x v="11"/>
    <x v="133"/>
    <n v="2"/>
    <x v="0"/>
    <n v="6"/>
    <d v="2018-02-06T00:00:00"/>
    <x v="1"/>
    <s v="Martes"/>
    <n v="6"/>
    <n v="536.54845469075701"/>
    <n v="25994"/>
    <n v="14.25"/>
    <n v="28.8"/>
    <s v="C"/>
  </r>
  <r>
    <x v="11"/>
    <x v="133"/>
    <n v="2"/>
    <x v="0"/>
    <n v="6"/>
    <d v="2018-02-07T00:00:00"/>
    <x v="1"/>
    <s v="Miércoles"/>
    <n v="7"/>
    <n v="534.70864812120203"/>
    <n v="25477"/>
    <n v="14.55"/>
    <n v="29.9"/>
    <s v="C"/>
  </r>
  <r>
    <x v="11"/>
    <x v="133"/>
    <n v="2"/>
    <x v="0"/>
    <n v="6"/>
    <d v="2018-02-08T00:00:00"/>
    <x v="1"/>
    <s v="Jueves"/>
    <n v="8"/>
    <n v="543.00926200805486"/>
    <n v="26320"/>
    <n v="15.35"/>
    <n v="30.2"/>
    <s v="SN"/>
  </r>
  <r>
    <x v="11"/>
    <x v="133"/>
    <n v="2"/>
    <x v="0"/>
    <n v="6"/>
    <d v="2018-02-09T00:00:00"/>
    <x v="1"/>
    <s v="Viernes"/>
    <n v="9"/>
    <n v="483.34036917522582"/>
    <n v="21544"/>
    <n v="15"/>
    <n v="26.5"/>
    <s v="N"/>
  </r>
  <r>
    <x v="11"/>
    <x v="133"/>
    <n v="2"/>
    <x v="0"/>
    <n v="6"/>
    <d v="2018-02-10T00:00:00"/>
    <x v="2"/>
    <s v="Sábado"/>
    <n v="10"/>
    <n v="398.5296706940448"/>
    <n v="19034"/>
    <n v="21.07"/>
    <n v="24.4"/>
    <s v="SN"/>
  </r>
  <r>
    <x v="11"/>
    <x v="133"/>
    <n v="2"/>
    <x v="0"/>
    <n v="6"/>
    <d v="2018-02-11T00:00:00"/>
    <x v="3"/>
    <s v="Domingo"/>
    <n v="11"/>
    <n v="331.22090521470369"/>
    <n v="15908"/>
    <n v="21.26"/>
    <n v="19.100000000000001"/>
    <s v="N"/>
  </r>
  <r>
    <x v="11"/>
    <x v="133"/>
    <n v="2"/>
    <x v="0"/>
    <n v="7"/>
    <d v="2018-02-12T00:00:00"/>
    <x v="0"/>
    <s v="Lunes"/>
    <n v="12"/>
    <n v="312.56966320756095"/>
    <n v="16087"/>
    <n v="21.36"/>
    <n v="18.100000000000001"/>
    <s v="C"/>
  </r>
  <r>
    <x v="11"/>
    <x v="133"/>
    <n v="2"/>
    <x v="0"/>
    <n v="7"/>
    <d v="2018-02-13T00:00:00"/>
    <x v="0"/>
    <s v="Martes"/>
    <n v="13"/>
    <n v="330.58193919794331"/>
    <n v="17410"/>
    <n v="21.18"/>
    <n v="20.6"/>
    <s v="C"/>
  </r>
  <r>
    <x v="11"/>
    <x v="133"/>
    <n v="2"/>
    <x v="0"/>
    <n v="7"/>
    <d v="2018-02-14T00:00:00"/>
    <x v="1"/>
    <s v="Miércoles"/>
    <n v="14"/>
    <n v="401.13434901547726"/>
    <n v="20084"/>
    <n v="21.24"/>
    <n v="23.2"/>
    <s v="C"/>
  </r>
  <r>
    <x v="11"/>
    <x v="133"/>
    <n v="2"/>
    <x v="0"/>
    <n v="7"/>
    <d v="2018-02-15T00:00:00"/>
    <x v="1"/>
    <s v="Jueves"/>
    <n v="15"/>
    <n v="445.17603911670113"/>
    <n v="21553"/>
    <n v="15"/>
    <n v="26"/>
    <s v="SN"/>
  </r>
  <r>
    <x v="11"/>
    <x v="133"/>
    <n v="2"/>
    <x v="0"/>
    <n v="7"/>
    <d v="2018-02-16T00:00:00"/>
    <x v="1"/>
    <s v="Viernes"/>
    <n v="16"/>
    <n v="477.32250196115672"/>
    <n v="23324"/>
    <n v="15.26"/>
    <n v="25.8"/>
    <s v="C"/>
  </r>
  <r>
    <x v="11"/>
    <x v="133"/>
    <n v="2"/>
    <x v="0"/>
    <n v="7"/>
    <d v="2018-02-17T00:00:00"/>
    <x v="2"/>
    <s v="Sábado"/>
    <n v="17"/>
    <n v="448.38148065778194"/>
    <n v="21413"/>
    <n v="21.03"/>
    <n v="27.5"/>
    <s v="C"/>
  </r>
  <r>
    <x v="11"/>
    <x v="133"/>
    <n v="2"/>
    <x v="0"/>
    <n v="7"/>
    <d v="2018-02-18T00:00:00"/>
    <x v="3"/>
    <s v="Domingo"/>
    <n v="18"/>
    <n v="435.02141749715776"/>
    <n v="21752"/>
    <n v="21.27"/>
    <n v="29.3"/>
    <s v="C"/>
  </r>
  <r>
    <x v="11"/>
    <x v="133"/>
    <n v="2"/>
    <x v="0"/>
    <n v="8"/>
    <d v="2018-02-19T00:00:00"/>
    <x v="1"/>
    <s v="Lunes"/>
    <n v="19"/>
    <n v="467.97324451152872"/>
    <n v="22064"/>
    <n v="21.23"/>
    <n v="25.3"/>
    <s v="N"/>
  </r>
  <r>
    <x v="11"/>
    <x v="133"/>
    <n v="2"/>
    <x v="0"/>
    <n v="8"/>
    <d v="2018-02-20T00:00:00"/>
    <x v="1"/>
    <s v="Martes"/>
    <n v="20"/>
    <n v="444.68284134917974"/>
    <n v="20766"/>
    <n v="15.07"/>
    <n v="25.9"/>
    <s v="C"/>
  </r>
  <r>
    <x v="11"/>
    <x v="133"/>
    <n v="2"/>
    <x v="0"/>
    <n v="8"/>
    <d v="2018-02-21T00:00:00"/>
    <x v="1"/>
    <s v="Miércoles"/>
    <n v="21"/>
    <n v="412.8110417592236"/>
    <n v="19746"/>
    <n v="20.59"/>
    <n v="23.4"/>
    <s v="SN"/>
  </r>
  <r>
    <x v="11"/>
    <x v="133"/>
    <n v="2"/>
    <x v="0"/>
    <n v="8"/>
    <d v="2018-02-22T00:00:00"/>
    <x v="1"/>
    <s v="Jueves"/>
    <n v="22"/>
    <n v="415.04507067827342"/>
    <n v="20187"/>
    <n v="21.07"/>
    <n v="22.3"/>
    <s v="C"/>
  </r>
  <r>
    <x v="11"/>
    <x v="133"/>
    <n v="2"/>
    <x v="0"/>
    <n v="8"/>
    <d v="2018-02-23T00:00:00"/>
    <x v="1"/>
    <s v="Viernes"/>
    <n v="23"/>
    <n v="421.80683935637489"/>
    <n v="20080"/>
    <n v="20.37"/>
    <n v="23"/>
    <s v="SN"/>
  </r>
  <r>
    <x v="11"/>
    <x v="133"/>
    <n v="2"/>
    <x v="0"/>
    <n v="8"/>
    <d v="2018-02-24T00:00:00"/>
    <x v="2"/>
    <s v="Sábado"/>
    <n v="24"/>
    <n v="379.24845568143257"/>
    <n v="18471"/>
    <n v="20.48"/>
    <n v="22.3"/>
    <s v="SN"/>
  </r>
  <r>
    <x v="11"/>
    <x v="133"/>
    <n v="2"/>
    <x v="0"/>
    <n v="8"/>
    <d v="2018-02-25T00:00:00"/>
    <x v="3"/>
    <s v="Domingo"/>
    <n v="25"/>
    <n v="354.22811251777699"/>
    <n v="17890"/>
    <n v="21.26"/>
    <n v="23.5"/>
    <s v="SN"/>
  </r>
  <r>
    <x v="11"/>
    <x v="133"/>
    <n v="2"/>
    <x v="0"/>
    <n v="9"/>
    <d v="2018-02-26T00:00:00"/>
    <x v="1"/>
    <s v="Lunes"/>
    <n v="26"/>
    <n v="418.72855703858562"/>
    <n v="20356"/>
    <n v="20.04"/>
    <n v="24"/>
    <s v="SN"/>
  </r>
  <r>
    <x v="11"/>
    <x v="133"/>
    <n v="2"/>
    <x v="0"/>
    <n v="9"/>
    <d v="2018-02-27T00:00:00"/>
    <x v="1"/>
    <s v="Martes"/>
    <n v="27"/>
    <n v="435.51125981283042"/>
    <n v="20816"/>
    <n v="20.350000000000001"/>
    <n v="25.8"/>
    <s v="C"/>
  </r>
  <r>
    <x v="11"/>
    <x v="133"/>
    <n v="2"/>
    <x v="0"/>
    <n v="9"/>
    <d v="2018-02-28T00:00:00"/>
    <x v="1"/>
    <s v="Miércoles"/>
    <n v="28"/>
    <n v="432.75990696072103"/>
    <n v="20549"/>
    <n v="20.440000000000001"/>
    <n v="23.7"/>
    <s v="SN"/>
  </r>
  <r>
    <x v="11"/>
    <x v="134"/>
    <n v="3"/>
    <x v="0"/>
    <n v="9"/>
    <d v="2018-03-01T00:00:00"/>
    <x v="1"/>
    <s v="Jueves"/>
    <n v="1"/>
    <n v="446.78422157516184"/>
    <n v="21765"/>
    <n v="20.52"/>
    <n v="26.4"/>
    <s v="C"/>
  </r>
  <r>
    <x v="11"/>
    <x v="134"/>
    <n v="3"/>
    <x v="0"/>
    <n v="9"/>
    <d v="2018-03-02T00:00:00"/>
    <x v="1"/>
    <s v="Viernes"/>
    <n v="2"/>
    <n v="471.92973673832665"/>
    <n v="22960"/>
    <n v="15.04"/>
    <n v="26.6"/>
    <s v="C"/>
  </r>
  <r>
    <x v="11"/>
    <x v="134"/>
    <n v="3"/>
    <x v="0"/>
    <n v="9"/>
    <d v="2018-03-03T00:00:00"/>
    <x v="2"/>
    <s v="Sábado"/>
    <n v="3"/>
    <n v="448.24153187466709"/>
    <n v="21524"/>
    <n v="20.57"/>
    <n v="28.1"/>
    <s v="SN"/>
  </r>
  <r>
    <x v="11"/>
    <x v="134"/>
    <n v="3"/>
    <x v="0"/>
    <n v="9"/>
    <d v="2018-03-04T00:00:00"/>
    <x v="3"/>
    <s v="Domingo"/>
    <n v="4"/>
    <n v="423.95935152031598"/>
    <n v="21120"/>
    <n v="21.57"/>
    <n v="25.8"/>
    <s v="SN"/>
  </r>
  <r>
    <x v="11"/>
    <x v="134"/>
    <n v="3"/>
    <x v="0"/>
    <n v="10"/>
    <d v="2018-03-05T00:00:00"/>
    <x v="1"/>
    <s v="Lunes"/>
    <n v="5"/>
    <n v="438.24251980545938"/>
    <n v="20328"/>
    <n v="20.05"/>
    <n v="26.2"/>
    <s v="N"/>
  </r>
  <r>
    <x v="11"/>
    <x v="134"/>
    <n v="3"/>
    <x v="0"/>
    <n v="10"/>
    <d v="2018-03-06T00:00:00"/>
    <x v="1"/>
    <s v="Martes"/>
    <n v="6"/>
    <n v="398.48347799885204"/>
    <n v="19482"/>
    <n v="20.440000000000001"/>
    <n v="20.399999999999999"/>
    <s v="C"/>
  </r>
  <r>
    <x v="11"/>
    <x v="134"/>
    <n v="3"/>
    <x v="0"/>
    <n v="10"/>
    <d v="2018-03-07T00:00:00"/>
    <x v="1"/>
    <s v="Miércoles"/>
    <n v="7"/>
    <n v="400.24261142624749"/>
    <n v="19904"/>
    <n v="20.440000000000001"/>
    <n v="21.8"/>
    <s v="C"/>
  </r>
  <r>
    <x v="11"/>
    <x v="134"/>
    <n v="3"/>
    <x v="0"/>
    <n v="10"/>
    <d v="2018-03-08T00:00:00"/>
    <x v="1"/>
    <s v="Jueves"/>
    <n v="8"/>
    <n v="415.27365018816522"/>
    <n v="20570"/>
    <n v="20.260000000000002"/>
    <n v="23.8"/>
    <s v="C"/>
  </r>
  <r>
    <x v="11"/>
    <x v="134"/>
    <n v="3"/>
    <x v="0"/>
    <n v="10"/>
    <d v="2018-03-09T00:00:00"/>
    <x v="1"/>
    <s v="Viernes"/>
    <n v="9"/>
    <n v="441.56398565181973"/>
    <n v="21555"/>
    <n v="20.29"/>
    <n v="26"/>
    <s v="C"/>
  </r>
  <r>
    <x v="11"/>
    <x v="134"/>
    <n v="3"/>
    <x v="0"/>
    <n v="10"/>
    <d v="2018-03-10T00:00:00"/>
    <x v="2"/>
    <s v="Sábado"/>
    <n v="10"/>
    <n v="424.62789029049412"/>
    <n v="20597"/>
    <n v="20.32"/>
    <n v="28.6"/>
    <s v="C"/>
  </r>
  <r>
    <x v="11"/>
    <x v="134"/>
    <n v="3"/>
    <x v="0"/>
    <n v="10"/>
    <d v="2018-03-11T00:00:00"/>
    <x v="3"/>
    <s v="Domingo"/>
    <n v="11"/>
    <n v="350.23942809566734"/>
    <n v="17183"/>
    <n v="21.07"/>
    <n v="20.8"/>
    <s v="N"/>
  </r>
  <r>
    <x v="11"/>
    <x v="134"/>
    <n v="3"/>
    <x v="0"/>
    <n v="11"/>
    <d v="2018-03-12T00:00:00"/>
    <x v="1"/>
    <s v="Lunes"/>
    <n v="12"/>
    <n v="382.44400044266098"/>
    <n v="19209"/>
    <n v="20.32"/>
    <n v="19.100000000000001"/>
    <s v="C"/>
  </r>
  <r>
    <x v="11"/>
    <x v="134"/>
    <n v="3"/>
    <x v="0"/>
    <n v="11"/>
    <d v="2018-03-13T00:00:00"/>
    <x v="1"/>
    <s v="Martes"/>
    <n v="13"/>
    <n v="398.3596318774745"/>
    <n v="19833"/>
    <n v="20.45"/>
    <n v="24.9"/>
    <s v="C"/>
  </r>
  <r>
    <x v="11"/>
    <x v="134"/>
    <n v="3"/>
    <x v="0"/>
    <n v="11"/>
    <d v="2018-03-14T00:00:00"/>
    <x v="1"/>
    <s v="Miércoles"/>
    <n v="14"/>
    <n v="417.59432067990758"/>
    <n v="20661"/>
    <n v="20.05"/>
    <n v="24.3"/>
    <s v="SN"/>
  </r>
  <r>
    <x v="11"/>
    <x v="134"/>
    <n v="3"/>
    <x v="0"/>
    <n v="11"/>
    <d v="2018-03-15T00:00:00"/>
    <x v="1"/>
    <s v="Jueves"/>
    <n v="15"/>
    <n v="384.2824363334359"/>
    <n v="18666"/>
    <n v="20.45"/>
    <n v="19.100000000000001"/>
    <s v="C"/>
  </r>
  <r>
    <x v="11"/>
    <x v="134"/>
    <n v="3"/>
    <x v="0"/>
    <n v="11"/>
    <d v="2018-03-16T00:00:00"/>
    <x v="1"/>
    <s v="Viernes"/>
    <n v="16"/>
    <n v="382.26015280696464"/>
    <n v="19060"/>
    <n v="20.350000000000001"/>
    <n v="19.8"/>
    <s v="C"/>
  </r>
  <r>
    <x v="11"/>
    <x v="134"/>
    <n v="3"/>
    <x v="0"/>
    <n v="11"/>
    <d v="2018-03-17T00:00:00"/>
    <x v="2"/>
    <s v="Sábado"/>
    <n v="17"/>
    <n v="382.47470990908022"/>
    <n v="19531"/>
    <n v="20.45"/>
    <n v="23.6"/>
    <s v="SN"/>
  </r>
  <r>
    <x v="11"/>
    <x v="134"/>
    <n v="3"/>
    <x v="0"/>
    <n v="11"/>
    <d v="2018-03-18T00:00:00"/>
    <x v="3"/>
    <s v="Domingo"/>
    <n v="18"/>
    <n v="349.35041630670435"/>
    <n v="16877"/>
    <n v="21.01"/>
    <n v="20.9"/>
    <s v="SN"/>
  </r>
  <r>
    <x v="11"/>
    <x v="134"/>
    <n v="3"/>
    <x v="0"/>
    <n v="12"/>
    <d v="2018-03-19T00:00:00"/>
    <x v="1"/>
    <s v="Lunes"/>
    <n v="19"/>
    <n v="365.76849158112395"/>
    <n v="18473"/>
    <n v="20.440000000000001"/>
    <n v="19.5"/>
    <s v="C"/>
  </r>
  <r>
    <x v="11"/>
    <x v="134"/>
    <n v="3"/>
    <x v="0"/>
    <n v="12"/>
    <d v="2018-03-20T00:00:00"/>
    <x v="1"/>
    <s v="Martes"/>
    <n v="20"/>
    <n v="369.49043258746775"/>
    <n v="18398"/>
    <n v="20.03"/>
    <n v="20.100000000000001"/>
    <s v="C"/>
  </r>
  <r>
    <x v="11"/>
    <x v="134"/>
    <n v="3"/>
    <x v="0"/>
    <n v="12"/>
    <d v="2018-03-21T00:00:00"/>
    <x v="1"/>
    <s v="Miércoles"/>
    <n v="21"/>
    <n v="368.8465038615434"/>
    <n v="18490"/>
    <n v="20.04"/>
    <n v="17"/>
    <s v="C"/>
  </r>
  <r>
    <x v="11"/>
    <x v="134"/>
    <n v="3"/>
    <x v="0"/>
    <n v="12"/>
    <d v="2018-03-22T00:00:00"/>
    <x v="1"/>
    <s v="Jueves"/>
    <n v="22"/>
    <n v="377.08377478138203"/>
    <n v="19066"/>
    <n v="20.46"/>
    <n v="19.8"/>
    <s v="SN"/>
  </r>
  <r>
    <x v="11"/>
    <x v="134"/>
    <n v="3"/>
    <x v="0"/>
    <n v="12"/>
    <d v="2018-03-23T00:00:00"/>
    <x v="1"/>
    <s v="Viernes"/>
    <n v="23"/>
    <n v="400.68123687394399"/>
    <n v="20078"/>
    <n v="20.11"/>
    <n v="24"/>
    <s v="SN"/>
  </r>
  <r>
    <x v="11"/>
    <x v="134"/>
    <n v="3"/>
    <x v="0"/>
    <n v="12"/>
    <d v="2018-03-24T00:00:00"/>
    <x v="0"/>
    <s v="Sábado"/>
    <n v="24"/>
    <n v="345.88360209108367"/>
    <n v="16629"/>
    <n v="20.27"/>
    <n v="21.2"/>
    <s v="SN"/>
  </r>
  <r>
    <x v="11"/>
    <x v="134"/>
    <n v="3"/>
    <x v="0"/>
    <n v="12"/>
    <d v="2018-03-25T00:00:00"/>
    <x v="3"/>
    <s v="Domingo"/>
    <n v="25"/>
    <n v="307.52482562385683"/>
    <n v="16139"/>
    <n v="20.41"/>
    <n v="16"/>
    <s v="SN"/>
  </r>
  <r>
    <x v="11"/>
    <x v="134"/>
    <n v="3"/>
    <x v="0"/>
    <n v="13"/>
    <d v="2018-03-26T00:00:00"/>
    <x v="1"/>
    <s v="Lunes"/>
    <n v="26"/>
    <n v="357.10752518833249"/>
    <n v="18338"/>
    <n v="20.079999999999998"/>
    <n v="14.5"/>
    <s v="SN"/>
  </r>
  <r>
    <x v="11"/>
    <x v="134"/>
    <n v="3"/>
    <x v="0"/>
    <n v="13"/>
    <d v="2018-03-27T00:00:00"/>
    <x v="1"/>
    <s v="Martes"/>
    <n v="27"/>
    <n v="368.06821428024699"/>
    <n v="18615"/>
    <n v="20.36"/>
    <n v="19.7"/>
    <s v="SN"/>
  </r>
  <r>
    <x v="11"/>
    <x v="134"/>
    <n v="3"/>
    <x v="0"/>
    <n v="13"/>
    <d v="2018-03-28T00:00:00"/>
    <x v="1"/>
    <s v="Miércoles"/>
    <n v="28"/>
    <n v="378.5626545712351"/>
    <n v="19038"/>
    <n v="20.32"/>
    <n v="22.6"/>
    <s v="SN"/>
  </r>
  <r>
    <x v="11"/>
    <x v="134"/>
    <n v="3"/>
    <x v="0"/>
    <n v="13"/>
    <d v="2018-03-29T00:00:00"/>
    <x v="2"/>
    <s v="Jueves"/>
    <n v="29"/>
    <n v="382.87827205827836"/>
    <n v="19145"/>
    <n v="20.41"/>
    <n v="23.9"/>
    <s v="C"/>
  </r>
  <r>
    <x v="11"/>
    <x v="134"/>
    <n v="3"/>
    <x v="0"/>
    <n v="13"/>
    <d v="2018-03-30T00:00:00"/>
    <x v="0"/>
    <s v="Viernes"/>
    <n v="30"/>
    <n v="356.94014627872787"/>
    <n v="18109"/>
    <n v="20.48"/>
    <n v="24.7"/>
    <s v="C"/>
  </r>
  <r>
    <x v="11"/>
    <x v="134"/>
    <n v="3"/>
    <x v="0"/>
    <n v="13"/>
    <d v="2018-03-31T00:00:00"/>
    <x v="2"/>
    <s v="Sábado"/>
    <n v="31"/>
    <n v="368.2151151223772"/>
    <n v="18188"/>
    <n v="20.36"/>
    <n v="25.6"/>
    <s v="C"/>
  </r>
  <r>
    <x v="11"/>
    <x v="135"/>
    <n v="4"/>
    <x v="1"/>
    <n v="13"/>
    <d v="2018-04-01T00:00:00"/>
    <x v="3"/>
    <s v="Domingo"/>
    <n v="1"/>
    <n v="325.46486322068421"/>
    <n v="16001"/>
    <n v="20.03"/>
    <n v="23.2"/>
    <s v="N"/>
  </r>
  <r>
    <x v="11"/>
    <x v="135"/>
    <n v="4"/>
    <x v="1"/>
    <n v="14"/>
    <d v="2018-04-02T00:00:00"/>
    <x v="0"/>
    <s v="Lunes"/>
    <n v="2"/>
    <n v="322.1174886175927"/>
    <n v="16827"/>
    <n v="20.27"/>
    <n v="21.8"/>
    <s v="SN"/>
  </r>
  <r>
    <x v="11"/>
    <x v="135"/>
    <n v="4"/>
    <x v="1"/>
    <n v="14"/>
    <d v="2018-04-03T00:00:00"/>
    <x v="1"/>
    <s v="Martes"/>
    <n v="3"/>
    <n v="375.87358617911292"/>
    <n v="19118"/>
    <n v="20.13"/>
    <n v="19.7"/>
    <s v="SN"/>
  </r>
  <r>
    <x v="11"/>
    <x v="135"/>
    <n v="4"/>
    <x v="1"/>
    <n v="14"/>
    <d v="2018-04-04T00:00:00"/>
    <x v="1"/>
    <s v="Miércoles"/>
    <n v="4"/>
    <n v="393.84236982908101"/>
    <n v="19685"/>
    <n v="19.52"/>
    <n v="21.8"/>
    <s v="C"/>
  </r>
  <r>
    <x v="11"/>
    <x v="135"/>
    <n v="4"/>
    <x v="1"/>
    <n v="14"/>
    <d v="2018-04-05T00:00:00"/>
    <x v="1"/>
    <s v="Jueves"/>
    <n v="5"/>
    <n v="404.14890400059926"/>
    <n v="20292"/>
    <n v="19.48"/>
    <n v="23.7"/>
    <s v="SN"/>
  </r>
  <r>
    <x v="11"/>
    <x v="135"/>
    <n v="4"/>
    <x v="1"/>
    <n v="14"/>
    <d v="2018-04-06T00:00:00"/>
    <x v="1"/>
    <s v="Viernes"/>
    <n v="6"/>
    <n v="388.70057019973007"/>
    <n v="18615"/>
    <n v="20.05"/>
    <n v="19.7"/>
    <s v="N"/>
  </r>
  <r>
    <x v="11"/>
    <x v="135"/>
    <n v="4"/>
    <x v="1"/>
    <n v="14"/>
    <d v="2018-04-07T00:00:00"/>
    <x v="2"/>
    <s v="Sábado"/>
    <n v="7"/>
    <n v="352.0894800089535"/>
    <n v="17555"/>
    <n v="20.350000000000001"/>
    <n v="18.3"/>
    <s v="N"/>
  </r>
  <r>
    <x v="11"/>
    <x v="135"/>
    <n v="4"/>
    <x v="1"/>
    <n v="14"/>
    <d v="2018-04-08T00:00:00"/>
    <x v="3"/>
    <s v="Domingo"/>
    <n v="8"/>
    <n v="327.9939269624216"/>
    <n v="16812"/>
    <n v="20.55"/>
    <n v="19.399999999999999"/>
    <s v="N"/>
  </r>
  <r>
    <x v="11"/>
    <x v="135"/>
    <n v="4"/>
    <x v="1"/>
    <n v="15"/>
    <d v="2018-04-09T00:00:00"/>
    <x v="1"/>
    <s v="Lunes"/>
    <n v="9"/>
    <n v="389.02321599562447"/>
    <n v="19809"/>
    <n v="20.25"/>
    <n v="23.1"/>
    <s v="SN"/>
  </r>
  <r>
    <x v="11"/>
    <x v="135"/>
    <n v="4"/>
    <x v="1"/>
    <n v="15"/>
    <d v="2018-04-10T00:00:00"/>
    <x v="1"/>
    <s v="Martes"/>
    <n v="10"/>
    <n v="413.50186385723947"/>
    <n v="20957"/>
    <n v="20.04"/>
    <n v="27"/>
    <s v="SN"/>
  </r>
  <r>
    <x v="11"/>
    <x v="135"/>
    <n v="4"/>
    <x v="1"/>
    <n v="15"/>
    <d v="2018-04-11T00:00:00"/>
    <x v="1"/>
    <s v="Miércoles"/>
    <n v="11"/>
    <n v="441.81357020455783"/>
    <n v="21763"/>
    <n v="19.04"/>
    <n v="28"/>
    <s v="N"/>
  </r>
  <r>
    <x v="11"/>
    <x v="135"/>
    <n v="4"/>
    <x v="1"/>
    <n v="15"/>
    <d v="2018-04-12T00:00:00"/>
    <x v="1"/>
    <s v="Jueves"/>
    <n v="12"/>
    <n v="388.5671017167453"/>
    <n v="18521"/>
    <n v="20.239999999999998"/>
    <n v="19.3"/>
    <s v="SN"/>
  </r>
  <r>
    <x v="11"/>
    <x v="135"/>
    <n v="4"/>
    <x v="1"/>
    <n v="15"/>
    <d v="2018-04-13T00:00:00"/>
    <x v="1"/>
    <s v="Viernes"/>
    <n v="13"/>
    <n v="367.30723988374677"/>
    <n v="18158"/>
    <n v="20.03"/>
    <n v="14.6"/>
    <s v="C"/>
  </r>
  <r>
    <x v="11"/>
    <x v="135"/>
    <n v="4"/>
    <x v="1"/>
    <n v="15"/>
    <d v="2018-04-14T00:00:00"/>
    <x v="2"/>
    <s v="Sábado"/>
    <n v="14"/>
    <n v="338.31484752757029"/>
    <n v="16832"/>
    <n v="20.25"/>
    <n v="18.8"/>
    <s v="C"/>
  </r>
  <r>
    <x v="11"/>
    <x v="135"/>
    <n v="4"/>
    <x v="1"/>
    <n v="15"/>
    <d v="2018-04-15T00:00:00"/>
    <x v="3"/>
    <s v="Domingo"/>
    <n v="15"/>
    <n v="315.06999583644529"/>
    <n v="16501"/>
    <n v="20.59"/>
    <n v="21.2"/>
    <s v="C"/>
  </r>
  <r>
    <x v="11"/>
    <x v="135"/>
    <n v="4"/>
    <x v="1"/>
    <n v="16"/>
    <d v="2018-04-16T00:00:00"/>
    <x v="1"/>
    <s v="Lunes"/>
    <n v="16"/>
    <n v="369.26250142378331"/>
    <n v="18871"/>
    <n v="20.32"/>
    <n v="22.4"/>
    <s v="SN"/>
  </r>
  <r>
    <x v="11"/>
    <x v="135"/>
    <n v="4"/>
    <x v="1"/>
    <n v="16"/>
    <d v="2018-04-17T00:00:00"/>
    <x v="1"/>
    <s v="Martes"/>
    <n v="17"/>
    <n v="387.68061796308092"/>
    <n v="19587"/>
    <n v="20"/>
    <n v="23.4"/>
    <s v="SN"/>
  </r>
  <r>
    <x v="11"/>
    <x v="135"/>
    <n v="4"/>
    <x v="1"/>
    <n v="16"/>
    <d v="2018-04-18T00:00:00"/>
    <x v="1"/>
    <s v="Miércoles"/>
    <n v="18"/>
    <n v="403.59924504753269"/>
    <n v="20060"/>
    <n v="19.37"/>
    <n v="25.5"/>
    <s v="SN"/>
  </r>
  <r>
    <x v="11"/>
    <x v="135"/>
    <n v="4"/>
    <x v="1"/>
    <n v="16"/>
    <d v="2018-04-19T00:00:00"/>
    <x v="1"/>
    <s v="Jueves"/>
    <n v="19"/>
    <n v="414.59917606404701"/>
    <n v="20620"/>
    <n v="19.04"/>
    <n v="25.4"/>
    <s v="SN"/>
  </r>
  <r>
    <x v="11"/>
    <x v="135"/>
    <n v="4"/>
    <x v="1"/>
    <n v="16"/>
    <d v="2018-04-20T00:00:00"/>
    <x v="1"/>
    <s v="Viernes"/>
    <n v="20"/>
    <n v="407.12768992498252"/>
    <n v="19660"/>
    <n v="19.38"/>
    <n v="22.8"/>
    <s v="N"/>
  </r>
  <r>
    <x v="11"/>
    <x v="135"/>
    <n v="4"/>
    <x v="1"/>
    <n v="16"/>
    <d v="2018-04-21T00:00:00"/>
    <x v="2"/>
    <s v="Sábado"/>
    <n v="21"/>
    <n v="375.37565397751456"/>
    <n v="18597"/>
    <n v="19.45"/>
    <n v="22.7"/>
    <s v="SN"/>
  </r>
  <r>
    <x v="11"/>
    <x v="135"/>
    <n v="4"/>
    <x v="1"/>
    <n v="16"/>
    <d v="2018-04-22T00:00:00"/>
    <x v="3"/>
    <s v="Domingo"/>
    <n v="22"/>
    <n v="349.67621388632551"/>
    <n v="17823"/>
    <n v="20.09"/>
    <n v="23.7"/>
    <s v="SN"/>
  </r>
  <r>
    <x v="11"/>
    <x v="135"/>
    <n v="4"/>
    <x v="1"/>
    <n v="17"/>
    <d v="2018-04-23T00:00:00"/>
    <x v="1"/>
    <s v="Lunes"/>
    <n v="23"/>
    <n v="382.73409941378947"/>
    <n v="18874"/>
    <n v="20.12"/>
    <n v="21.1"/>
    <s v="SN"/>
  </r>
  <r>
    <x v="11"/>
    <x v="135"/>
    <n v="4"/>
    <x v="1"/>
    <n v="17"/>
    <d v="2018-04-24T00:00:00"/>
    <x v="1"/>
    <s v="Martes"/>
    <n v="24"/>
    <n v="378.23557274386411"/>
    <n v="18679"/>
    <n v="19.559999999999999"/>
    <n v="19.7"/>
    <s v="SN"/>
  </r>
  <r>
    <x v="11"/>
    <x v="135"/>
    <n v="4"/>
    <x v="1"/>
    <n v="17"/>
    <d v="2018-04-25T00:00:00"/>
    <x v="1"/>
    <s v="Miércoles"/>
    <n v="25"/>
    <n v="391.46939433065882"/>
    <n v="19703"/>
    <n v="19.350000000000001"/>
    <n v="24.5"/>
    <s v="SN"/>
  </r>
  <r>
    <x v="11"/>
    <x v="135"/>
    <n v="4"/>
    <x v="1"/>
    <n v="17"/>
    <d v="2018-04-26T00:00:00"/>
    <x v="1"/>
    <s v="Jueves"/>
    <n v="26"/>
    <n v="399.31359659917484"/>
    <n v="20014"/>
    <n v="19.04"/>
    <n v="24.2"/>
    <s v="SN"/>
  </r>
  <r>
    <x v="11"/>
    <x v="135"/>
    <n v="4"/>
    <x v="1"/>
    <n v="17"/>
    <d v="2018-04-27T00:00:00"/>
    <x v="1"/>
    <s v="Viernes"/>
    <n v="27"/>
    <n v="411.12113544565318"/>
    <n v="20104"/>
    <n v="19.29"/>
    <n v="27.7"/>
    <s v="N"/>
  </r>
  <r>
    <x v="11"/>
    <x v="135"/>
    <n v="4"/>
    <x v="1"/>
    <n v="17"/>
    <d v="2018-04-28T00:00:00"/>
    <x v="2"/>
    <s v="Sábado"/>
    <n v="28"/>
    <n v="369.54280651257437"/>
    <n v="18121"/>
    <n v="20.059999999999999"/>
    <n v="21.3"/>
    <s v="N"/>
  </r>
  <r>
    <x v="11"/>
    <x v="135"/>
    <n v="4"/>
    <x v="1"/>
    <n v="17"/>
    <d v="2018-04-29T00:00:00"/>
    <x v="3"/>
    <s v="Domingo"/>
    <n v="29"/>
    <n v="336.25450397367189"/>
    <n v="16569"/>
    <n v="21.29"/>
    <n v="19.8"/>
    <s v="N"/>
  </r>
  <r>
    <x v="11"/>
    <x v="135"/>
    <n v="4"/>
    <x v="1"/>
    <n v="18"/>
    <d v="2018-04-30T00:00:00"/>
    <x v="0"/>
    <s v="Lunes"/>
    <n v="30"/>
    <n v="357.00425585520236"/>
    <n v="17607"/>
    <n v="20.309999999999999"/>
    <n v="19.600000000000001"/>
    <s v="SN"/>
  </r>
  <r>
    <x v="11"/>
    <x v="136"/>
    <n v="5"/>
    <x v="1"/>
    <n v="18"/>
    <d v="2018-05-01T00:00:00"/>
    <x v="0"/>
    <s v="Martes"/>
    <n v="1"/>
    <n v="313.47024602014443"/>
    <n v="16275"/>
    <n v="20.350000000000001"/>
    <n v="15.6"/>
    <s v="N"/>
  </r>
  <r>
    <x v="11"/>
    <x v="136"/>
    <n v="5"/>
    <x v="1"/>
    <n v="18"/>
    <d v="2018-05-02T00:00:00"/>
    <x v="1"/>
    <s v="Miércoles"/>
    <n v="2"/>
    <n v="373.84175827303778"/>
    <n v="18911"/>
    <n v="20.11"/>
    <n v="17.5"/>
    <s v="N"/>
  </r>
  <r>
    <x v="11"/>
    <x v="136"/>
    <n v="5"/>
    <x v="1"/>
    <n v="18"/>
    <d v="2018-05-03T00:00:00"/>
    <x v="1"/>
    <s v="Jueves"/>
    <n v="3"/>
    <n v="375.37086523670393"/>
    <n v="18726"/>
    <n v="19.04"/>
    <n v="19.100000000000001"/>
    <s v="SN"/>
  </r>
  <r>
    <x v="11"/>
    <x v="136"/>
    <n v="5"/>
    <x v="1"/>
    <n v="18"/>
    <d v="2018-05-04T00:00:00"/>
    <x v="1"/>
    <s v="Viernes"/>
    <n v="4"/>
    <n v="379.14978720906356"/>
    <n v="18658"/>
    <n v="19.489999999999998"/>
    <n v="18.399999999999999"/>
    <s v="N"/>
  </r>
  <r>
    <x v="11"/>
    <x v="136"/>
    <n v="5"/>
    <x v="1"/>
    <n v="18"/>
    <d v="2018-05-05T00:00:00"/>
    <x v="2"/>
    <s v="Sábado"/>
    <n v="5"/>
    <n v="346.76565590017725"/>
    <n v="17430"/>
    <n v="19.489999999999998"/>
    <n v="18.3"/>
    <s v="N"/>
  </r>
  <r>
    <x v="11"/>
    <x v="136"/>
    <n v="5"/>
    <x v="1"/>
    <n v="18"/>
    <d v="2018-05-06T00:00:00"/>
    <x v="3"/>
    <s v="Domingo"/>
    <n v="6"/>
    <n v="318.77464207482217"/>
    <n v="16602"/>
    <n v="20.34"/>
    <n v="20.3"/>
    <s v="N"/>
  </r>
  <r>
    <x v="11"/>
    <x v="136"/>
    <n v="5"/>
    <x v="1"/>
    <n v="19"/>
    <d v="2018-05-07T00:00:00"/>
    <x v="1"/>
    <s v="Lunes"/>
    <n v="7"/>
    <n v="369.86561397301472"/>
    <n v="18829"/>
    <n v="19.43"/>
    <n v="20.9"/>
    <s v="N"/>
  </r>
  <r>
    <x v="11"/>
    <x v="136"/>
    <n v="5"/>
    <x v="1"/>
    <n v="19"/>
    <d v="2018-05-08T00:00:00"/>
    <x v="1"/>
    <s v="Martes"/>
    <n v="8"/>
    <n v="379.28026245215602"/>
    <n v="18837"/>
    <n v="20.14"/>
    <n v="20.3"/>
    <s v="N"/>
  </r>
  <r>
    <x v="11"/>
    <x v="136"/>
    <n v="5"/>
    <x v="1"/>
    <n v="19"/>
    <d v="2018-05-09T00:00:00"/>
    <x v="1"/>
    <s v="Miércoles"/>
    <n v="9"/>
    <n v="379.1659050095181"/>
    <n v="18691"/>
    <n v="20.260000000000002"/>
    <n v="19.8"/>
    <s v="N"/>
  </r>
  <r>
    <x v="11"/>
    <x v="136"/>
    <n v="5"/>
    <x v="1"/>
    <n v="19"/>
    <d v="2018-05-10T00:00:00"/>
    <x v="1"/>
    <s v="Jueves"/>
    <n v="10"/>
    <n v="378.40574041267814"/>
    <n v="18650"/>
    <n v="20.149999999999999"/>
    <n v="18.600000000000001"/>
    <s v="N"/>
  </r>
  <r>
    <x v="11"/>
    <x v="136"/>
    <n v="5"/>
    <x v="1"/>
    <n v="19"/>
    <d v="2018-05-11T00:00:00"/>
    <x v="1"/>
    <s v="Viernes"/>
    <n v="11"/>
    <n v="369.01389129546538"/>
    <n v="18212"/>
    <n v="20.16"/>
    <n v="18.100000000000001"/>
    <s v="SN"/>
  </r>
  <r>
    <x v="11"/>
    <x v="136"/>
    <n v="5"/>
    <x v="1"/>
    <n v="19"/>
    <d v="2018-05-12T00:00:00"/>
    <x v="2"/>
    <s v="Sábado"/>
    <n v="12"/>
    <n v="339.81331221147133"/>
    <n v="16933"/>
    <n v="20.41"/>
    <n v="17"/>
    <s v="SN"/>
  </r>
  <r>
    <x v="11"/>
    <x v="136"/>
    <n v="5"/>
    <x v="1"/>
    <n v="19"/>
    <d v="2018-05-13T00:00:00"/>
    <x v="3"/>
    <s v="Domingo"/>
    <n v="13"/>
    <n v="315.28978757272353"/>
    <n v="16574"/>
    <n v="20.32"/>
    <n v="15.9"/>
    <s v="SN"/>
  </r>
  <r>
    <x v="11"/>
    <x v="136"/>
    <n v="5"/>
    <x v="1"/>
    <n v="20"/>
    <d v="2018-05-14T00:00:00"/>
    <x v="1"/>
    <s v="Lunes"/>
    <n v="14"/>
    <n v="362.40447972154595"/>
    <n v="18440"/>
    <n v="20.13"/>
    <n v="18.7"/>
    <s v="SN"/>
  </r>
  <r>
    <x v="11"/>
    <x v="136"/>
    <n v="5"/>
    <x v="1"/>
    <n v="20"/>
    <d v="2018-05-15T00:00:00"/>
    <x v="1"/>
    <s v="Martes"/>
    <n v="15"/>
    <n v="371.87822520623115"/>
    <n v="18879"/>
    <n v="20.149999999999999"/>
    <n v="17.3"/>
    <s v="SN"/>
  </r>
  <r>
    <x v="11"/>
    <x v="136"/>
    <n v="5"/>
    <x v="1"/>
    <n v="20"/>
    <d v="2018-05-16T00:00:00"/>
    <x v="1"/>
    <s v="Miércoles"/>
    <n v="16"/>
    <n v="384.59058090393125"/>
    <n v="19618"/>
    <n v="20.22"/>
    <n v="13"/>
    <s v="SN"/>
  </r>
  <r>
    <x v="11"/>
    <x v="136"/>
    <n v="5"/>
    <x v="1"/>
    <n v="20"/>
    <d v="2018-05-17T00:00:00"/>
    <x v="1"/>
    <s v="Jueves"/>
    <n v="17"/>
    <n v="395.47066367221686"/>
    <n v="20121"/>
    <n v="20.56"/>
    <n v="11.3"/>
    <s v="N"/>
  </r>
  <r>
    <x v="11"/>
    <x v="136"/>
    <n v="5"/>
    <x v="1"/>
    <n v="20"/>
    <d v="2018-05-18T00:00:00"/>
    <x v="1"/>
    <s v="Viernes"/>
    <n v="18"/>
    <n v="393.52938526536406"/>
    <n v="19083"/>
    <n v="20.12"/>
    <n v="13.9"/>
    <s v="SN"/>
  </r>
  <r>
    <x v="11"/>
    <x v="136"/>
    <n v="5"/>
    <x v="1"/>
    <n v="20"/>
    <d v="2018-05-19T00:00:00"/>
    <x v="2"/>
    <s v="Sábado"/>
    <n v="19"/>
    <n v="373.98983625405214"/>
    <n v="18834"/>
    <n v="20.149999999999999"/>
    <n v="11.7"/>
    <s v="SN"/>
  </r>
  <r>
    <x v="11"/>
    <x v="136"/>
    <n v="5"/>
    <x v="1"/>
    <n v="20"/>
    <d v="2018-05-20T00:00:00"/>
    <x v="3"/>
    <s v="Domingo"/>
    <n v="20"/>
    <n v="348.40530493514797"/>
    <n v="18430"/>
    <n v="21.07"/>
    <n v="12.6"/>
    <s v="SN"/>
  </r>
  <r>
    <x v="11"/>
    <x v="136"/>
    <n v="5"/>
    <x v="1"/>
    <n v="21"/>
    <d v="2018-05-21T00:00:00"/>
    <x v="1"/>
    <s v="Lunes"/>
    <n v="21"/>
    <n v="397.51111577500637"/>
    <n v="20308"/>
    <n v="20.05"/>
    <n v="15.3"/>
    <s v="SN"/>
  </r>
  <r>
    <x v="11"/>
    <x v="136"/>
    <n v="5"/>
    <x v="1"/>
    <n v="21"/>
    <d v="2018-05-22T00:00:00"/>
    <x v="1"/>
    <s v="Martes"/>
    <n v="22"/>
    <n v="411.91308671668332"/>
    <n v="20741"/>
    <n v="20.48"/>
    <n v="12"/>
    <s v="C"/>
  </r>
  <r>
    <x v="11"/>
    <x v="136"/>
    <n v="5"/>
    <x v="1"/>
    <n v="21"/>
    <d v="2018-05-23T00:00:00"/>
    <x v="1"/>
    <s v="Miércoles"/>
    <n v="23"/>
    <n v="409.95630934339459"/>
    <n v="20262"/>
    <n v="20.440000000000001"/>
    <n v="14.7"/>
    <s v="C"/>
  </r>
  <r>
    <x v="11"/>
    <x v="136"/>
    <n v="5"/>
    <x v="1"/>
    <n v="21"/>
    <d v="2018-05-24T00:00:00"/>
    <x v="1"/>
    <s v="Jueves"/>
    <n v="24"/>
    <n v="399.09921483131757"/>
    <n v="19643"/>
    <n v="20.54"/>
    <n v="15.1"/>
    <s v="C"/>
  </r>
  <r>
    <x v="11"/>
    <x v="136"/>
    <n v="5"/>
    <x v="1"/>
    <n v="21"/>
    <d v="2018-05-25T00:00:00"/>
    <x v="0"/>
    <s v="Viernes"/>
    <n v="25"/>
    <n v="355.27055877550868"/>
    <n v="17786"/>
    <n v="20.32"/>
    <n v="14.8"/>
    <s v="C"/>
  </r>
  <r>
    <x v="11"/>
    <x v="136"/>
    <n v="5"/>
    <x v="1"/>
    <n v="21"/>
    <d v="2018-05-26T00:00:00"/>
    <x v="2"/>
    <s v="Sábado"/>
    <n v="26"/>
    <n v="353.66270997715981"/>
    <n v="17772"/>
    <n v="20.22"/>
    <n v="15.4"/>
    <s v="C"/>
  </r>
  <r>
    <x v="11"/>
    <x v="136"/>
    <n v="5"/>
    <x v="1"/>
    <n v="21"/>
    <d v="2018-05-27T00:00:00"/>
    <x v="3"/>
    <s v="Domingo"/>
    <n v="27"/>
    <n v="326.00713807872188"/>
    <n v="16762"/>
    <n v="21.13"/>
    <n v="17.399999999999999"/>
    <s v="C"/>
  </r>
  <r>
    <x v="11"/>
    <x v="136"/>
    <n v="5"/>
    <x v="1"/>
    <n v="22"/>
    <d v="2018-05-28T00:00:00"/>
    <x v="1"/>
    <s v="Lunes"/>
    <n v="28"/>
    <n v="374.17599490503352"/>
    <n v="18695"/>
    <n v="20.37"/>
    <n v="21.3"/>
    <s v="SN"/>
  </r>
  <r>
    <x v="11"/>
    <x v="136"/>
    <n v="5"/>
    <x v="1"/>
    <n v="22"/>
    <d v="2018-05-29T00:00:00"/>
    <x v="1"/>
    <s v="Martes"/>
    <n v="29"/>
    <n v="379.31109861215083"/>
    <n v="18978"/>
    <n v="19.559999999999999"/>
    <n v="20.9"/>
    <s v="SN"/>
  </r>
  <r>
    <x v="11"/>
    <x v="136"/>
    <n v="5"/>
    <x v="1"/>
    <n v="22"/>
    <d v="2018-05-30T00:00:00"/>
    <x v="1"/>
    <s v="Miércoles"/>
    <n v="30"/>
    <n v="387.24949767509537"/>
    <n v="19657"/>
    <n v="20.54"/>
    <n v="18"/>
    <s v="N"/>
  </r>
  <r>
    <x v="11"/>
    <x v="136"/>
    <n v="5"/>
    <x v="1"/>
    <n v="22"/>
    <d v="2018-05-31T00:00:00"/>
    <x v="1"/>
    <s v="Jueves"/>
    <n v="31"/>
    <n v="422.31570643434748"/>
    <n v="21308"/>
    <n v="20.28"/>
    <n v="12.1"/>
    <s v="N"/>
  </r>
  <r>
    <x v="11"/>
    <x v="137"/>
    <n v="6"/>
    <x v="1"/>
    <n v="22"/>
    <d v="2018-06-01T00:00:00"/>
    <x v="1"/>
    <s v="Viernes"/>
    <n v="1"/>
    <n v="431.17153601075972"/>
    <n v="21394"/>
    <n v="21.03"/>
    <n v="10.5"/>
    <s v="SN"/>
  </r>
  <r>
    <x v="11"/>
    <x v="137"/>
    <n v="6"/>
    <x v="1"/>
    <n v="22"/>
    <d v="2018-06-02T00:00:00"/>
    <x v="2"/>
    <s v="Sábado"/>
    <n v="2"/>
    <n v="410.36178638242438"/>
    <n v="20537"/>
    <n v="20.21"/>
    <n v="9.1"/>
    <s v="SN"/>
  </r>
  <r>
    <x v="11"/>
    <x v="137"/>
    <n v="6"/>
    <x v="1"/>
    <n v="22"/>
    <d v="2018-06-03T00:00:00"/>
    <x v="3"/>
    <s v="Domingo"/>
    <n v="3"/>
    <n v="391.76561783071338"/>
    <n v="20503"/>
    <n v="21"/>
    <n v="9"/>
    <s v="SN"/>
  </r>
  <r>
    <x v="11"/>
    <x v="137"/>
    <n v="6"/>
    <x v="1"/>
    <n v="23"/>
    <d v="2018-06-04T00:00:00"/>
    <x v="1"/>
    <s v="Lunes"/>
    <n v="4"/>
    <n v="448.3178076230426"/>
    <n v="22603"/>
    <n v="20.41"/>
    <n v="10.199999999999999"/>
    <s v="SN"/>
  </r>
  <r>
    <x v="11"/>
    <x v="137"/>
    <n v="6"/>
    <x v="1"/>
    <n v="23"/>
    <d v="2018-06-05T00:00:00"/>
    <x v="1"/>
    <s v="Martes"/>
    <n v="5"/>
    <n v="455.96697332060279"/>
    <n v="22645"/>
    <n v="21.11"/>
    <n v="10.4"/>
    <s v="SN"/>
  </r>
  <r>
    <x v="11"/>
    <x v="137"/>
    <n v="6"/>
    <x v="1"/>
    <n v="23"/>
    <d v="2018-06-06T00:00:00"/>
    <x v="1"/>
    <s v="Miércoles"/>
    <n v="6"/>
    <n v="446.39811020987293"/>
    <n v="22244"/>
    <n v="21.05"/>
    <n v="12.8"/>
    <s v="C"/>
  </r>
  <r>
    <x v="11"/>
    <x v="137"/>
    <n v="6"/>
    <x v="1"/>
    <n v="23"/>
    <d v="2018-06-07T00:00:00"/>
    <x v="1"/>
    <s v="Jueves"/>
    <n v="7"/>
    <n v="451.76404920358465"/>
    <n v="22726"/>
    <n v="20.55"/>
    <n v="11.2"/>
    <s v="C"/>
  </r>
  <r>
    <x v="11"/>
    <x v="137"/>
    <n v="6"/>
    <x v="1"/>
    <n v="23"/>
    <d v="2018-06-08T00:00:00"/>
    <x v="1"/>
    <s v="Viernes"/>
    <n v="8"/>
    <n v="445.1968902917298"/>
    <n v="21736"/>
    <n v="20.55"/>
    <n v="11.1"/>
    <s v="SN"/>
  </r>
  <r>
    <x v="11"/>
    <x v="137"/>
    <n v="6"/>
    <x v="1"/>
    <n v="23"/>
    <d v="2018-06-09T00:00:00"/>
    <x v="2"/>
    <s v="Sábado"/>
    <n v="9"/>
    <n v="395.75183247082009"/>
    <n v="19530"/>
    <n v="20.149999999999999"/>
    <n v="12.4"/>
    <s v="SN"/>
  </r>
  <r>
    <x v="11"/>
    <x v="137"/>
    <n v="6"/>
    <x v="1"/>
    <n v="23"/>
    <d v="2018-06-10T00:00:00"/>
    <x v="3"/>
    <s v="Domingo"/>
    <n v="10"/>
    <n v="356.30256304850445"/>
    <n v="18269"/>
    <n v="21.19"/>
    <n v="15.6"/>
    <s v="SN"/>
  </r>
  <r>
    <x v="11"/>
    <x v="137"/>
    <n v="6"/>
    <x v="1"/>
    <n v="24"/>
    <d v="2018-06-11T00:00:00"/>
    <x v="1"/>
    <s v="Lunes"/>
    <n v="11"/>
    <n v="416.76682184518569"/>
    <n v="21042"/>
    <n v="20.46"/>
    <n v="13.5"/>
    <s v="N"/>
  </r>
  <r>
    <x v="11"/>
    <x v="137"/>
    <n v="6"/>
    <x v="1"/>
    <n v="24"/>
    <d v="2018-06-12T00:00:00"/>
    <x v="1"/>
    <s v="Martes"/>
    <n v="12"/>
    <n v="445.3934899178825"/>
    <n v="23074"/>
    <n v="20.23"/>
    <n v="10.1"/>
    <s v="N"/>
  </r>
  <r>
    <x v="11"/>
    <x v="137"/>
    <n v="6"/>
    <x v="1"/>
    <n v="24"/>
    <d v="2018-06-13T00:00:00"/>
    <x v="1"/>
    <s v="Miércoles"/>
    <n v="13"/>
    <n v="466.61998211230167"/>
    <n v="23325"/>
    <n v="21.32"/>
    <n v="9"/>
    <s v="SN"/>
  </r>
  <r>
    <x v="11"/>
    <x v="137"/>
    <n v="6"/>
    <x v="1"/>
    <n v="24"/>
    <d v="2018-06-14T00:00:00"/>
    <x v="1"/>
    <s v="Jueves"/>
    <n v="14"/>
    <n v="476.22125365123225"/>
    <n v="23831"/>
    <n v="20.29"/>
    <n v="8.3000000000000007"/>
    <s v="C"/>
  </r>
  <r>
    <x v="11"/>
    <x v="137"/>
    <n v="6"/>
    <x v="1"/>
    <n v="24"/>
    <d v="2018-06-15T00:00:00"/>
    <x v="1"/>
    <s v="Viernes"/>
    <n v="15"/>
    <n v="476.64300578352322"/>
    <n v="23485"/>
    <n v="20.56"/>
    <n v="7.4"/>
    <s v="C"/>
  </r>
  <r>
    <x v="11"/>
    <x v="137"/>
    <n v="6"/>
    <x v="1"/>
    <n v="24"/>
    <d v="2018-06-16T00:00:00"/>
    <x v="2"/>
    <s v="Sábado"/>
    <n v="16"/>
    <n v="438.22245742761419"/>
    <n v="21852"/>
    <n v="20.350000000000001"/>
    <n v="7.5"/>
    <s v="C"/>
  </r>
  <r>
    <x v="11"/>
    <x v="137"/>
    <n v="6"/>
    <x v="1"/>
    <n v="24"/>
    <d v="2018-06-17T00:00:00"/>
    <x v="0"/>
    <s v="Domingo"/>
    <n v="17"/>
    <n v="393.82950948882734"/>
    <n v="20615"/>
    <n v="21.02"/>
    <n v="10.7"/>
    <s v="C"/>
  </r>
  <r>
    <x v="11"/>
    <x v="137"/>
    <n v="6"/>
    <x v="1"/>
    <n v="25"/>
    <d v="2018-06-18T00:00:00"/>
    <x v="1"/>
    <s v="Lunes"/>
    <n v="18"/>
    <n v="443.00238899493661"/>
    <n v="22282"/>
    <n v="21"/>
    <n v="13.3"/>
    <s v="C"/>
  </r>
  <r>
    <x v="11"/>
    <x v="137"/>
    <n v="6"/>
    <x v="1"/>
    <n v="25"/>
    <d v="2018-06-19T00:00:00"/>
    <x v="1"/>
    <s v="Martes"/>
    <n v="19"/>
    <n v="432.47886541238438"/>
    <n v="20926"/>
    <n v="20.29"/>
    <n v="14.3"/>
    <s v="C"/>
  </r>
  <r>
    <x v="11"/>
    <x v="137"/>
    <n v="6"/>
    <x v="1"/>
    <n v="25"/>
    <d v="2018-06-20T00:00:00"/>
    <x v="0"/>
    <s v="Miércoles"/>
    <n v="20"/>
    <n v="375.21688413984214"/>
    <n v="18836"/>
    <n v="21.01"/>
    <n v="14.1"/>
    <s v="C"/>
  </r>
  <r>
    <x v="11"/>
    <x v="137"/>
    <n v="6"/>
    <x v="1"/>
    <n v="25"/>
    <d v="2018-06-21T00:00:00"/>
    <x v="1"/>
    <s v="Jueves"/>
    <n v="21"/>
    <n v="401.48174421946612"/>
    <n v="20887"/>
    <n v="20.57"/>
    <n v="13.8"/>
    <s v="SN"/>
  </r>
  <r>
    <x v="11"/>
    <x v="137"/>
    <n v="6"/>
    <x v="1"/>
    <n v="25"/>
    <d v="2018-06-22T00:00:00"/>
    <x v="1"/>
    <s v="Viernes"/>
    <n v="22"/>
    <n v="425.18026636812783"/>
    <n v="20823"/>
    <n v="20.25"/>
    <n v="11.2"/>
    <s v="SN"/>
  </r>
  <r>
    <x v="11"/>
    <x v="137"/>
    <n v="6"/>
    <x v="1"/>
    <n v="25"/>
    <d v="2018-06-23T00:00:00"/>
    <x v="2"/>
    <s v="Sábado"/>
    <n v="23"/>
    <n v="396.91560277077878"/>
    <n v="20550"/>
    <n v="20.34"/>
    <n v="12.7"/>
    <s v="C"/>
  </r>
  <r>
    <x v="11"/>
    <x v="137"/>
    <n v="6"/>
    <x v="1"/>
    <n v="25"/>
    <d v="2018-06-24T00:00:00"/>
    <x v="3"/>
    <s v="Domingo"/>
    <n v="24"/>
    <n v="399.26753748855498"/>
    <n v="21077"/>
    <n v="21.02"/>
    <n v="5"/>
    <s v="C"/>
  </r>
  <r>
    <x v="11"/>
    <x v="137"/>
    <n v="6"/>
    <x v="1"/>
    <n v="26"/>
    <d v="2018-06-25T00:00:00"/>
    <x v="1"/>
    <s v="Lunes"/>
    <n v="25"/>
    <n v="430.83784087032893"/>
    <n v="21828"/>
    <n v="20.52"/>
    <n v="9.6999999999999993"/>
    <s v="C"/>
  </r>
  <r>
    <x v="11"/>
    <x v="137"/>
    <n v="6"/>
    <x v="1"/>
    <n v="26"/>
    <d v="2018-06-26T00:00:00"/>
    <x v="1"/>
    <s v="Martes"/>
    <n v="26"/>
    <n v="444.12492243136393"/>
    <n v="22427"/>
    <n v="20.440000000000001"/>
    <n v="11.8"/>
    <s v="C"/>
  </r>
  <r>
    <x v="11"/>
    <x v="137"/>
    <n v="6"/>
    <x v="1"/>
    <n v="26"/>
    <d v="2018-06-27T00:00:00"/>
    <x v="1"/>
    <s v="Miércoles"/>
    <n v="27"/>
    <n v="435.85612908564133"/>
    <n v="21357"/>
    <n v="21.07"/>
    <n v="14.4"/>
    <s v="C"/>
  </r>
  <r>
    <x v="11"/>
    <x v="137"/>
    <n v="6"/>
    <x v="1"/>
    <n v="26"/>
    <d v="2018-06-28T00:00:00"/>
    <x v="1"/>
    <s v="Jueves"/>
    <n v="28"/>
    <n v="421.96875053571267"/>
    <n v="20949"/>
    <n v="20.49"/>
    <n v="13"/>
    <s v="C"/>
  </r>
  <r>
    <x v="11"/>
    <x v="137"/>
    <n v="6"/>
    <x v="1"/>
    <n v="26"/>
    <d v="2018-06-29T00:00:00"/>
    <x v="1"/>
    <s v="Viernes"/>
    <n v="29"/>
    <n v="404.38574095980704"/>
    <n v="20072"/>
    <n v="20.02"/>
    <n v="15.6"/>
    <s v="SN"/>
  </r>
  <r>
    <x v="11"/>
    <x v="137"/>
    <n v="6"/>
    <x v="1"/>
    <n v="26"/>
    <d v="2018-06-30T00:00:00"/>
    <x v="2"/>
    <s v="Sábado"/>
    <n v="30"/>
    <n v="378.7883292166747"/>
    <n v="19148"/>
    <n v="20.34"/>
    <n v="12.4"/>
    <s v="SN"/>
  </r>
  <r>
    <x v="11"/>
    <x v="138"/>
    <n v="7"/>
    <x v="1"/>
    <n v="26"/>
    <d v="2018-07-01T00:00:00"/>
    <x v="3"/>
    <s v="Domingo"/>
    <n v="1"/>
    <n v="351.73595233275989"/>
    <n v="18144"/>
    <n v="20.43"/>
    <n v="13.9"/>
    <s v="SN"/>
  </r>
  <r>
    <x v="11"/>
    <x v="138"/>
    <n v="7"/>
    <x v="1"/>
    <n v="27"/>
    <d v="2018-07-02T00:00:00"/>
    <x v="1"/>
    <s v="Lunes"/>
    <n v="2"/>
    <n v="423.05028941098294"/>
    <n v="22233"/>
    <n v="21.01"/>
    <n v="12.1"/>
    <s v="N"/>
  </r>
  <r>
    <x v="11"/>
    <x v="138"/>
    <n v="7"/>
    <x v="1"/>
    <n v="27"/>
    <d v="2018-07-03T00:00:00"/>
    <x v="1"/>
    <s v="Martes"/>
    <n v="3"/>
    <n v="469.20611565050547"/>
    <n v="23755"/>
    <n v="20.22"/>
    <n v="6.2"/>
    <s v="SN"/>
  </r>
  <r>
    <x v="11"/>
    <x v="138"/>
    <n v="7"/>
    <x v="1"/>
    <n v="27"/>
    <d v="2018-07-04T00:00:00"/>
    <x v="1"/>
    <s v="Miércoles"/>
    <n v="4"/>
    <n v="478.34398517326986"/>
    <n v="23774"/>
    <n v="20.03"/>
    <n v="8.5"/>
    <s v="N"/>
  </r>
  <r>
    <x v="11"/>
    <x v="138"/>
    <n v="7"/>
    <x v="1"/>
    <n v="27"/>
    <d v="2018-07-05T00:00:00"/>
    <x v="1"/>
    <s v="Jueves"/>
    <n v="5"/>
    <n v="473.42775085901496"/>
    <n v="23543"/>
    <n v="20.28"/>
    <n v="9.9"/>
    <s v="SN"/>
  </r>
  <r>
    <x v="11"/>
    <x v="138"/>
    <n v="7"/>
    <x v="1"/>
    <n v="27"/>
    <d v="2018-07-06T00:00:00"/>
    <x v="1"/>
    <s v="Viernes"/>
    <n v="6"/>
    <n v="470.56136164557819"/>
    <n v="22945"/>
    <n v="19.440000000000001"/>
    <n v="10.8"/>
    <s v="N"/>
  </r>
  <r>
    <x v="11"/>
    <x v="138"/>
    <n v="7"/>
    <x v="1"/>
    <n v="27"/>
    <d v="2018-07-07T00:00:00"/>
    <x v="2"/>
    <s v="Sábado"/>
    <n v="7"/>
    <n v="430.54722712808865"/>
    <n v="21309"/>
    <n v="20.28"/>
    <n v="11"/>
    <s v="N"/>
  </r>
  <r>
    <x v="11"/>
    <x v="138"/>
    <n v="7"/>
    <x v="1"/>
    <n v="27"/>
    <d v="2018-07-08T00:00:00"/>
    <x v="3"/>
    <s v="Domingo"/>
    <n v="8"/>
    <n v="391.57737913885967"/>
    <n v="19955"/>
    <n v="20.52"/>
    <n v="12"/>
    <s v="SN"/>
  </r>
  <r>
    <x v="11"/>
    <x v="138"/>
    <n v="7"/>
    <x v="1"/>
    <n v="28"/>
    <d v="2018-07-09T00:00:00"/>
    <x v="0"/>
    <s v="Lunes"/>
    <n v="9"/>
    <n v="401.55856488312014"/>
    <n v="21394"/>
    <n v="21.06"/>
    <n v="9.3000000000000007"/>
    <s v="SN"/>
  </r>
  <r>
    <x v="11"/>
    <x v="138"/>
    <n v="7"/>
    <x v="1"/>
    <n v="28"/>
    <d v="2018-07-10T00:00:00"/>
    <x v="1"/>
    <s v="Martes"/>
    <n v="10"/>
    <n v="461.1776534733109"/>
    <n v="23771"/>
    <n v="20.28"/>
    <n v="7.8"/>
    <s v="N"/>
  </r>
  <r>
    <x v="11"/>
    <x v="138"/>
    <n v="7"/>
    <x v="1"/>
    <n v="28"/>
    <d v="2018-07-11T00:00:00"/>
    <x v="1"/>
    <s v="Miércoles"/>
    <n v="11"/>
    <n v="459.83556224135816"/>
    <n v="23088"/>
    <n v="20.420000000000002"/>
    <n v="11.6"/>
    <s v="SN"/>
  </r>
  <r>
    <x v="11"/>
    <x v="138"/>
    <n v="7"/>
    <x v="1"/>
    <n v="28"/>
    <d v="2018-07-12T00:00:00"/>
    <x v="1"/>
    <s v="Jueves"/>
    <n v="12"/>
    <n v="444.24693669284943"/>
    <n v="21934"/>
    <n v="20.350000000000001"/>
    <n v="13.2"/>
    <s v="SN"/>
  </r>
  <r>
    <x v="11"/>
    <x v="138"/>
    <n v="7"/>
    <x v="1"/>
    <n v="28"/>
    <d v="2018-07-13T00:00:00"/>
    <x v="1"/>
    <s v="Viernes"/>
    <n v="13"/>
    <n v="429.66339872212404"/>
    <n v="20773"/>
    <n v="20.54"/>
    <n v="13.6"/>
    <s v="SN"/>
  </r>
  <r>
    <x v="11"/>
    <x v="138"/>
    <n v="7"/>
    <x v="1"/>
    <n v="28"/>
    <d v="2018-07-14T00:00:00"/>
    <x v="2"/>
    <s v="Sábado"/>
    <n v="14"/>
    <n v="373.77180747333944"/>
    <n v="18192"/>
    <n v="20.45"/>
    <n v="17.3"/>
    <s v="SN"/>
  </r>
  <r>
    <x v="11"/>
    <x v="138"/>
    <n v="7"/>
    <x v="1"/>
    <n v="28"/>
    <d v="2018-07-15T00:00:00"/>
    <x v="3"/>
    <s v="Domingo"/>
    <n v="15"/>
    <n v="347.36877790209343"/>
    <n v="18436"/>
    <n v="20.59"/>
    <n v="14.1"/>
    <s v="SN"/>
  </r>
  <r>
    <x v="11"/>
    <x v="138"/>
    <n v="7"/>
    <x v="1"/>
    <n v="29"/>
    <d v="2018-07-16T00:00:00"/>
    <x v="1"/>
    <s v="Lunes"/>
    <n v="16"/>
    <n v="424.76716973661513"/>
    <n v="22126"/>
    <n v="20.25"/>
    <n v="9.9"/>
    <s v="SN"/>
  </r>
  <r>
    <x v="11"/>
    <x v="138"/>
    <n v="7"/>
    <x v="1"/>
    <n v="29"/>
    <d v="2018-07-17T00:00:00"/>
    <x v="1"/>
    <s v="Martes"/>
    <n v="17"/>
    <n v="445.29970032591262"/>
    <n v="21997"/>
    <n v="20.11"/>
    <n v="10.8"/>
    <s v="N"/>
  </r>
  <r>
    <x v="11"/>
    <x v="138"/>
    <n v="7"/>
    <x v="1"/>
    <n v="29"/>
    <d v="2018-07-18T00:00:00"/>
    <x v="1"/>
    <s v="Miércoles"/>
    <n v="18"/>
    <n v="439.74933107345714"/>
    <n v="21798"/>
    <n v="20.32"/>
    <n v="12.9"/>
    <s v="N"/>
  </r>
  <r>
    <x v="11"/>
    <x v="138"/>
    <n v="7"/>
    <x v="1"/>
    <n v="29"/>
    <d v="2018-07-19T00:00:00"/>
    <x v="1"/>
    <s v="Jueves"/>
    <n v="19"/>
    <n v="441.58719909402902"/>
    <n v="22154"/>
    <n v="19.45"/>
    <n v="13"/>
    <s v="N"/>
  </r>
  <r>
    <x v="11"/>
    <x v="138"/>
    <n v="7"/>
    <x v="1"/>
    <n v="29"/>
    <d v="2018-07-20T00:00:00"/>
    <x v="1"/>
    <s v="Viernes"/>
    <n v="20"/>
    <n v="460.0554978164422"/>
    <n v="23251"/>
    <n v="20.43"/>
    <n v="9.1999999999999993"/>
    <s v="N"/>
  </r>
  <r>
    <x v="11"/>
    <x v="138"/>
    <n v="7"/>
    <x v="1"/>
    <n v="29"/>
    <d v="2018-07-21T00:00:00"/>
    <x v="2"/>
    <s v="Sábado"/>
    <n v="21"/>
    <n v="423.94494536785021"/>
    <n v="21095"/>
    <n v="20.38"/>
    <n v="9.5"/>
    <s v="C"/>
  </r>
  <r>
    <x v="11"/>
    <x v="138"/>
    <n v="7"/>
    <x v="1"/>
    <n v="29"/>
    <d v="2018-07-22T00:00:00"/>
    <x v="3"/>
    <s v="Domingo"/>
    <n v="22"/>
    <n v="399.23308185451322"/>
    <n v="20901"/>
    <n v="21.28"/>
    <n v="9.8000000000000007"/>
    <s v="C"/>
  </r>
  <r>
    <x v="11"/>
    <x v="138"/>
    <n v="7"/>
    <x v="1"/>
    <n v="30"/>
    <d v="2018-07-23T00:00:00"/>
    <x v="1"/>
    <s v="Lunes"/>
    <n v="23"/>
    <n v="457.93463550199363"/>
    <n v="23458"/>
    <n v="21.04"/>
    <n v="7.6"/>
    <s v="C"/>
  </r>
  <r>
    <x v="11"/>
    <x v="138"/>
    <n v="7"/>
    <x v="1"/>
    <n v="30"/>
    <d v="2018-07-24T00:00:00"/>
    <x v="1"/>
    <s v="Martes"/>
    <n v="24"/>
    <n v="475.50971927461285"/>
    <n v="23760"/>
    <n v="20.350000000000001"/>
    <n v="6.2"/>
    <s v="C"/>
  </r>
  <r>
    <x v="11"/>
    <x v="138"/>
    <n v="7"/>
    <x v="1"/>
    <n v="30"/>
    <d v="2018-07-25T00:00:00"/>
    <x v="1"/>
    <s v="Miércoles"/>
    <n v="25"/>
    <n v="479.30278516406253"/>
    <n v="23598"/>
    <n v="20.440000000000001"/>
    <n v="9.6999999999999993"/>
    <s v="N"/>
  </r>
  <r>
    <x v="11"/>
    <x v="138"/>
    <n v="7"/>
    <x v="1"/>
    <n v="30"/>
    <d v="2018-07-26T00:00:00"/>
    <x v="1"/>
    <s v="Jueves"/>
    <n v="26"/>
    <n v="466.70850821877042"/>
    <n v="22657"/>
    <n v="20.32"/>
    <n v="11.8"/>
    <s v="N"/>
  </r>
  <r>
    <x v="11"/>
    <x v="138"/>
    <n v="7"/>
    <x v="1"/>
    <n v="30"/>
    <d v="2018-07-27T00:00:00"/>
    <x v="1"/>
    <s v="Viernes"/>
    <n v="27"/>
    <n v="453.7861905939493"/>
    <n v="22087"/>
    <n v="20.02"/>
    <n v="12.2"/>
    <s v="N"/>
  </r>
  <r>
    <x v="11"/>
    <x v="138"/>
    <n v="7"/>
    <x v="1"/>
    <n v="30"/>
    <d v="2018-07-28T00:00:00"/>
    <x v="2"/>
    <s v="Sábado"/>
    <n v="28"/>
    <n v="412.42732360935094"/>
    <n v="20459"/>
    <n v="20.48"/>
    <n v="12.4"/>
    <s v="N"/>
  </r>
  <r>
    <x v="11"/>
    <x v="138"/>
    <n v="7"/>
    <x v="1"/>
    <n v="30"/>
    <d v="2018-07-29T00:00:00"/>
    <x v="3"/>
    <s v="Domingo"/>
    <n v="29"/>
    <n v="388.00161650530134"/>
    <n v="20490"/>
    <n v="21.36"/>
    <n v="11.3"/>
    <s v="N"/>
  </r>
  <r>
    <x v="11"/>
    <x v="138"/>
    <n v="7"/>
    <x v="1"/>
    <n v="31"/>
    <d v="2018-07-30T00:00:00"/>
    <x v="1"/>
    <s v="Lunes"/>
    <n v="30"/>
    <n v="436.39618628017672"/>
    <n v="21962"/>
    <n v="20.03"/>
    <n v="11.3"/>
    <s v="SN"/>
  </r>
  <r>
    <x v="11"/>
    <x v="138"/>
    <n v="7"/>
    <x v="1"/>
    <n v="31"/>
    <d v="2018-07-31T00:00:00"/>
    <x v="1"/>
    <s v="Martes"/>
    <n v="31"/>
    <n v="456.83540110371609"/>
    <n v="23244"/>
    <n v="20.59"/>
    <n v="7.6"/>
    <s v="C"/>
  </r>
  <r>
    <x v="11"/>
    <x v="139"/>
    <n v="8"/>
    <x v="1"/>
    <n v="31"/>
    <d v="2018-08-01T00:00:00"/>
    <x v="1"/>
    <s v="Miércoles"/>
    <n v="1"/>
    <n v="457.76654620478746"/>
    <n v="23054"/>
    <n v="21.03"/>
    <n v="7.6"/>
    <s v="C"/>
  </r>
  <r>
    <x v="11"/>
    <x v="139"/>
    <n v="8"/>
    <x v="1"/>
    <n v="31"/>
    <d v="2018-08-02T00:00:00"/>
    <x v="1"/>
    <s v="Jueves"/>
    <n v="2"/>
    <n v="457.15232412319608"/>
    <n v="23040"/>
    <n v="20.46"/>
    <n v="7.9"/>
    <s v="C"/>
  </r>
  <r>
    <x v="11"/>
    <x v="139"/>
    <n v="8"/>
    <x v="1"/>
    <n v="31"/>
    <d v="2018-08-03T00:00:00"/>
    <x v="1"/>
    <s v="Viernes"/>
    <n v="3"/>
    <n v="454.36019822070068"/>
    <n v="21779"/>
    <n v="20.36"/>
    <n v="10.7"/>
    <s v="SN"/>
  </r>
  <r>
    <x v="11"/>
    <x v="139"/>
    <n v="8"/>
    <x v="1"/>
    <n v="31"/>
    <d v="2018-08-04T00:00:00"/>
    <x v="2"/>
    <s v="Sábado"/>
    <n v="4"/>
    <n v="403.57144618924031"/>
    <n v="19993"/>
    <n v="20.43"/>
    <n v="12.3"/>
    <s v="SN"/>
  </r>
  <r>
    <x v="11"/>
    <x v="139"/>
    <n v="8"/>
    <x v="1"/>
    <n v="31"/>
    <d v="2018-08-05T00:00:00"/>
    <x v="3"/>
    <s v="Domingo"/>
    <n v="5"/>
    <n v="364.85159683851691"/>
    <n v="18944"/>
    <n v="21.25"/>
    <n v="13.4"/>
    <s v="C"/>
  </r>
  <r>
    <x v="11"/>
    <x v="139"/>
    <n v="8"/>
    <x v="1"/>
    <n v="32"/>
    <d v="2018-08-06T00:00:00"/>
    <x v="1"/>
    <s v="Lunes"/>
    <n v="6"/>
    <n v="400.32008471279289"/>
    <n v="20048"/>
    <n v="20.56"/>
    <n v="14.9"/>
    <s v="C"/>
  </r>
  <r>
    <x v="11"/>
    <x v="139"/>
    <n v="8"/>
    <x v="1"/>
    <n v="32"/>
    <d v="2018-08-07T00:00:00"/>
    <x v="1"/>
    <s v="Martes"/>
    <n v="7"/>
    <n v="399.01744285875816"/>
    <n v="19748"/>
    <n v="20.56"/>
    <n v="15.3"/>
    <s v="SN"/>
  </r>
  <r>
    <x v="11"/>
    <x v="139"/>
    <n v="8"/>
    <x v="1"/>
    <n v="32"/>
    <d v="2018-08-08T00:00:00"/>
    <x v="1"/>
    <s v="Miércoles"/>
    <n v="8"/>
    <n v="424.27428821829591"/>
    <n v="22091"/>
    <n v="21.09"/>
    <n v="12.9"/>
    <s v="N"/>
  </r>
  <r>
    <x v="11"/>
    <x v="139"/>
    <n v="8"/>
    <x v="1"/>
    <n v="32"/>
    <d v="2018-08-09T00:00:00"/>
    <x v="1"/>
    <s v="Jueves"/>
    <n v="9"/>
    <n v="449.86183079349689"/>
    <n v="22698"/>
    <n v="20.41"/>
    <n v="10.1"/>
    <s v="N"/>
  </r>
  <r>
    <x v="11"/>
    <x v="139"/>
    <n v="8"/>
    <x v="1"/>
    <n v="32"/>
    <d v="2018-08-10T00:00:00"/>
    <x v="1"/>
    <s v="Viernes"/>
    <n v="10"/>
    <n v="443.72675154559943"/>
    <n v="21552"/>
    <n v="20.27"/>
    <n v="9.5"/>
    <s v="SN"/>
  </r>
  <r>
    <x v="11"/>
    <x v="139"/>
    <n v="8"/>
    <x v="1"/>
    <n v="32"/>
    <d v="2018-08-11T00:00:00"/>
    <x v="2"/>
    <s v="Sábado"/>
    <n v="11"/>
    <n v="392.97690403077263"/>
    <n v="19138"/>
    <n v="20.49"/>
    <n v="13.1"/>
    <s v="SN"/>
  </r>
  <r>
    <x v="11"/>
    <x v="139"/>
    <n v="8"/>
    <x v="1"/>
    <n v="32"/>
    <d v="2018-08-12T00:00:00"/>
    <x v="3"/>
    <s v="Domingo"/>
    <n v="12"/>
    <n v="345.79966433410596"/>
    <n v="17807"/>
    <n v="21.12"/>
    <n v="15.3"/>
    <s v="SN"/>
  </r>
  <r>
    <x v="11"/>
    <x v="139"/>
    <n v="8"/>
    <x v="1"/>
    <n v="33"/>
    <d v="2018-08-13T00:00:00"/>
    <x v="1"/>
    <s v="Lunes"/>
    <n v="13"/>
    <n v="391.92576075897244"/>
    <n v="19757"/>
    <n v="20.329999999999998"/>
    <n v="14.6"/>
    <s v="SN"/>
  </r>
  <r>
    <x v="11"/>
    <x v="139"/>
    <n v="8"/>
    <x v="1"/>
    <n v="33"/>
    <d v="2018-08-14T00:00:00"/>
    <x v="1"/>
    <s v="Martes"/>
    <n v="14"/>
    <n v="403.7798785630211"/>
    <n v="20471"/>
    <n v="20.05"/>
    <n v="13.4"/>
    <s v="C"/>
  </r>
  <r>
    <x v="11"/>
    <x v="139"/>
    <n v="8"/>
    <x v="1"/>
    <n v="33"/>
    <d v="2018-08-15T00:00:00"/>
    <x v="1"/>
    <s v="Miércoles"/>
    <n v="15"/>
    <n v="411.49288091271069"/>
    <n v="20782"/>
    <n v="21.02"/>
    <n v="10.9"/>
    <s v="SN"/>
  </r>
  <r>
    <x v="11"/>
    <x v="139"/>
    <n v="8"/>
    <x v="1"/>
    <n v="33"/>
    <d v="2018-08-16T00:00:00"/>
    <x v="1"/>
    <s v="Jueves"/>
    <n v="16"/>
    <n v="403.96465432288073"/>
    <n v="20017"/>
    <n v="20.56"/>
    <n v="13.9"/>
    <s v="SN"/>
  </r>
  <r>
    <x v="11"/>
    <x v="139"/>
    <n v="8"/>
    <x v="1"/>
    <n v="33"/>
    <d v="2018-08-17T00:00:00"/>
    <x v="1"/>
    <s v="Viernes"/>
    <n v="17"/>
    <n v="383.37721188866232"/>
    <n v="18297"/>
    <n v="20.239999999999998"/>
    <n v="16.100000000000001"/>
    <s v="SN"/>
  </r>
  <r>
    <x v="11"/>
    <x v="139"/>
    <n v="8"/>
    <x v="1"/>
    <n v="33"/>
    <d v="2018-08-18T00:00:00"/>
    <x v="2"/>
    <s v="Sábado"/>
    <n v="18"/>
    <n v="351.60398079611986"/>
    <n v="18257"/>
    <n v="22.48"/>
    <n v="17.899999999999999"/>
    <s v="N"/>
  </r>
  <r>
    <x v="11"/>
    <x v="139"/>
    <n v="8"/>
    <x v="1"/>
    <n v="33"/>
    <d v="2018-08-19T00:00:00"/>
    <x v="3"/>
    <s v="Domingo"/>
    <n v="19"/>
    <n v="359.5946865528586"/>
    <n v="19049"/>
    <n v="20.49"/>
    <n v="10"/>
    <s v="SN"/>
  </r>
  <r>
    <x v="11"/>
    <x v="139"/>
    <n v="8"/>
    <x v="1"/>
    <n v="34"/>
    <d v="2018-08-20T00:00:00"/>
    <x v="0"/>
    <s v="Lunes"/>
    <n v="20"/>
    <n v="390.68651181404914"/>
    <n v="21194"/>
    <n v="21.08"/>
    <n v="7.5"/>
    <s v="SN"/>
  </r>
  <r>
    <x v="11"/>
    <x v="139"/>
    <n v="8"/>
    <x v="1"/>
    <n v="34"/>
    <d v="2018-08-21T00:00:00"/>
    <x v="1"/>
    <s v="Martes"/>
    <n v="21"/>
    <n v="438.71481219695227"/>
    <n v="22470"/>
    <n v="21.13"/>
    <n v="8"/>
    <s v="C"/>
  </r>
  <r>
    <x v="11"/>
    <x v="139"/>
    <n v="8"/>
    <x v="1"/>
    <n v="34"/>
    <d v="2018-08-22T00:00:00"/>
    <x v="1"/>
    <s v="Miércoles"/>
    <n v="22"/>
    <n v="436.6989240760584"/>
    <n v="21683"/>
    <n v="21.23"/>
    <n v="10.4"/>
    <s v="C"/>
  </r>
  <r>
    <x v="11"/>
    <x v="139"/>
    <n v="8"/>
    <x v="1"/>
    <n v="34"/>
    <d v="2018-08-23T00:00:00"/>
    <x v="1"/>
    <s v="Jueves"/>
    <n v="23"/>
    <n v="424.98649571156812"/>
    <n v="20837"/>
    <n v="20.52"/>
    <n v="12.1"/>
    <s v="SN"/>
  </r>
  <r>
    <x v="11"/>
    <x v="139"/>
    <n v="8"/>
    <x v="1"/>
    <n v="34"/>
    <d v="2018-08-24T00:00:00"/>
    <x v="1"/>
    <s v="Viernes"/>
    <n v="24"/>
    <n v="425.48311238777524"/>
    <n v="21281"/>
    <n v="20.350000000000001"/>
    <n v="11.3"/>
    <s v="N"/>
  </r>
  <r>
    <x v="11"/>
    <x v="139"/>
    <n v="8"/>
    <x v="1"/>
    <n v="34"/>
    <d v="2018-08-25T00:00:00"/>
    <x v="2"/>
    <s v="Sábado"/>
    <n v="25"/>
    <n v="397.73515962007224"/>
    <n v="19900"/>
    <n v="20.56"/>
    <n v="9.3000000000000007"/>
    <s v="C"/>
  </r>
  <r>
    <x v="11"/>
    <x v="139"/>
    <n v="8"/>
    <x v="1"/>
    <n v="34"/>
    <d v="2018-08-26T00:00:00"/>
    <x v="3"/>
    <s v="Domingo"/>
    <n v="26"/>
    <n v="353.5472657558235"/>
    <n v="18006"/>
    <n v="21.16"/>
    <n v="13.5"/>
    <s v="C"/>
  </r>
  <r>
    <x v="11"/>
    <x v="139"/>
    <n v="8"/>
    <x v="1"/>
    <n v="35"/>
    <d v="2018-08-27T00:00:00"/>
    <x v="1"/>
    <s v="Lunes"/>
    <n v="27"/>
    <n v="380.14904811382172"/>
    <n v="18779"/>
    <n v="20.38"/>
    <n v="15"/>
    <s v="SN"/>
  </r>
  <r>
    <x v="11"/>
    <x v="139"/>
    <n v="8"/>
    <x v="1"/>
    <n v="35"/>
    <d v="2018-08-28T00:00:00"/>
    <x v="1"/>
    <s v="Martes"/>
    <n v="28"/>
    <n v="372.91410680039849"/>
    <n v="18152"/>
    <n v="20.48"/>
    <n v="17"/>
    <s v="SN"/>
  </r>
  <r>
    <x v="11"/>
    <x v="139"/>
    <n v="8"/>
    <x v="1"/>
    <n v="35"/>
    <d v="2018-08-29T00:00:00"/>
    <x v="1"/>
    <s v="Miércoles"/>
    <n v="29"/>
    <n v="366.98421792317532"/>
    <n v="18164"/>
    <n v="20.21"/>
    <n v="18.2"/>
    <s v="C"/>
  </r>
  <r>
    <x v="11"/>
    <x v="139"/>
    <n v="8"/>
    <x v="1"/>
    <n v="35"/>
    <d v="2018-08-30T00:00:00"/>
    <x v="1"/>
    <s v="Jueves"/>
    <n v="30"/>
    <n v="394.21322434204649"/>
    <n v="21213"/>
    <n v="20.420000000000002"/>
    <n v="13.5"/>
    <s v="SN"/>
  </r>
  <r>
    <x v="11"/>
    <x v="139"/>
    <n v="8"/>
    <x v="1"/>
    <n v="35"/>
    <d v="2018-08-31T00:00:00"/>
    <x v="1"/>
    <s v="Viernes"/>
    <n v="31"/>
    <n v="432.46269826355655"/>
    <n v="21492"/>
    <n v="21"/>
    <n v="9.4"/>
    <s v="N"/>
  </r>
  <r>
    <x v="11"/>
    <x v="140"/>
    <n v="9"/>
    <x v="1"/>
    <n v="35"/>
    <d v="2018-09-01T00:00:00"/>
    <x v="2"/>
    <s v="Sábado"/>
    <n v="1"/>
    <n v="397.91978192518536"/>
    <n v="19664"/>
    <n v="20.03"/>
    <n v="11.4"/>
    <s v="N"/>
  </r>
  <r>
    <x v="11"/>
    <x v="140"/>
    <n v="9"/>
    <x v="1"/>
    <n v="35"/>
    <d v="2018-09-02T00:00:00"/>
    <x v="3"/>
    <s v="Domingo"/>
    <n v="2"/>
    <n v="350.70606450437447"/>
    <n v="18059"/>
    <n v="21.16"/>
    <n v="12.4"/>
    <s v="SN"/>
  </r>
  <r>
    <x v="11"/>
    <x v="140"/>
    <n v="9"/>
    <x v="1"/>
    <n v="36"/>
    <d v="2018-09-03T00:00:00"/>
    <x v="1"/>
    <s v="Lunes"/>
    <n v="3"/>
    <n v="385.82813323845016"/>
    <n v="19227"/>
    <n v="21.12"/>
    <n v="12.5"/>
    <s v="C"/>
  </r>
  <r>
    <x v="11"/>
    <x v="140"/>
    <n v="9"/>
    <x v="1"/>
    <n v="36"/>
    <d v="2018-09-04T00:00:00"/>
    <x v="1"/>
    <s v="Martes"/>
    <n v="4"/>
    <n v="378.22400094525398"/>
    <n v="18595"/>
    <n v="20.56"/>
    <n v="14.7"/>
    <s v="C"/>
  </r>
  <r>
    <x v="11"/>
    <x v="140"/>
    <n v="9"/>
    <x v="1"/>
    <n v="36"/>
    <d v="2018-09-05T00:00:00"/>
    <x v="1"/>
    <s v="Miércoles"/>
    <n v="5"/>
    <n v="365.53344989812996"/>
    <n v="18219"/>
    <n v="20.52"/>
    <n v="17.8"/>
    <s v="C"/>
  </r>
  <r>
    <x v="11"/>
    <x v="140"/>
    <n v="9"/>
    <x v="1"/>
    <n v="36"/>
    <d v="2018-09-06T00:00:00"/>
    <x v="1"/>
    <s v="Jueves"/>
    <n v="6"/>
    <n v="357.51140406095408"/>
    <n v="17760"/>
    <n v="20.25"/>
    <n v="19.5"/>
    <s v="C"/>
  </r>
  <r>
    <x v="11"/>
    <x v="140"/>
    <n v="9"/>
    <x v="1"/>
    <n v="36"/>
    <d v="2018-09-07T00:00:00"/>
    <x v="1"/>
    <s v="Viernes"/>
    <n v="7"/>
    <n v="342.09328155974174"/>
    <n v="17075"/>
    <n v="20.27"/>
    <n v="17.899999999999999"/>
    <s v="C"/>
  </r>
  <r>
    <x v="11"/>
    <x v="140"/>
    <n v="9"/>
    <x v="1"/>
    <n v="36"/>
    <d v="2018-09-08T00:00:00"/>
    <x v="2"/>
    <s v="Sábado"/>
    <n v="8"/>
    <n v="325.81326634825274"/>
    <n v="16750"/>
    <n v="20.05"/>
    <n v="17.2"/>
    <s v="SN"/>
  </r>
  <r>
    <x v="11"/>
    <x v="140"/>
    <n v="9"/>
    <x v="1"/>
    <n v="36"/>
    <d v="2018-09-09T00:00:00"/>
    <x v="3"/>
    <s v="Domingo"/>
    <n v="9"/>
    <n v="310.63955918053108"/>
    <n v="16633"/>
    <n v="20.43"/>
    <n v="15.5"/>
    <s v="N"/>
  </r>
  <r>
    <x v="11"/>
    <x v="140"/>
    <n v="9"/>
    <x v="1"/>
    <n v="37"/>
    <d v="2018-09-10T00:00:00"/>
    <x v="1"/>
    <s v="Lunes"/>
    <n v="10"/>
    <n v="360.32573799040551"/>
    <n v="18429"/>
    <n v="20.56"/>
    <n v="15"/>
    <s v="SN"/>
  </r>
  <r>
    <x v="11"/>
    <x v="140"/>
    <n v="9"/>
    <x v="1"/>
    <n v="37"/>
    <d v="2018-09-11T00:00:00"/>
    <x v="1"/>
    <s v="Martes"/>
    <n v="11"/>
    <n v="362.96404896183998"/>
    <n v="18087"/>
    <n v="20.239999999999998"/>
    <n v="15.5"/>
    <s v="SN"/>
  </r>
  <r>
    <x v="11"/>
    <x v="140"/>
    <n v="9"/>
    <x v="1"/>
    <n v="37"/>
    <d v="2018-09-12T00:00:00"/>
    <x v="1"/>
    <s v="Miércoles"/>
    <n v="12"/>
    <n v="365.88076089702429"/>
    <n v="18443"/>
    <n v="20.41"/>
    <n v="16.3"/>
    <s v="N"/>
  </r>
  <r>
    <x v="11"/>
    <x v="140"/>
    <n v="9"/>
    <x v="1"/>
    <n v="37"/>
    <d v="2018-09-13T00:00:00"/>
    <x v="1"/>
    <s v="Jueves"/>
    <n v="13"/>
    <n v="360.41448564424155"/>
    <n v="18089"/>
    <n v="21"/>
    <n v="16.399999999999999"/>
    <s v="SN"/>
  </r>
  <r>
    <x v="11"/>
    <x v="140"/>
    <n v="9"/>
    <x v="1"/>
    <n v="37"/>
    <d v="2018-09-14T00:00:00"/>
    <x v="1"/>
    <s v="Viernes"/>
    <n v="14"/>
    <n v="357.81137606295448"/>
    <n v="17907"/>
    <n v="20.46"/>
    <n v="16.600000000000001"/>
    <s v="SN"/>
  </r>
  <r>
    <x v="11"/>
    <x v="140"/>
    <n v="9"/>
    <x v="1"/>
    <n v="37"/>
    <d v="2018-09-15T00:00:00"/>
    <x v="2"/>
    <s v="Sábado"/>
    <n v="15"/>
    <n v="328.29416349602138"/>
    <n v="16495"/>
    <n v="20.309999999999999"/>
    <n v="17.3"/>
    <s v="N"/>
  </r>
  <r>
    <x v="11"/>
    <x v="140"/>
    <n v="9"/>
    <x v="1"/>
    <n v="37"/>
    <d v="2018-09-16T00:00:00"/>
    <x v="3"/>
    <s v="Domingo"/>
    <n v="16"/>
    <n v="302.7807450525878"/>
    <n v="15903"/>
    <n v="21.18"/>
    <n v="18.2"/>
    <s v="N"/>
  </r>
  <r>
    <x v="11"/>
    <x v="140"/>
    <n v="9"/>
    <x v="1"/>
    <n v="38"/>
    <d v="2018-09-17T00:00:00"/>
    <x v="1"/>
    <s v="Lunes"/>
    <n v="17"/>
    <n v="346.89919147200203"/>
    <n v="17845"/>
    <n v="20.57"/>
    <n v="19.2"/>
    <s v="C"/>
  </r>
  <r>
    <x v="11"/>
    <x v="140"/>
    <n v="9"/>
    <x v="1"/>
    <n v="38"/>
    <d v="2018-09-18T00:00:00"/>
    <x v="1"/>
    <s v="Martes"/>
    <n v="18"/>
    <n v="353.8369584291919"/>
    <n v="17972"/>
    <n v="20.03"/>
    <n v="19.899999999999999"/>
    <s v="SN"/>
  </r>
  <r>
    <x v="11"/>
    <x v="140"/>
    <n v="9"/>
    <x v="1"/>
    <n v="38"/>
    <d v="2018-09-19T00:00:00"/>
    <x v="1"/>
    <s v="Miércoles"/>
    <n v="19"/>
    <n v="354.54804920881264"/>
    <n v="18049"/>
    <n v="20.25"/>
    <n v="16.7"/>
    <s v="C"/>
  </r>
  <r>
    <x v="11"/>
    <x v="140"/>
    <n v="9"/>
    <x v="1"/>
    <n v="38"/>
    <d v="2018-09-20T00:00:00"/>
    <x v="1"/>
    <s v="Jueves"/>
    <n v="20"/>
    <n v="357.46078180593128"/>
    <n v="18062"/>
    <n v="20.49"/>
    <n v="16.899999999999999"/>
    <s v="C"/>
  </r>
  <r>
    <x v="11"/>
    <x v="140"/>
    <n v="9"/>
    <x v="1"/>
    <n v="38"/>
    <d v="2018-09-21T00:00:00"/>
    <x v="1"/>
    <s v="Viernes"/>
    <n v="21"/>
    <n v="362.14252341465527"/>
    <n v="18145"/>
    <n v="20"/>
    <n v="22.6"/>
    <s v="SN"/>
  </r>
  <r>
    <x v="11"/>
    <x v="140"/>
    <n v="9"/>
    <x v="1"/>
    <n v="38"/>
    <d v="2018-09-22T00:00:00"/>
    <x v="2"/>
    <s v="Sábado"/>
    <n v="22"/>
    <n v="348.271329674198"/>
    <n v="17430"/>
    <n v="20.309999999999999"/>
    <n v="25.9"/>
    <s v="SN"/>
  </r>
  <r>
    <x v="11"/>
    <x v="140"/>
    <n v="9"/>
    <x v="1"/>
    <n v="38"/>
    <d v="2018-09-23T00:00:00"/>
    <x v="3"/>
    <s v="Domingo"/>
    <n v="23"/>
    <n v="321.85114027715628"/>
    <n v="16486"/>
    <n v="21.02"/>
    <n v="21.1"/>
    <s v="SN"/>
  </r>
  <r>
    <x v="11"/>
    <x v="140"/>
    <n v="9"/>
    <x v="1"/>
    <n v="39"/>
    <d v="2018-09-24T00:00:00"/>
    <x v="1"/>
    <s v="Lunes"/>
    <n v="24"/>
    <n v="344.69981667293325"/>
    <n v="16972"/>
    <n v="20.32"/>
    <n v="17.399999999999999"/>
    <s v="SN"/>
  </r>
  <r>
    <x v="11"/>
    <x v="140"/>
    <n v="9"/>
    <x v="1"/>
    <n v="39"/>
    <d v="2018-09-25T00:00:00"/>
    <x v="1"/>
    <s v="Martes"/>
    <n v="25"/>
    <n v="322.34628926773991"/>
    <n v="16531"/>
    <n v="20.34"/>
    <n v="19.600000000000001"/>
    <s v="SN"/>
  </r>
  <r>
    <x v="11"/>
    <x v="140"/>
    <n v="9"/>
    <x v="1"/>
    <n v="39"/>
    <d v="2018-09-26T00:00:00"/>
    <x v="1"/>
    <s v="Miércoles"/>
    <n v="26"/>
    <n v="353.07990597901664"/>
    <n v="18008"/>
    <n v="20.149999999999999"/>
    <n v="20.6"/>
    <s v="N"/>
  </r>
  <r>
    <x v="11"/>
    <x v="140"/>
    <n v="9"/>
    <x v="1"/>
    <n v="39"/>
    <d v="2018-09-27T00:00:00"/>
    <x v="1"/>
    <s v="Jueves"/>
    <n v="27"/>
    <n v="359.27865527649101"/>
    <n v="18423"/>
    <n v="20.03"/>
    <n v="16.899999999999999"/>
    <s v="N"/>
  </r>
  <r>
    <x v="11"/>
    <x v="140"/>
    <n v="9"/>
    <x v="1"/>
    <n v="39"/>
    <d v="2018-09-28T00:00:00"/>
    <x v="1"/>
    <s v="Viernes"/>
    <n v="28"/>
    <n v="371.91743838571028"/>
    <n v="18510"/>
    <n v="20.22"/>
    <n v="18.600000000000001"/>
    <s v="N"/>
  </r>
  <r>
    <x v="11"/>
    <x v="140"/>
    <n v="9"/>
    <x v="1"/>
    <n v="39"/>
    <d v="2018-09-29T00:00:00"/>
    <x v="2"/>
    <s v="Sábado"/>
    <n v="29"/>
    <n v="348.84681755549781"/>
    <n v="16978"/>
    <n v="20.07"/>
    <n v="19.5"/>
    <s v="N"/>
  </r>
  <r>
    <x v="11"/>
    <x v="140"/>
    <n v="9"/>
    <x v="1"/>
    <n v="39"/>
    <d v="2018-09-30T00:00:00"/>
    <x v="3"/>
    <s v="Domingo"/>
    <n v="30"/>
    <n v="314.47688953789202"/>
    <n v="16487"/>
    <n v="20.59"/>
    <n v="17.399999999999999"/>
    <s v="N"/>
  </r>
  <r>
    <x v="11"/>
    <x v="141"/>
    <n v="10"/>
    <x v="0"/>
    <n v="40"/>
    <d v="2018-10-01T00:00:00"/>
    <x v="1"/>
    <s v="Lunes"/>
    <n v="1"/>
    <n v="361.50938271451611"/>
    <n v="18057"/>
    <n v="21.15"/>
    <n v="13.4"/>
    <s v="N"/>
  </r>
  <r>
    <x v="11"/>
    <x v="141"/>
    <n v="10"/>
    <x v="0"/>
    <n v="40"/>
    <d v="2018-10-02T00:00:00"/>
    <x v="1"/>
    <s v="Martes"/>
    <n v="2"/>
    <n v="362.05825965829814"/>
    <n v="18006"/>
    <n v="20.329999999999998"/>
    <n v="11.7"/>
    <s v="C"/>
  </r>
  <r>
    <x v="11"/>
    <x v="141"/>
    <n v="10"/>
    <x v="0"/>
    <n v="40"/>
    <d v="2018-10-03T00:00:00"/>
    <x v="1"/>
    <s v="Miércoles"/>
    <n v="3"/>
    <n v="354.98370488719962"/>
    <n v="17629"/>
    <n v="20.350000000000001"/>
    <n v="17.100000000000001"/>
    <s v="C"/>
  </r>
  <r>
    <x v="11"/>
    <x v="141"/>
    <n v="10"/>
    <x v="0"/>
    <n v="40"/>
    <d v="2018-10-04T00:00:00"/>
    <x v="1"/>
    <s v="Jueves"/>
    <n v="4"/>
    <n v="352.58190482402478"/>
    <n v="17864"/>
    <n v="20.05"/>
    <n v="15.6"/>
    <s v="SN"/>
  </r>
  <r>
    <x v="11"/>
    <x v="141"/>
    <n v="10"/>
    <x v="0"/>
    <n v="40"/>
    <d v="2018-10-05T00:00:00"/>
    <x v="1"/>
    <s v="Viernes"/>
    <n v="5"/>
    <n v="349.76094328533736"/>
    <n v="17597"/>
    <n v="20.29"/>
    <n v="14.5"/>
    <s v="SN"/>
  </r>
  <r>
    <x v="11"/>
    <x v="141"/>
    <n v="10"/>
    <x v="0"/>
    <n v="40"/>
    <d v="2018-10-06T00:00:00"/>
    <x v="2"/>
    <s v="Sábado"/>
    <n v="6"/>
    <n v="320.32854479552685"/>
    <n v="16149"/>
    <n v="20.38"/>
    <n v="16.5"/>
    <s v="SN"/>
  </r>
  <r>
    <x v="11"/>
    <x v="141"/>
    <n v="10"/>
    <x v="0"/>
    <n v="40"/>
    <d v="2018-10-07T00:00:00"/>
    <x v="3"/>
    <s v="Domingo"/>
    <n v="7"/>
    <n v="296.90281855803858"/>
    <n v="15714"/>
    <n v="21.01"/>
    <n v="20.100000000000001"/>
    <s v="C"/>
  </r>
  <r>
    <x v="11"/>
    <x v="141"/>
    <n v="10"/>
    <x v="0"/>
    <n v="41"/>
    <d v="2018-10-08T00:00:00"/>
    <x v="1"/>
    <s v="Lunes"/>
    <n v="8"/>
    <n v="360.93357770317459"/>
    <n v="18862"/>
    <n v="20.32"/>
    <n v="24.3"/>
    <s v="N"/>
  </r>
  <r>
    <x v="11"/>
    <x v="141"/>
    <n v="10"/>
    <x v="0"/>
    <n v="41"/>
    <d v="2018-10-09T00:00:00"/>
    <x v="1"/>
    <s v="Martes"/>
    <n v="9"/>
    <n v="357.66267913901123"/>
    <n v="17691"/>
    <n v="20.51"/>
    <n v="19.2"/>
    <s v="SN"/>
  </r>
  <r>
    <x v="11"/>
    <x v="141"/>
    <n v="10"/>
    <x v="0"/>
    <n v="41"/>
    <d v="2018-10-10T00:00:00"/>
    <x v="1"/>
    <s v="Miércoles"/>
    <n v="10"/>
    <n v="349.57555870651152"/>
    <n v="17655"/>
    <n v="20.02"/>
    <n v="16.899999999999999"/>
    <s v="C"/>
  </r>
  <r>
    <x v="11"/>
    <x v="141"/>
    <n v="10"/>
    <x v="0"/>
    <n v="41"/>
    <d v="2018-10-11T00:00:00"/>
    <x v="1"/>
    <s v="Jueves"/>
    <n v="11"/>
    <n v="356.89435597674549"/>
    <n v="18433"/>
    <n v="20.21"/>
    <n v="13.8"/>
    <s v="N"/>
  </r>
  <r>
    <x v="11"/>
    <x v="141"/>
    <n v="10"/>
    <x v="0"/>
    <n v="41"/>
    <d v="2018-10-12T00:00:00"/>
    <x v="1"/>
    <s v="Viernes"/>
    <n v="12"/>
    <n v="357.06446555118328"/>
    <n v="17832"/>
    <n v="20.55"/>
    <n v="13.5"/>
    <s v="N"/>
  </r>
  <r>
    <x v="11"/>
    <x v="141"/>
    <n v="10"/>
    <x v="0"/>
    <n v="41"/>
    <d v="2018-10-13T00:00:00"/>
    <x v="2"/>
    <s v="Sábado"/>
    <n v="13"/>
    <n v="320.16867682875568"/>
    <n v="16059"/>
    <n v="20.04"/>
    <n v="16.8"/>
    <s v="SN"/>
  </r>
  <r>
    <x v="11"/>
    <x v="141"/>
    <n v="10"/>
    <x v="0"/>
    <n v="41"/>
    <d v="2018-10-14T00:00:00"/>
    <x v="3"/>
    <s v="Domingo"/>
    <n v="14"/>
    <n v="287.58950920906534"/>
    <n v="14987"/>
    <n v="20.04"/>
    <n v="20.2"/>
    <s v="SN"/>
  </r>
  <r>
    <x v="11"/>
    <x v="141"/>
    <n v="10"/>
    <x v="0"/>
    <n v="42"/>
    <d v="2018-10-15T00:00:00"/>
    <x v="0"/>
    <s v="Lunes"/>
    <n v="15"/>
    <n v="293.27809664965213"/>
    <n v="15675"/>
    <n v="20.37"/>
    <n v="21.8"/>
    <s v="C"/>
  </r>
  <r>
    <x v="11"/>
    <x v="141"/>
    <n v="10"/>
    <x v="0"/>
    <n v="42"/>
    <d v="2018-10-16T00:00:00"/>
    <x v="1"/>
    <s v="Martes"/>
    <n v="16"/>
    <n v="349.47905673538025"/>
    <n v="18244"/>
    <n v="20.51"/>
    <n v="22.5"/>
    <s v="C"/>
  </r>
  <r>
    <x v="11"/>
    <x v="141"/>
    <n v="10"/>
    <x v="0"/>
    <n v="42"/>
    <d v="2018-10-17T00:00:00"/>
    <x v="1"/>
    <s v="Miércoles"/>
    <n v="17"/>
    <n v="377.15990355747726"/>
    <n v="18952"/>
    <n v="20.32"/>
    <n v="23.4"/>
    <s v="SN"/>
  </r>
  <r>
    <x v="11"/>
    <x v="141"/>
    <n v="10"/>
    <x v="0"/>
    <n v="42"/>
    <d v="2018-10-18T00:00:00"/>
    <x v="1"/>
    <s v="Jueves"/>
    <n v="18"/>
    <n v="376.72549234248197"/>
    <n v="18533"/>
    <n v="20.36"/>
    <n v="20.2"/>
    <s v="SN"/>
  </r>
  <r>
    <x v="11"/>
    <x v="141"/>
    <n v="10"/>
    <x v="0"/>
    <n v="42"/>
    <d v="2018-10-19T00:00:00"/>
    <x v="1"/>
    <s v="Viernes"/>
    <n v="19"/>
    <n v="359.30680980101022"/>
    <n v="17747"/>
    <n v="20.350000000000001"/>
    <n v="17.3"/>
    <s v="SN"/>
  </r>
  <r>
    <x v="11"/>
    <x v="141"/>
    <n v="10"/>
    <x v="0"/>
    <n v="42"/>
    <d v="2018-10-20T00:00:00"/>
    <x v="2"/>
    <s v="Sábado"/>
    <n v="20"/>
    <n v="324.78150050177305"/>
    <n v="16358"/>
    <n v="20.54"/>
    <n v="15.5"/>
    <s v="SN"/>
  </r>
  <r>
    <x v="11"/>
    <x v="141"/>
    <n v="10"/>
    <x v="0"/>
    <n v="42"/>
    <d v="2018-10-21T00:00:00"/>
    <x v="3"/>
    <s v="Domingo"/>
    <n v="21"/>
    <n v="298.78793139733989"/>
    <n v="15582"/>
    <n v="20.05"/>
    <n v="17.100000000000001"/>
    <s v="SN"/>
  </r>
  <r>
    <x v="11"/>
    <x v="141"/>
    <n v="10"/>
    <x v="0"/>
    <n v="43"/>
    <d v="2018-10-22T00:00:00"/>
    <x v="1"/>
    <s v="Lunes"/>
    <n v="22"/>
    <n v="348.19861922727597"/>
    <n v="17692"/>
    <n v="21.05"/>
    <n v="18.399999999999999"/>
    <s v="SN"/>
  </r>
  <r>
    <x v="11"/>
    <x v="141"/>
    <n v="10"/>
    <x v="0"/>
    <n v="43"/>
    <d v="2018-10-23T00:00:00"/>
    <x v="1"/>
    <s v="Martes"/>
    <n v="23"/>
    <n v="347.68471611685743"/>
    <n v="17672"/>
    <n v="20.05"/>
    <n v="16.7"/>
    <s v="SN"/>
  </r>
  <r>
    <x v="11"/>
    <x v="141"/>
    <n v="10"/>
    <x v="0"/>
    <n v="43"/>
    <d v="2018-10-24T00:00:00"/>
    <x v="1"/>
    <s v="Miércoles"/>
    <n v="24"/>
    <n v="360.63506740539771"/>
    <n v="18399"/>
    <n v="20.27"/>
    <n v="13.8"/>
    <s v="N"/>
  </r>
  <r>
    <x v="11"/>
    <x v="141"/>
    <n v="10"/>
    <x v="0"/>
    <n v="43"/>
    <d v="2018-10-25T00:00:00"/>
    <x v="1"/>
    <s v="Jueves"/>
    <n v="25"/>
    <n v="360.63048147372967"/>
    <n v="17822"/>
    <n v="20.29"/>
    <n v="17.100000000000001"/>
    <s v="SN"/>
  </r>
  <r>
    <x v="11"/>
    <x v="141"/>
    <n v="10"/>
    <x v="0"/>
    <n v="43"/>
    <d v="2018-10-26T00:00:00"/>
    <x v="1"/>
    <s v="Viernes"/>
    <n v="26"/>
    <n v="349.13090292230976"/>
    <n v="17115"/>
    <n v="20.36"/>
    <n v="18"/>
    <s v="SN"/>
  </r>
  <r>
    <x v="11"/>
    <x v="141"/>
    <n v="10"/>
    <x v="0"/>
    <n v="43"/>
    <d v="2018-10-27T00:00:00"/>
    <x v="2"/>
    <s v="Sábado"/>
    <n v="27"/>
    <n v="314.94655933001991"/>
    <n v="15647"/>
    <n v="20.39"/>
    <n v="17.100000000000001"/>
    <s v="SN"/>
  </r>
  <r>
    <x v="11"/>
    <x v="141"/>
    <n v="10"/>
    <x v="0"/>
    <n v="43"/>
    <d v="2018-10-28T00:00:00"/>
    <x v="3"/>
    <s v="Domingo"/>
    <n v="28"/>
    <n v="289.17328092435622"/>
    <n v="15444"/>
    <n v="21.02"/>
    <n v="19.2"/>
    <s v="SN"/>
  </r>
  <r>
    <x v="11"/>
    <x v="141"/>
    <n v="10"/>
    <x v="0"/>
    <n v="44"/>
    <d v="2018-10-29T00:00:00"/>
    <x v="1"/>
    <s v="Lunes"/>
    <n v="29"/>
    <n v="348.14108031447853"/>
    <n v="17895"/>
    <n v="20.309999999999999"/>
    <n v="22.8"/>
    <s v="SN"/>
  </r>
  <r>
    <x v="11"/>
    <x v="141"/>
    <n v="10"/>
    <x v="0"/>
    <n v="44"/>
    <d v="2018-10-30T00:00:00"/>
    <x v="1"/>
    <s v="Martes"/>
    <n v="30"/>
    <n v="365.5125016248623"/>
    <n v="18291"/>
    <n v="21"/>
    <n v="20.5"/>
    <s v="N"/>
  </r>
  <r>
    <x v="11"/>
    <x v="141"/>
    <n v="10"/>
    <x v="0"/>
    <n v="44"/>
    <d v="2018-10-31T00:00:00"/>
    <x v="1"/>
    <s v="Miércoles"/>
    <n v="31"/>
    <n v="353.73571593475964"/>
    <n v="17622"/>
    <n v="20.03"/>
    <n v="17.3"/>
    <s v="SN"/>
  </r>
  <r>
    <x v="11"/>
    <x v="142"/>
    <n v="11"/>
    <x v="0"/>
    <n v="44"/>
    <d v="2018-11-01T00:00:00"/>
    <x v="1"/>
    <s v="Jueves"/>
    <n v="1"/>
    <n v="348.95826436761348"/>
    <n v="17733"/>
    <n v="20.55"/>
    <n v="14.2"/>
    <s v="C"/>
  </r>
  <r>
    <x v="11"/>
    <x v="142"/>
    <n v="11"/>
    <x v="0"/>
    <n v="44"/>
    <d v="2018-11-02T00:00:00"/>
    <x v="1"/>
    <s v="Viernes"/>
    <n v="2"/>
    <n v="358.79994857458763"/>
    <n v="18190"/>
    <n v="20.45"/>
    <n v="16"/>
    <s v="N"/>
  </r>
  <r>
    <x v="11"/>
    <x v="142"/>
    <n v="11"/>
    <x v="0"/>
    <n v="44"/>
    <d v="2018-11-03T00:00:00"/>
    <x v="2"/>
    <s v="Sábado"/>
    <n v="3"/>
    <n v="334.88806352788208"/>
    <n v="16605"/>
    <n v="20.47"/>
    <n v="20.399999999999999"/>
    <s v="C"/>
  </r>
  <r>
    <x v="11"/>
    <x v="142"/>
    <n v="11"/>
    <x v="0"/>
    <n v="44"/>
    <d v="2018-11-04T00:00:00"/>
    <x v="3"/>
    <s v="Domingo"/>
    <n v="4"/>
    <n v="311.47765805619952"/>
    <n v="16259"/>
    <n v="21.06"/>
    <n v="21.5"/>
    <s v="C"/>
  </r>
  <r>
    <x v="11"/>
    <x v="142"/>
    <n v="11"/>
    <x v="0"/>
    <n v="45"/>
    <d v="2018-11-05T00:00:00"/>
    <x v="1"/>
    <s v="Lunes"/>
    <n v="5"/>
    <n v="370.14618121778966"/>
    <n v="18827"/>
    <n v="21.05"/>
    <n v="23.3"/>
    <s v="N"/>
  </r>
  <r>
    <x v="11"/>
    <x v="142"/>
    <n v="11"/>
    <x v="0"/>
    <n v="45"/>
    <d v="2018-11-06T00:00:00"/>
    <x v="1"/>
    <s v="Martes"/>
    <n v="6"/>
    <n v="364.60129938791135"/>
    <n v="17884"/>
    <n v="20.57"/>
    <n v="22"/>
    <s v="SN"/>
  </r>
  <r>
    <x v="11"/>
    <x v="142"/>
    <n v="11"/>
    <x v="0"/>
    <n v="45"/>
    <d v="2018-11-07T00:00:00"/>
    <x v="1"/>
    <s v="Miércoles"/>
    <n v="7"/>
    <n v="355.28292823455968"/>
    <n v="18024"/>
    <n v="20.36"/>
    <n v="18.3"/>
    <s v="C"/>
  </r>
  <r>
    <x v="11"/>
    <x v="142"/>
    <n v="11"/>
    <x v="0"/>
    <n v="45"/>
    <d v="2018-11-08T00:00:00"/>
    <x v="1"/>
    <s v="Jueves"/>
    <n v="8"/>
    <n v="375.13173151150181"/>
    <n v="19220"/>
    <n v="20.05"/>
    <n v="22.5"/>
    <s v="C"/>
  </r>
  <r>
    <x v="11"/>
    <x v="142"/>
    <n v="11"/>
    <x v="0"/>
    <n v="45"/>
    <d v="2018-11-09T00:00:00"/>
    <x v="1"/>
    <s v="Viernes"/>
    <n v="9"/>
    <n v="416.30157389572742"/>
    <n v="20635"/>
    <n v="21.01"/>
    <n v="27.3"/>
    <s v="SN"/>
  </r>
  <r>
    <x v="11"/>
    <x v="142"/>
    <n v="11"/>
    <x v="0"/>
    <n v="45"/>
    <d v="2018-11-10T00:00:00"/>
    <x v="2"/>
    <s v="Sábado"/>
    <n v="10"/>
    <n v="377.88988469714269"/>
    <n v="17587"/>
    <n v="20.45"/>
    <n v="23"/>
    <s v="N"/>
  </r>
  <r>
    <x v="11"/>
    <x v="142"/>
    <n v="11"/>
    <x v="0"/>
    <n v="45"/>
    <d v="2018-11-11T00:00:00"/>
    <x v="3"/>
    <s v="Domingo"/>
    <n v="11"/>
    <n v="337.02865602794668"/>
    <n v="16866"/>
    <n v="21.15"/>
    <n v="22.9"/>
    <s v="N"/>
  </r>
  <r>
    <x v="11"/>
    <x v="142"/>
    <n v="11"/>
    <x v="0"/>
    <n v="46"/>
    <d v="2018-11-12T00:00:00"/>
    <x v="1"/>
    <s v="Lunes"/>
    <n v="12"/>
    <n v="379.69500535279496"/>
    <n v="18717"/>
    <n v="20.37"/>
    <n v="25.1"/>
    <s v="N"/>
  </r>
  <r>
    <x v="11"/>
    <x v="142"/>
    <n v="11"/>
    <x v="0"/>
    <n v="46"/>
    <d v="2018-11-13T00:00:00"/>
    <x v="1"/>
    <s v="Martes"/>
    <n v="13"/>
    <n v="370.52227658536418"/>
    <n v="18092"/>
    <n v="20.47"/>
    <n v="23.9"/>
    <s v="N"/>
  </r>
  <r>
    <x v="11"/>
    <x v="142"/>
    <n v="11"/>
    <x v="0"/>
    <n v="46"/>
    <d v="2018-11-14T00:00:00"/>
    <x v="1"/>
    <s v="Miércoles"/>
    <n v="14"/>
    <n v="355.57351428514767"/>
    <n v="18048"/>
    <n v="20.53"/>
    <n v="21.5"/>
    <s v="SN"/>
  </r>
  <r>
    <x v="11"/>
    <x v="142"/>
    <n v="11"/>
    <x v="0"/>
    <n v="46"/>
    <d v="2018-11-15T00:00:00"/>
    <x v="1"/>
    <s v="Jueves"/>
    <n v="15"/>
    <n v="373.33795750521347"/>
    <n v="18597"/>
    <n v="20.57"/>
    <n v="23.5"/>
    <s v="C"/>
  </r>
  <r>
    <x v="11"/>
    <x v="142"/>
    <n v="11"/>
    <x v="0"/>
    <n v="46"/>
    <d v="2018-11-16T00:00:00"/>
    <x v="1"/>
    <s v="Viernes"/>
    <n v="16"/>
    <n v="365.05225828312336"/>
    <n v="18264"/>
    <n v="20.57"/>
    <n v="17.100000000000001"/>
    <s v="C"/>
  </r>
  <r>
    <x v="11"/>
    <x v="142"/>
    <n v="11"/>
    <x v="0"/>
    <n v="46"/>
    <d v="2018-11-17T00:00:00"/>
    <x v="2"/>
    <s v="Sábado"/>
    <n v="17"/>
    <n v="346.89238696908654"/>
    <n v="16998"/>
    <n v="21.01"/>
    <n v="20.399999999999999"/>
    <s v="C"/>
  </r>
  <r>
    <x v="11"/>
    <x v="142"/>
    <n v="11"/>
    <x v="0"/>
    <n v="46"/>
    <d v="2018-11-18T00:00:00"/>
    <x v="3"/>
    <s v="Domingo"/>
    <n v="18"/>
    <n v="298.13237829291893"/>
    <n v="15215"/>
    <n v="21.09"/>
    <n v="19.2"/>
    <s v="C"/>
  </r>
  <r>
    <x v="11"/>
    <x v="142"/>
    <n v="11"/>
    <x v="0"/>
    <n v="47"/>
    <d v="2018-11-19T00:00:00"/>
    <x v="0"/>
    <s v="Lunes"/>
    <n v="19"/>
    <n v="304.85583398081059"/>
    <n v="16360"/>
    <n v="21.05"/>
    <n v="22.1"/>
    <s v="C"/>
  </r>
  <r>
    <x v="11"/>
    <x v="142"/>
    <n v="11"/>
    <x v="0"/>
    <n v="47"/>
    <d v="2018-11-20T00:00:00"/>
    <x v="1"/>
    <s v="Martes"/>
    <n v="20"/>
    <n v="376.26416407390843"/>
    <n v="19396"/>
    <n v="21.04"/>
    <n v="24.4"/>
    <s v="C"/>
  </r>
  <r>
    <x v="11"/>
    <x v="142"/>
    <n v="11"/>
    <x v="0"/>
    <n v="47"/>
    <d v="2018-11-21T00:00:00"/>
    <x v="1"/>
    <s v="Miércoles"/>
    <n v="21"/>
    <n v="428.82104566180061"/>
    <n v="21335"/>
    <n v="21.07"/>
    <n v="28"/>
    <s v="C"/>
  </r>
  <r>
    <x v="11"/>
    <x v="142"/>
    <n v="11"/>
    <x v="0"/>
    <n v="47"/>
    <d v="2018-11-22T00:00:00"/>
    <x v="1"/>
    <s v="Jueves"/>
    <n v="22"/>
    <n v="406.7669875823978"/>
    <n v="19376"/>
    <n v="11.09"/>
    <n v="24.3"/>
    <s v="N"/>
  </r>
  <r>
    <x v="11"/>
    <x v="142"/>
    <n v="11"/>
    <x v="0"/>
    <n v="47"/>
    <d v="2018-11-23T00:00:00"/>
    <x v="1"/>
    <s v="Viernes"/>
    <n v="23"/>
    <n v="356.63695305822318"/>
    <n v="17342"/>
    <n v="20.04"/>
    <n v="17.5"/>
    <s v="N"/>
  </r>
  <r>
    <x v="11"/>
    <x v="142"/>
    <n v="11"/>
    <x v="0"/>
    <n v="47"/>
    <d v="2018-11-24T00:00:00"/>
    <x v="2"/>
    <s v="Sábado"/>
    <n v="24"/>
    <n v="326.71556974632745"/>
    <n v="16318"/>
    <n v="20.45"/>
    <n v="18.8"/>
    <s v="C"/>
  </r>
  <r>
    <x v="11"/>
    <x v="142"/>
    <n v="11"/>
    <x v="0"/>
    <n v="47"/>
    <d v="2018-11-25T00:00:00"/>
    <x v="3"/>
    <s v="Domingo"/>
    <n v="25"/>
    <n v="305.94456263465628"/>
    <n v="16083"/>
    <n v="21.01"/>
    <n v="18.600000000000001"/>
    <s v="C"/>
  </r>
  <r>
    <x v="11"/>
    <x v="142"/>
    <n v="11"/>
    <x v="0"/>
    <n v="48"/>
    <d v="2018-11-26T00:00:00"/>
    <x v="1"/>
    <s v="Lunes"/>
    <n v="26"/>
    <n v="361.88869944356037"/>
    <n v="18304"/>
    <n v="20.56"/>
    <n v="23"/>
    <s v="N"/>
  </r>
  <r>
    <x v="11"/>
    <x v="142"/>
    <n v="11"/>
    <x v="0"/>
    <n v="48"/>
    <d v="2018-11-27T00:00:00"/>
    <x v="1"/>
    <s v="Martes"/>
    <n v="27"/>
    <n v="359.70915221739648"/>
    <n v="17748"/>
    <n v="21.17"/>
    <n v="22.3"/>
    <s v="N"/>
  </r>
  <r>
    <x v="11"/>
    <x v="142"/>
    <n v="11"/>
    <x v="0"/>
    <n v="48"/>
    <d v="2018-11-28T00:00:00"/>
    <x v="1"/>
    <s v="Miércoles"/>
    <n v="28"/>
    <n v="362.12584003360359"/>
    <n v="18050"/>
    <n v="21.01"/>
    <n v="20.6"/>
    <s v="N"/>
  </r>
  <r>
    <x v="11"/>
    <x v="142"/>
    <n v="11"/>
    <x v="0"/>
    <n v="48"/>
    <d v="2018-11-29T00:00:00"/>
    <x v="1"/>
    <s v="Jueves"/>
    <n v="29"/>
    <n v="364.61937739333223"/>
    <n v="18036"/>
    <n v="21.02"/>
    <n v="20.3"/>
    <s v="N"/>
  </r>
  <r>
    <x v="11"/>
    <x v="142"/>
    <n v="11"/>
    <x v="0"/>
    <n v="48"/>
    <d v="2018-11-30T00:00:00"/>
    <x v="1"/>
    <s v="Viernes"/>
    <n v="30"/>
    <n v="363.42867960224191"/>
    <n v="18147"/>
    <n v="20.54"/>
    <n v="22.1"/>
    <s v="N"/>
  </r>
  <r>
    <x v="11"/>
    <x v="143"/>
    <n v="12"/>
    <x v="0"/>
    <n v="48"/>
    <d v="2018-12-01T00:00:00"/>
    <x v="2"/>
    <s v="Sábado"/>
    <n v="1"/>
    <n v="318.08331082784781"/>
    <n v="15367"/>
    <n v="21.03"/>
    <n v="17.7"/>
    <s v="SN"/>
  </r>
  <r>
    <x v="11"/>
    <x v="143"/>
    <n v="12"/>
    <x v="0"/>
    <n v="48"/>
    <d v="2018-12-02T00:00:00"/>
    <x v="3"/>
    <s v="Domingo"/>
    <n v="2"/>
    <n v="285.7603080752051"/>
    <n v="15121"/>
    <n v="21.13"/>
    <n v="15.1"/>
    <s v="C"/>
  </r>
  <r>
    <x v="11"/>
    <x v="143"/>
    <n v="12"/>
    <x v="0"/>
    <n v="49"/>
    <d v="2018-12-03T00:00:00"/>
    <x v="1"/>
    <s v="Lunes"/>
    <n v="3"/>
    <n v="341.80468394235982"/>
    <n v="17811"/>
    <n v="21.01"/>
    <n v="20.9"/>
    <s v="C"/>
  </r>
  <r>
    <x v="11"/>
    <x v="143"/>
    <n v="12"/>
    <x v="0"/>
    <n v="49"/>
    <d v="2018-12-04T00:00:00"/>
    <x v="1"/>
    <s v="Martes"/>
    <n v="4"/>
    <n v="363.78225314466385"/>
    <n v="18125"/>
    <n v="21.14"/>
    <n v="19.100000000000001"/>
    <s v="C"/>
  </r>
  <r>
    <x v="11"/>
    <x v="143"/>
    <n v="12"/>
    <x v="0"/>
    <n v="49"/>
    <d v="2018-12-05T00:00:00"/>
    <x v="1"/>
    <s v="Miércoles"/>
    <n v="5"/>
    <n v="373.49968634773506"/>
    <n v="18200"/>
    <n v="21.03"/>
    <n v="19.5"/>
    <s v="SN"/>
  </r>
  <r>
    <x v="11"/>
    <x v="143"/>
    <n v="12"/>
    <x v="0"/>
    <n v="49"/>
    <d v="2018-12-06T00:00:00"/>
    <x v="1"/>
    <s v="Jueves"/>
    <n v="6"/>
    <n v="349.87437230983647"/>
    <n v="17299"/>
    <n v="21.02"/>
    <n v="17.8"/>
    <s v="SN"/>
  </r>
  <r>
    <x v="11"/>
    <x v="143"/>
    <n v="12"/>
    <x v="0"/>
    <n v="49"/>
    <d v="2018-12-07T00:00:00"/>
    <x v="1"/>
    <s v="Viernes"/>
    <n v="7"/>
    <n v="347.09041217509559"/>
    <n v="17286"/>
    <n v="21.02"/>
    <n v="16.5"/>
    <s v="C"/>
  </r>
  <r>
    <x v="11"/>
    <x v="143"/>
    <n v="12"/>
    <x v="0"/>
    <n v="49"/>
    <d v="2018-12-08T00:00:00"/>
    <x v="0"/>
    <s v="Sábado"/>
    <n v="8"/>
    <n v="314.43379530334181"/>
    <n v="16244"/>
    <n v="21.13"/>
    <n v="21.8"/>
    <s v="C"/>
  </r>
  <r>
    <x v="11"/>
    <x v="143"/>
    <n v="12"/>
    <x v="0"/>
    <n v="49"/>
    <d v="2018-12-09T00:00:00"/>
    <x v="3"/>
    <s v="Domingo"/>
    <n v="9"/>
    <n v="316.72828522241565"/>
    <n v="16579"/>
    <n v="21.24"/>
    <n v="23.8"/>
    <s v="N"/>
  </r>
  <r>
    <x v="11"/>
    <x v="143"/>
    <n v="12"/>
    <x v="0"/>
    <n v="50"/>
    <d v="2018-12-10T00:00:00"/>
    <x v="1"/>
    <s v="Lunes"/>
    <n v="10"/>
    <n v="405.32293554113897"/>
    <n v="20414"/>
    <n v="21.31"/>
    <n v="22.8"/>
    <s v="C"/>
  </r>
  <r>
    <x v="11"/>
    <x v="143"/>
    <n v="12"/>
    <x v="0"/>
    <n v="50"/>
    <d v="2018-12-11T00:00:00"/>
    <x v="1"/>
    <s v="Martes"/>
    <n v="11"/>
    <n v="423.85032172805177"/>
    <n v="19947"/>
    <n v="13.36"/>
    <n v="23.2"/>
    <s v="N"/>
  </r>
  <r>
    <x v="11"/>
    <x v="143"/>
    <n v="12"/>
    <x v="0"/>
    <n v="50"/>
    <d v="2018-12-12T00:00:00"/>
    <x v="1"/>
    <s v="Miércoles"/>
    <n v="12"/>
    <n v="407.22574491015178"/>
    <n v="19189"/>
    <n v="21.01"/>
    <n v="23.5"/>
    <s v="C"/>
  </r>
  <r>
    <x v="11"/>
    <x v="143"/>
    <n v="12"/>
    <x v="0"/>
    <n v="50"/>
    <d v="2018-12-13T00:00:00"/>
    <x v="1"/>
    <s v="Jueves"/>
    <n v="13"/>
    <n v="406.26070971954613"/>
    <n v="19290"/>
    <n v="21.14"/>
    <n v="19.3"/>
    <s v="N"/>
  </r>
  <r>
    <x v="11"/>
    <x v="143"/>
    <n v="12"/>
    <x v="0"/>
    <n v="50"/>
    <d v="2018-12-14T00:00:00"/>
    <x v="1"/>
    <s v="Viernes"/>
    <n v="14"/>
    <n v="385.61324672940322"/>
    <n v="18111"/>
    <n v="21.24"/>
    <n v="20.5"/>
    <s v="SN"/>
  </r>
  <r>
    <x v="11"/>
    <x v="143"/>
    <n v="12"/>
    <x v="0"/>
    <n v="50"/>
    <d v="2018-12-15T00:00:00"/>
    <x v="2"/>
    <s v="Sábado"/>
    <n v="15"/>
    <n v="341.92104939326913"/>
    <n v="16667"/>
    <n v="21.25"/>
    <n v="20.9"/>
    <s v="SN"/>
  </r>
  <r>
    <x v="11"/>
    <x v="143"/>
    <n v="12"/>
    <x v="0"/>
    <n v="50"/>
    <d v="2018-12-16T00:00:00"/>
    <x v="3"/>
    <s v="Domingo"/>
    <n v="16"/>
    <n v="344.6497820688204"/>
    <n v="18963"/>
    <n v="22.15"/>
    <n v="25.5"/>
    <s v="C"/>
  </r>
  <r>
    <x v="11"/>
    <x v="143"/>
    <n v="12"/>
    <x v="0"/>
    <n v="51"/>
    <d v="2018-12-17T00:00:00"/>
    <x v="1"/>
    <s v="Lunes"/>
    <n v="17"/>
    <n v="400.59512504511798"/>
    <n v="18830"/>
    <n v="13.45"/>
    <n v="23.5"/>
    <s v="N"/>
  </r>
  <r>
    <x v="11"/>
    <x v="143"/>
    <n v="12"/>
    <x v="0"/>
    <n v="51"/>
    <d v="2018-12-18T00:00:00"/>
    <x v="1"/>
    <s v="Martes"/>
    <n v="18"/>
    <n v="365.27126349177405"/>
    <n v="17604"/>
    <n v="21.23"/>
    <n v="19.2"/>
    <s v="N"/>
  </r>
  <r>
    <x v="11"/>
    <x v="143"/>
    <n v="12"/>
    <x v="0"/>
    <n v="51"/>
    <d v="2018-12-19T00:00:00"/>
    <x v="1"/>
    <s v="Miércoles"/>
    <n v="19"/>
    <n v="377.5946343803825"/>
    <n v="18808"/>
    <n v="21.29"/>
    <n v="22.3"/>
    <s v="N"/>
  </r>
  <r>
    <x v="11"/>
    <x v="143"/>
    <n v="12"/>
    <x v="0"/>
    <n v="51"/>
    <d v="2018-12-20T00:00:00"/>
    <x v="1"/>
    <s v="Jueves"/>
    <n v="20"/>
    <n v="392.98001168159391"/>
    <n v="18798"/>
    <n v="14.32"/>
    <n v="23.9"/>
    <s v="N"/>
  </r>
  <r>
    <x v="11"/>
    <x v="143"/>
    <n v="12"/>
    <x v="0"/>
    <n v="51"/>
    <d v="2018-12-21T00:00:00"/>
    <x v="1"/>
    <s v="Viernes"/>
    <n v="21"/>
    <n v="377.28786762948062"/>
    <n v="17948"/>
    <n v="21.02"/>
    <n v="23.7"/>
    <s v="N"/>
  </r>
  <r>
    <x v="11"/>
    <x v="143"/>
    <n v="12"/>
    <x v="0"/>
    <n v="51"/>
    <d v="2018-12-22T00:00:00"/>
    <x v="2"/>
    <s v="Sábado"/>
    <n v="22"/>
    <n v="360.22586658892629"/>
    <n v="17518"/>
    <n v="21.02"/>
    <n v="22.2"/>
    <s v="C"/>
  </r>
  <r>
    <x v="11"/>
    <x v="143"/>
    <n v="12"/>
    <x v="0"/>
    <n v="51"/>
    <d v="2018-12-23T00:00:00"/>
    <x v="3"/>
    <s v="Domingo"/>
    <n v="23"/>
    <n v="361.31520437234008"/>
    <n v="17923"/>
    <n v="21.02"/>
    <n v="24.9"/>
    <s v="C"/>
  </r>
  <r>
    <x v="11"/>
    <x v="143"/>
    <n v="12"/>
    <x v="0"/>
    <n v="52"/>
    <d v="2018-12-24T00:00:00"/>
    <x v="1"/>
    <s v="Lunes"/>
    <n v="24"/>
    <n v="387.14915293099602"/>
    <n v="18555"/>
    <n v="15.35"/>
    <n v="26.4"/>
    <s v="C"/>
  </r>
  <r>
    <x v="11"/>
    <x v="143"/>
    <n v="12"/>
    <x v="0"/>
    <n v="52"/>
    <d v="2018-12-25T00:00:00"/>
    <x v="0"/>
    <s v="Martes"/>
    <n v="25"/>
    <n v="362.76298488385692"/>
    <n v="18570"/>
    <n v="23.16"/>
    <n v="26.7"/>
    <s v="C"/>
  </r>
  <r>
    <x v="11"/>
    <x v="143"/>
    <n v="12"/>
    <x v="0"/>
    <n v="52"/>
    <d v="2018-12-26T00:00:00"/>
    <x v="1"/>
    <s v="Miércoles"/>
    <n v="26"/>
    <n v="464.75819473101336"/>
    <n v="23438"/>
    <n v="15.16"/>
    <n v="29.3"/>
    <s v="C"/>
  </r>
  <r>
    <x v="11"/>
    <x v="143"/>
    <n v="12"/>
    <x v="0"/>
    <n v="52"/>
    <d v="2018-12-27T00:00:00"/>
    <x v="1"/>
    <s v="Jueves"/>
    <n v="27"/>
    <n v="465.94533488082885"/>
    <n v="21586"/>
    <n v="21.37"/>
    <n v="27.8"/>
    <s v="C"/>
  </r>
  <r>
    <x v="11"/>
    <x v="143"/>
    <n v="12"/>
    <x v="0"/>
    <n v="52"/>
    <d v="2018-12-28T00:00:00"/>
    <x v="1"/>
    <s v="Viernes"/>
    <n v="28"/>
    <n v="453.23487658659849"/>
    <n v="21839"/>
    <n v="14.57"/>
    <n v="26.3"/>
    <s v="SN"/>
  </r>
  <r>
    <x v="11"/>
    <x v="143"/>
    <n v="12"/>
    <x v="0"/>
    <n v="52"/>
    <d v="2018-12-29T00:00:00"/>
    <x v="2"/>
    <s v="Sábado"/>
    <n v="29"/>
    <n v="428.59203514490889"/>
    <n v="21187"/>
    <n v="21.54"/>
    <n v="25.4"/>
    <s v="N"/>
  </r>
  <r>
    <x v="11"/>
    <x v="143"/>
    <n v="12"/>
    <x v="0"/>
    <n v="52"/>
    <d v="2018-12-30T00:00:00"/>
    <x v="3"/>
    <s v="Domingo"/>
    <n v="30"/>
    <n v="347.17412141884017"/>
    <n v="16427"/>
    <n v="21.43"/>
    <n v="23.9"/>
    <s v="SN"/>
  </r>
  <r>
    <x v="11"/>
    <x v="143"/>
    <n v="12"/>
    <x v="0"/>
    <n v="53"/>
    <d v="2018-12-31T00:00:00"/>
    <x v="1"/>
    <s v="Lunes"/>
    <n v="31"/>
    <n v="344.87685781322688"/>
    <n v="17620"/>
    <n v="21.12"/>
    <n v="23"/>
    <s v="SN"/>
  </r>
  <r>
    <x v="12"/>
    <x v="144"/>
    <n v="1"/>
    <x v="0"/>
    <n v="1"/>
    <d v="2019-01-01T00:00:00"/>
    <x v="0"/>
    <s v="Martes"/>
    <n v="1"/>
    <n v="369.01969335447149"/>
    <n v="19964"/>
    <n v="22.45"/>
    <n v="28.1"/>
    <s v="SN"/>
  </r>
  <r>
    <x v="12"/>
    <x v="145"/>
    <n v="1"/>
    <x v="0"/>
    <n v="1"/>
    <d v="2019-01-02T00:00:00"/>
    <x v="1"/>
    <s v="Miércoles"/>
    <n v="2"/>
    <n v="452.49186445914114"/>
    <n v="22306"/>
    <n v="12.53"/>
    <n v="27.9"/>
    <s v="SN"/>
  </r>
  <r>
    <x v="12"/>
    <x v="146"/>
    <n v="1"/>
    <x v="0"/>
    <n v="1"/>
    <d v="2019-01-03T00:00:00"/>
    <x v="1"/>
    <s v="Jueves"/>
    <n v="3"/>
    <n v="374.26048984396061"/>
    <n v="17420"/>
    <n v="21.54"/>
    <n v="21.7"/>
    <s v="C"/>
  </r>
  <r>
    <x v="12"/>
    <x v="147"/>
    <n v="1"/>
    <x v="0"/>
    <n v="1"/>
    <d v="2019-01-04T00:00:00"/>
    <x v="1"/>
    <s v="Viernes"/>
    <n v="4"/>
    <n v="376.73499079169852"/>
    <n v="18605"/>
    <n v="21.17"/>
    <n v="23.5"/>
    <s v="C"/>
  </r>
  <r>
    <x v="12"/>
    <x v="148"/>
    <n v="1"/>
    <x v="0"/>
    <n v="1"/>
    <d v="2019-01-05T00:00:00"/>
    <x v="2"/>
    <s v="Sábado"/>
    <n v="5"/>
    <n v="380.61205290237046"/>
    <n v="18793"/>
    <n v="21.25"/>
    <n v="25.7"/>
    <s v="C"/>
  </r>
  <r>
    <x v="12"/>
    <x v="149"/>
    <n v="1"/>
    <x v="0"/>
    <n v="1"/>
    <d v="2019-01-06T00:00:00"/>
    <x v="3"/>
    <s v="Domingo"/>
    <n v="6"/>
    <n v="350.38932061152127"/>
    <n v="16837"/>
    <n v="21.46"/>
    <n v="24.5"/>
    <s v="N"/>
  </r>
  <r>
    <x v="12"/>
    <x v="150"/>
    <n v="1"/>
    <x v="0"/>
    <n v="2"/>
    <d v="2019-01-07T00:00:00"/>
    <x v="1"/>
    <s v="Lunes"/>
    <n v="7"/>
    <n v="377.90704956494767"/>
    <n v="19008"/>
    <n v="21.24"/>
    <n v="25"/>
    <s v="N"/>
  </r>
  <r>
    <x v="12"/>
    <x v="151"/>
    <n v="1"/>
    <x v="0"/>
    <n v="2"/>
    <d v="2019-01-08T00:00:00"/>
    <x v="1"/>
    <s v="Martes"/>
    <n v="8"/>
    <n v="416.80897134127576"/>
    <n v="20268"/>
    <n v="21.35"/>
    <n v="26.6"/>
    <s v="SN"/>
  </r>
  <r>
    <x v="12"/>
    <x v="152"/>
    <n v="1"/>
    <x v="0"/>
    <n v="2"/>
    <d v="2019-01-09T00:00:00"/>
    <x v="1"/>
    <s v="Miércoles"/>
    <n v="9"/>
    <n v="422.70777850175392"/>
    <n v="19235"/>
    <n v="15.23"/>
    <n v="25.7"/>
    <s v="N"/>
  </r>
  <r>
    <x v="12"/>
    <x v="153"/>
    <n v="1"/>
    <x v="0"/>
    <n v="2"/>
    <d v="2019-01-10T00:00:00"/>
    <x v="1"/>
    <s v="Jueves"/>
    <n v="10"/>
    <n v="352.83662716827672"/>
    <n v="16478"/>
    <n v="21.05"/>
    <n v="22.2"/>
    <s v="N"/>
  </r>
  <r>
    <x v="12"/>
    <x v="154"/>
    <n v="1"/>
    <x v="0"/>
    <n v="2"/>
    <d v="2019-01-11T00:00:00"/>
    <x v="1"/>
    <s v="Viernes"/>
    <n v="11"/>
    <n v="340.80959758054587"/>
    <n v="17113"/>
    <n v="21.29"/>
    <n v="18.5"/>
    <s v="C"/>
  </r>
  <r>
    <x v="12"/>
    <x v="155"/>
    <n v="1"/>
    <x v="0"/>
    <n v="2"/>
    <d v="2019-01-12T00:00:00"/>
    <x v="2"/>
    <s v="Sábado"/>
    <n v="12"/>
    <n v="345.42871829272184"/>
    <n v="17374"/>
    <n v="21.27"/>
    <n v="24.4"/>
    <s v="SN"/>
  </r>
  <r>
    <x v="12"/>
    <x v="156"/>
    <n v="1"/>
    <x v="0"/>
    <n v="2"/>
    <d v="2019-01-13T00:00:00"/>
    <x v="3"/>
    <s v="Domingo"/>
    <n v="13"/>
    <n v="329.12035009248302"/>
    <n v="16603"/>
    <n v="21.28"/>
    <n v="23.8"/>
    <s v="N"/>
  </r>
  <r>
    <x v="12"/>
    <x v="157"/>
    <n v="1"/>
    <x v="0"/>
    <n v="3"/>
    <d v="2019-01-14T00:00:00"/>
    <x v="1"/>
    <s v="Lunes"/>
    <n v="14"/>
    <n v="381.21285152410093"/>
    <n v="18711"/>
    <n v="21.02"/>
    <n v="24.1"/>
    <s v="SN"/>
  </r>
  <r>
    <x v="12"/>
    <x v="158"/>
    <n v="1"/>
    <x v="0"/>
    <n v="3"/>
    <d v="2019-01-15T00:00:00"/>
    <x v="1"/>
    <s v="Martes"/>
    <n v="15"/>
    <n v="384.55767116225792"/>
    <n v="18359"/>
    <n v="21.03"/>
    <n v="22.5"/>
    <s v="N"/>
  </r>
  <r>
    <x v="12"/>
    <x v="159"/>
    <n v="1"/>
    <x v="0"/>
    <n v="3"/>
    <d v="2019-01-16T00:00:00"/>
    <x v="1"/>
    <s v="Miércoles"/>
    <n v="16"/>
    <n v="402.48016859711083"/>
    <n v="20338"/>
    <n v="21.15"/>
    <n v="24.5"/>
    <s v="C"/>
  </r>
  <r>
    <x v="12"/>
    <x v="160"/>
    <n v="1"/>
    <x v="0"/>
    <n v="3"/>
    <d v="2019-01-17T00:00:00"/>
    <x v="1"/>
    <s v="Jueves"/>
    <n v="17"/>
    <n v="378.81245436378305"/>
    <n v="17428"/>
    <n v="21"/>
    <n v="22.1"/>
    <s v="N"/>
  </r>
  <r>
    <x v="12"/>
    <x v="161"/>
    <n v="1"/>
    <x v="0"/>
    <n v="3"/>
    <d v="2019-01-18T00:00:00"/>
    <x v="1"/>
    <s v="Viernes"/>
    <n v="18"/>
    <n v="346.73466518168834"/>
    <n v="16904"/>
    <n v="21.24"/>
    <n v="18.899999999999999"/>
    <s v="SN"/>
  </r>
  <r>
    <x v="12"/>
    <x v="162"/>
    <n v="1"/>
    <x v="0"/>
    <n v="3"/>
    <d v="2019-01-19T00:00:00"/>
    <x v="2"/>
    <s v="Sábado"/>
    <n v="19"/>
    <n v="323.28486715433871"/>
    <n v="16128"/>
    <n v="21.08"/>
    <n v="19.899999999999999"/>
    <s v="C"/>
  </r>
  <r>
    <x v="12"/>
    <x v="163"/>
    <n v="1"/>
    <x v="0"/>
    <n v="3"/>
    <d v="2019-01-20T00:00:00"/>
    <x v="3"/>
    <s v="Domingo"/>
    <n v="20"/>
    <n v="313.60688968033099"/>
    <n v="16547"/>
    <n v="21.41"/>
    <n v="23"/>
    <s v="C"/>
  </r>
  <r>
    <x v="12"/>
    <x v="164"/>
    <n v="1"/>
    <x v="0"/>
    <n v="4"/>
    <d v="2019-01-21T00:00:00"/>
    <x v="1"/>
    <s v="Lunes"/>
    <n v="21"/>
    <n v="400.73962038846804"/>
    <n v="20476"/>
    <n v="21.47"/>
    <n v="25.9"/>
    <s v="C"/>
  </r>
  <r>
    <x v="12"/>
    <x v="165"/>
    <n v="1"/>
    <x v="0"/>
    <n v="4"/>
    <d v="2019-01-22T00:00:00"/>
    <x v="1"/>
    <s v="Martes"/>
    <n v="22"/>
    <n v="465.83834834580455"/>
    <n v="22985"/>
    <n v="21.21"/>
    <n v="28.5"/>
    <s v="C"/>
  </r>
  <r>
    <x v="12"/>
    <x v="166"/>
    <n v="1"/>
    <x v="0"/>
    <n v="4"/>
    <d v="2019-01-23T00:00:00"/>
    <x v="1"/>
    <s v="Miércoles"/>
    <n v="23"/>
    <n v="470.51473026027611"/>
    <n v="21736"/>
    <n v="14.15"/>
    <n v="26.7"/>
    <s v="N"/>
  </r>
  <r>
    <x v="12"/>
    <x v="167"/>
    <n v="1"/>
    <x v="0"/>
    <n v="4"/>
    <d v="2019-01-24T00:00:00"/>
    <x v="1"/>
    <s v="Jueves"/>
    <n v="24"/>
    <n v="472.79883644903271"/>
    <n v="23058"/>
    <n v="15.38"/>
    <n v="27.1"/>
    <s v="SN"/>
  </r>
  <r>
    <x v="12"/>
    <x v="168"/>
    <n v="1"/>
    <x v="0"/>
    <n v="4"/>
    <d v="2019-01-25T00:00:00"/>
    <x v="1"/>
    <s v="Viernes"/>
    <n v="25"/>
    <n v="456.46193111492067"/>
    <n v="21347"/>
    <n v="13.56"/>
    <n v="25.4"/>
    <s v="SN"/>
  </r>
  <r>
    <x v="12"/>
    <x v="169"/>
    <n v="1"/>
    <x v="0"/>
    <n v="4"/>
    <d v="2019-01-26T00:00:00"/>
    <x v="2"/>
    <s v="Sábado"/>
    <n v="26"/>
    <n v="415.10863015193604"/>
    <n v="20148"/>
    <n v="21.25"/>
    <n v="27.4"/>
    <s v="SN"/>
  </r>
  <r>
    <x v="12"/>
    <x v="170"/>
    <n v="1"/>
    <x v="0"/>
    <n v="4"/>
    <d v="2019-01-27T00:00:00"/>
    <x v="3"/>
    <s v="Domingo"/>
    <n v="27"/>
    <n v="416.72579352174068"/>
    <n v="21424"/>
    <n v="22.12"/>
    <n v="28.3"/>
    <s v="SN"/>
  </r>
  <r>
    <x v="12"/>
    <x v="171"/>
    <n v="1"/>
    <x v="0"/>
    <n v="5"/>
    <d v="2019-01-28T00:00:00"/>
    <x v="1"/>
    <s v="Lunes"/>
    <n v="28"/>
    <n v="518.81980617822489"/>
    <n v="25557"/>
    <n v="15"/>
    <n v="31.3"/>
    <s v="N"/>
  </r>
  <r>
    <x v="12"/>
    <x v="172"/>
    <n v="1"/>
    <x v="0"/>
    <n v="5"/>
    <d v="2019-01-29T00:00:00"/>
    <x v="1"/>
    <s v="Martes"/>
    <n v="29"/>
    <n v="544.43491947131758"/>
    <n v="26113"/>
    <n v="14.25"/>
    <n v="30.9"/>
    <s v="SN"/>
  </r>
  <r>
    <x v="12"/>
    <x v="173"/>
    <n v="1"/>
    <x v="0"/>
    <n v="5"/>
    <d v="2019-01-30T00:00:00"/>
    <x v="1"/>
    <s v="Miércoles"/>
    <n v="30"/>
    <n v="480.00505313130896"/>
    <n v="22471"/>
    <n v="21.35"/>
    <n v="27.3"/>
    <s v="N"/>
  </r>
  <r>
    <x v="12"/>
    <x v="174"/>
    <n v="1"/>
    <x v="0"/>
    <n v="5"/>
    <d v="2019-01-31T00:00:00"/>
    <x v="1"/>
    <s v="Jueves"/>
    <n v="31"/>
    <n v="456.89216899256974"/>
    <n v="21715"/>
    <n v="21.04"/>
    <n v="23.7"/>
    <s v="SN"/>
  </r>
  <r>
    <x v="12"/>
    <x v="175"/>
    <n v="2"/>
    <x v="0"/>
    <n v="5"/>
    <d v="2019-02-01T00:00:00"/>
    <x v="1"/>
    <s v="Viernes"/>
    <n v="1"/>
    <n v="472.99759040614703"/>
    <n v="22518"/>
    <n v="14.38"/>
    <n v="28.4"/>
    <s v="SN"/>
  </r>
  <r>
    <x v="12"/>
    <x v="176"/>
    <n v="2"/>
    <x v="0"/>
    <n v="5"/>
    <d v="2019-02-02T00:00:00"/>
    <x v="2"/>
    <s v="Sábado"/>
    <n v="2"/>
    <n v="378.48200285038843"/>
    <n v="16743"/>
    <n v="20.57"/>
    <n v="24.8"/>
    <s v="C"/>
  </r>
  <r>
    <x v="12"/>
    <x v="177"/>
    <n v="2"/>
    <x v="0"/>
    <n v="5"/>
    <d v="2019-02-03T00:00:00"/>
    <x v="3"/>
    <s v="Domingo"/>
    <n v="3"/>
    <n v="311.5652784166013"/>
    <n v="15771"/>
    <n v="21.24"/>
    <n v="19.7"/>
    <s v="C"/>
  </r>
  <r>
    <x v="12"/>
    <x v="178"/>
    <n v="2"/>
    <x v="0"/>
    <n v="6"/>
    <d v="2019-02-04T00:00:00"/>
    <x v="1"/>
    <s v="Lunes"/>
    <n v="4"/>
    <n v="366.1175282725082"/>
    <n v="18291"/>
    <n v="21.27"/>
    <n v="21.8"/>
    <s v="C"/>
  </r>
  <r>
    <x v="12"/>
    <x v="179"/>
    <n v="2"/>
    <x v="0"/>
    <n v="6"/>
    <d v="2019-02-05T00:00:00"/>
    <x v="1"/>
    <s v="Martes"/>
    <n v="5"/>
    <n v="389.75771273628743"/>
    <n v="19377"/>
    <n v="21.14"/>
    <n v="22.6"/>
    <s v="C"/>
  </r>
  <r>
    <x v="12"/>
    <x v="180"/>
    <n v="2"/>
    <x v="0"/>
    <n v="6"/>
    <d v="2019-02-06T00:00:00"/>
    <x v="1"/>
    <s v="Miércoles"/>
    <n v="6"/>
    <n v="416.98013127232457"/>
    <n v="20341"/>
    <n v="21.01"/>
    <n v="24.3"/>
    <s v="C"/>
  </r>
  <r>
    <x v="12"/>
    <x v="181"/>
    <n v="2"/>
    <x v="0"/>
    <n v="6"/>
    <d v="2019-02-07T00:00:00"/>
    <x v="1"/>
    <s v="Jueves"/>
    <n v="7"/>
    <n v="448.35399410787335"/>
    <n v="21849"/>
    <n v="16.04"/>
    <n v="26.7"/>
    <s v="C"/>
  </r>
  <r>
    <x v="12"/>
    <x v="182"/>
    <n v="2"/>
    <x v="0"/>
    <n v="6"/>
    <d v="2019-02-08T00:00:00"/>
    <x v="1"/>
    <s v="Viernes"/>
    <n v="8"/>
    <n v="472.97560602487545"/>
    <n v="22804"/>
    <n v="14.03"/>
    <n v="29.1"/>
    <s v="SN"/>
  </r>
  <r>
    <x v="12"/>
    <x v="183"/>
    <n v="2"/>
    <x v="0"/>
    <n v="6"/>
    <d v="2019-02-09T00:00:00"/>
    <x v="2"/>
    <s v="Sábado"/>
    <n v="9"/>
    <n v="436.69561827517231"/>
    <n v="20551"/>
    <n v="15.25"/>
    <n v="29.8"/>
    <s v="C"/>
  </r>
  <r>
    <x v="12"/>
    <x v="184"/>
    <n v="2"/>
    <x v="0"/>
    <n v="6"/>
    <d v="2019-02-10T00:00:00"/>
    <x v="3"/>
    <s v="Domingo"/>
    <n v="10"/>
    <n v="420.15775171530174"/>
    <n v="21301"/>
    <n v="22.11"/>
    <n v="27.9"/>
    <s v="C"/>
  </r>
  <r>
    <x v="12"/>
    <x v="185"/>
    <n v="2"/>
    <x v="0"/>
    <n v="7"/>
    <d v="2019-02-11T00:00:00"/>
    <x v="1"/>
    <s v="Lunes"/>
    <n v="11"/>
    <n v="405.53222167824816"/>
    <n v="17859"/>
    <n v="13.51"/>
    <n v="24"/>
    <s v="N"/>
  </r>
  <r>
    <x v="12"/>
    <x v="186"/>
    <n v="2"/>
    <x v="0"/>
    <n v="7"/>
    <d v="2019-02-12T00:00:00"/>
    <x v="1"/>
    <s v="Martes"/>
    <n v="12"/>
    <n v="344.57314628237606"/>
    <n v="16966"/>
    <n v="20.57"/>
    <n v="17.7"/>
    <s v="C"/>
  </r>
  <r>
    <x v="12"/>
    <x v="187"/>
    <n v="2"/>
    <x v="0"/>
    <n v="7"/>
    <d v="2019-02-13T00:00:00"/>
    <x v="1"/>
    <s v="Miércoles"/>
    <n v="13"/>
    <n v="349.10372933237483"/>
    <n v="17551"/>
    <n v="20.55"/>
    <n v="19.899999999999999"/>
    <s v="SN"/>
  </r>
  <r>
    <x v="12"/>
    <x v="188"/>
    <n v="2"/>
    <x v="0"/>
    <n v="7"/>
    <d v="2019-02-14T00:00:00"/>
    <x v="1"/>
    <s v="Jueves"/>
    <n v="14"/>
    <n v="360.76682358889758"/>
    <n v="17922"/>
    <n v="21.03"/>
    <n v="20.2"/>
    <s v="SN"/>
  </r>
  <r>
    <x v="12"/>
    <x v="189"/>
    <n v="2"/>
    <x v="0"/>
    <n v="7"/>
    <d v="2019-02-15T00:00:00"/>
    <x v="1"/>
    <s v="Viernes"/>
    <n v="15"/>
    <n v="380.08817735631141"/>
    <n v="18590"/>
    <n v="20.52"/>
    <n v="21.7"/>
    <s v="C"/>
  </r>
  <r>
    <x v="12"/>
    <x v="190"/>
    <n v="2"/>
    <x v="0"/>
    <n v="7"/>
    <d v="2019-02-16T00:00:00"/>
    <x v="2"/>
    <s v="Sábado"/>
    <n v="16"/>
    <n v="368.95054857751103"/>
    <n v="18464"/>
    <n v="21.04"/>
    <n v="23.4"/>
    <s v="C"/>
  </r>
  <r>
    <x v="12"/>
    <x v="191"/>
    <n v="2"/>
    <x v="0"/>
    <n v="7"/>
    <d v="2019-02-17T00:00:00"/>
    <x v="3"/>
    <s v="Domingo"/>
    <n v="17"/>
    <n v="371.7686540563156"/>
    <n v="19048"/>
    <n v="22.23"/>
    <n v="26.4"/>
    <s v="C"/>
  </r>
  <r>
    <x v="12"/>
    <x v="192"/>
    <n v="2"/>
    <x v="0"/>
    <n v="8"/>
    <d v="2019-02-18T00:00:00"/>
    <x v="1"/>
    <s v="Lunes"/>
    <n v="18"/>
    <n v="465.75684204797921"/>
    <n v="23139"/>
    <n v="15.37"/>
    <n v="27.5"/>
    <s v="C"/>
  </r>
  <r>
    <x v="12"/>
    <x v="193"/>
    <n v="2"/>
    <x v="0"/>
    <n v="8"/>
    <d v="2019-02-19T00:00:00"/>
    <x v="1"/>
    <s v="Martes"/>
    <n v="19"/>
    <n v="501.89274358524489"/>
    <n v="24645"/>
    <n v="14.59"/>
    <n v="29.6"/>
    <s v="C"/>
  </r>
  <r>
    <x v="12"/>
    <x v="194"/>
    <n v="2"/>
    <x v="0"/>
    <n v="8"/>
    <d v="2019-02-20T00:00:00"/>
    <x v="1"/>
    <s v="Miércoles"/>
    <n v="20"/>
    <n v="530.76442858688654"/>
    <n v="25897"/>
    <n v="15.15"/>
    <n v="30.9"/>
    <s v="C"/>
  </r>
  <r>
    <x v="12"/>
    <x v="195"/>
    <n v="2"/>
    <x v="0"/>
    <n v="8"/>
    <d v="2019-02-21T00:00:00"/>
    <x v="1"/>
    <s v="Jueves"/>
    <n v="21"/>
    <n v="530.68237431935142"/>
    <n v="25156"/>
    <n v="15.04"/>
    <n v="29.3"/>
    <s v="SN"/>
  </r>
  <r>
    <x v="12"/>
    <x v="196"/>
    <n v="2"/>
    <x v="0"/>
    <n v="8"/>
    <d v="2019-02-22T00:00:00"/>
    <x v="1"/>
    <s v="Viernes"/>
    <n v="22"/>
    <n v="517.23047529575331"/>
    <n v="24442"/>
    <n v="14.44"/>
    <n v="28.3"/>
    <s v="SN"/>
  </r>
  <r>
    <x v="12"/>
    <x v="197"/>
    <n v="2"/>
    <x v="0"/>
    <n v="8"/>
    <d v="2019-02-23T00:00:00"/>
    <x v="2"/>
    <s v="Sábado"/>
    <n v="23"/>
    <n v="424.78276681426837"/>
    <n v="19484"/>
    <n v="20.43"/>
    <n v="25.2"/>
    <s v="N"/>
  </r>
  <r>
    <x v="12"/>
    <x v="198"/>
    <n v="2"/>
    <x v="0"/>
    <n v="8"/>
    <d v="2019-02-24T00:00:00"/>
    <x v="3"/>
    <s v="Domingo"/>
    <n v="24"/>
    <n v="347.98490925078403"/>
    <n v="16682"/>
    <n v="21.48"/>
    <n v="21.1"/>
    <s v="N"/>
  </r>
  <r>
    <x v="12"/>
    <x v="199"/>
    <n v="2"/>
    <x v="0"/>
    <n v="9"/>
    <d v="2019-02-25T00:00:00"/>
    <x v="1"/>
    <s v="Lunes"/>
    <n v="25"/>
    <n v="353.20622613435523"/>
    <n v="17030"/>
    <n v="21.06"/>
    <n v="18.5"/>
    <s v="C"/>
  </r>
  <r>
    <x v="12"/>
    <x v="200"/>
    <n v="2"/>
    <x v="0"/>
    <n v="9"/>
    <d v="2019-02-26T00:00:00"/>
    <x v="1"/>
    <s v="Martes"/>
    <n v="26"/>
    <n v="345.62931205982466"/>
    <n v="17177"/>
    <n v="20.05"/>
    <n v="17"/>
    <s v="C"/>
  </r>
  <r>
    <x v="12"/>
    <x v="201"/>
    <n v="2"/>
    <x v="0"/>
    <n v="9"/>
    <d v="2019-02-27T00:00:00"/>
    <x v="1"/>
    <s v="Miércoles"/>
    <n v="27"/>
    <n v="352.3301551710361"/>
    <n v="17668"/>
    <n v="20.27"/>
    <n v="21.1"/>
    <s v="C"/>
  </r>
  <r>
    <x v="12"/>
    <x v="202"/>
    <n v="2"/>
    <x v="0"/>
    <n v="9"/>
    <d v="2019-02-28T00:00:00"/>
    <x v="1"/>
    <s v="Jueves"/>
    <n v="28"/>
    <n v="367.02061721911525"/>
    <n v="18520"/>
    <n v="20.47"/>
    <n v="19.600000000000001"/>
    <s v="C"/>
  </r>
  <r>
    <x v="12"/>
    <x v="203"/>
    <n v="3"/>
    <x v="0"/>
    <n v="9"/>
    <d v="2019-03-01T00:00:00"/>
    <x v="1"/>
    <s v="Viernes"/>
    <n v="1"/>
    <n v="389.62300708626333"/>
    <n v="19525"/>
    <n v="20.05"/>
    <n v="25"/>
    <s v="C"/>
  </r>
  <r>
    <x v="12"/>
    <x v="204"/>
    <n v="3"/>
    <x v="0"/>
    <n v="9"/>
    <d v="2019-03-02T00:00:00"/>
    <x v="2"/>
    <s v="Sábado"/>
    <n v="2"/>
    <n v="360.62108948120522"/>
    <n v="17562"/>
    <n v="20.48"/>
    <n v="21.8"/>
    <s v="C"/>
  </r>
  <r>
    <x v="12"/>
    <x v="205"/>
    <n v="3"/>
    <x v="0"/>
    <n v="9"/>
    <d v="2019-03-03T00:00:00"/>
    <x v="3"/>
    <s v="Domingo"/>
    <n v="3"/>
    <n v="340.74129372766737"/>
    <n v="17242"/>
    <n v="21.15"/>
    <n v="22.5"/>
    <s v="C"/>
  </r>
  <r>
    <x v="12"/>
    <x v="206"/>
    <n v="3"/>
    <x v="0"/>
    <n v="10"/>
    <d v="2019-03-04T00:00:00"/>
    <x v="0"/>
    <s v="Lunes"/>
    <n v="4"/>
    <n v="326.74486735912535"/>
    <n v="16250"/>
    <n v="21.09"/>
    <n v="22.6"/>
    <s v="N"/>
  </r>
  <r>
    <x v="12"/>
    <x v="207"/>
    <n v="3"/>
    <x v="0"/>
    <n v="10"/>
    <d v="2019-03-05T00:00:00"/>
    <x v="0"/>
    <s v="Martes"/>
    <n v="5"/>
    <n v="326.04831754093368"/>
    <n v="17045"/>
    <n v="21.11"/>
    <n v="21.7"/>
    <s v="C"/>
  </r>
  <r>
    <x v="12"/>
    <x v="208"/>
    <n v="3"/>
    <x v="0"/>
    <n v="10"/>
    <d v="2019-03-06T00:00:00"/>
    <x v="1"/>
    <s v="Miércoles"/>
    <n v="6"/>
    <n v="406.25838279462539"/>
    <n v="21198"/>
    <n v="21.16"/>
    <n v="26.4"/>
    <s v="SN"/>
  </r>
  <r>
    <x v="12"/>
    <x v="209"/>
    <n v="3"/>
    <x v="0"/>
    <n v="10"/>
    <d v="2019-03-07T00:00:00"/>
    <x v="1"/>
    <s v="Jueves"/>
    <n v="7"/>
    <n v="444.53501427672927"/>
    <n v="22426"/>
    <n v="15.32"/>
    <n v="26.6"/>
    <s v="SN"/>
  </r>
  <r>
    <x v="12"/>
    <x v="210"/>
    <n v="3"/>
    <x v="0"/>
    <n v="10"/>
    <d v="2019-03-08T00:00:00"/>
    <x v="1"/>
    <s v="Viernes"/>
    <n v="8"/>
    <n v="363.41148946864831"/>
    <n v="16825"/>
    <n v="20.309999999999999"/>
    <n v="20"/>
    <s v="SN"/>
  </r>
  <r>
    <x v="12"/>
    <x v="211"/>
    <n v="3"/>
    <x v="0"/>
    <n v="10"/>
    <d v="2019-03-09T00:00:00"/>
    <x v="2"/>
    <s v="Sábado"/>
    <n v="9"/>
    <n v="311.38632185854141"/>
    <n v="15543"/>
    <n v="20.51"/>
    <n v="16.100000000000001"/>
    <s v="N"/>
  </r>
  <r>
    <x v="12"/>
    <x v="212"/>
    <n v="3"/>
    <x v="0"/>
    <n v="10"/>
    <d v="2019-03-10T00:00:00"/>
    <x v="3"/>
    <s v="Domingo"/>
    <n v="10"/>
    <n v="290.3054285225341"/>
    <n v="15507"/>
    <n v="20.57"/>
    <n v="20"/>
    <s v="SN"/>
  </r>
  <r>
    <x v="12"/>
    <x v="213"/>
    <n v="3"/>
    <x v="0"/>
    <n v="11"/>
    <d v="2019-03-11T00:00:00"/>
    <x v="1"/>
    <s v="Lunes"/>
    <n v="11"/>
    <n v="341.93481379260987"/>
    <n v="17547"/>
    <n v="20.25"/>
    <n v="21.3"/>
    <s v="SN"/>
  </r>
  <r>
    <x v="12"/>
    <x v="214"/>
    <n v="3"/>
    <x v="0"/>
    <n v="11"/>
    <d v="2019-03-12T00:00:00"/>
    <x v="1"/>
    <s v="Martes"/>
    <n v="12"/>
    <n v="357.64488176033512"/>
    <n v="17911"/>
    <n v="20.37"/>
    <n v="20.7"/>
    <s v="SN"/>
  </r>
  <r>
    <x v="12"/>
    <x v="215"/>
    <n v="3"/>
    <x v="0"/>
    <n v="11"/>
    <d v="2019-03-13T00:00:00"/>
    <x v="1"/>
    <s v="Miércoles"/>
    <n v="13"/>
    <n v="356.53296138397286"/>
    <n v="18042"/>
    <n v="20.420000000000002"/>
    <n v="20.8"/>
    <s v="SN"/>
  </r>
  <r>
    <x v="12"/>
    <x v="216"/>
    <n v="3"/>
    <x v="0"/>
    <n v="11"/>
    <d v="2019-03-14T00:00:00"/>
    <x v="1"/>
    <s v="Jueves"/>
    <n v="14"/>
    <n v="365.03485565687095"/>
    <n v="18353"/>
    <n v="20.28"/>
    <n v="21.3"/>
    <s v="SN"/>
  </r>
  <r>
    <x v="12"/>
    <x v="217"/>
    <n v="3"/>
    <x v="0"/>
    <n v="11"/>
    <d v="2019-03-15T00:00:00"/>
    <x v="1"/>
    <s v="Viernes"/>
    <n v="15"/>
    <n v="367.68012576083714"/>
    <n v="17819"/>
    <n v="20.27"/>
    <n v="21.9"/>
    <s v="N"/>
  </r>
  <r>
    <x v="12"/>
    <x v="218"/>
    <n v="3"/>
    <x v="0"/>
    <n v="11"/>
    <d v="2019-03-16T00:00:00"/>
    <x v="2"/>
    <s v="Sábado"/>
    <n v="16"/>
    <n v="338.90852254059911"/>
    <n v="16508"/>
    <n v="20.27"/>
    <n v="23.8"/>
    <s v="N"/>
  </r>
  <r>
    <x v="12"/>
    <x v="219"/>
    <n v="3"/>
    <x v="0"/>
    <n v="11"/>
    <d v="2019-03-17T00:00:00"/>
    <x v="3"/>
    <s v="Domingo"/>
    <n v="17"/>
    <n v="315.77121960939473"/>
    <n v="16623"/>
    <n v="21.08"/>
    <n v="23.8"/>
    <s v="N"/>
  </r>
  <r>
    <x v="12"/>
    <x v="220"/>
    <n v="3"/>
    <x v="0"/>
    <n v="12"/>
    <d v="2019-03-18T00:00:00"/>
    <x v="1"/>
    <s v="Lunes"/>
    <n v="18"/>
    <n v="371.23784622520208"/>
    <n v="18927"/>
    <n v="20.170000000000002"/>
    <n v="25.2"/>
    <s v="C"/>
  </r>
  <r>
    <x v="12"/>
    <x v="221"/>
    <n v="3"/>
    <x v="0"/>
    <n v="12"/>
    <d v="2019-03-19T00:00:00"/>
    <x v="1"/>
    <s v="Martes"/>
    <n v="19"/>
    <n v="357.61897256753588"/>
    <n v="17580"/>
    <n v="20.38"/>
    <n v="19.899999999999999"/>
    <s v="N"/>
  </r>
  <r>
    <x v="12"/>
    <x v="222"/>
    <n v="3"/>
    <x v="0"/>
    <n v="12"/>
    <d v="2019-03-20T00:00:00"/>
    <x v="1"/>
    <s v="Miércoles"/>
    <n v="20"/>
    <n v="345.67219182566038"/>
    <n v="17428"/>
    <n v="20.53"/>
    <n v="16.7"/>
    <s v="C"/>
  </r>
  <r>
    <x v="12"/>
    <x v="223"/>
    <n v="3"/>
    <x v="0"/>
    <n v="12"/>
    <d v="2019-03-21T00:00:00"/>
    <x v="1"/>
    <s v="Jueves"/>
    <n v="21"/>
    <n v="345.04677461891055"/>
    <n v="17468"/>
    <n v="20.260000000000002"/>
    <n v="18"/>
    <s v="SN"/>
  </r>
  <r>
    <x v="12"/>
    <x v="224"/>
    <n v="3"/>
    <x v="0"/>
    <n v="12"/>
    <d v="2019-03-22T00:00:00"/>
    <x v="1"/>
    <s v="Viernes"/>
    <n v="22"/>
    <n v="345.28680524609894"/>
    <n v="17369"/>
    <n v="20.28"/>
    <n v="18.2"/>
    <s v="SN"/>
  </r>
  <r>
    <x v="12"/>
    <x v="225"/>
    <n v="3"/>
    <x v="0"/>
    <n v="12"/>
    <d v="2019-03-23T00:00:00"/>
    <x v="2"/>
    <s v="Sábado"/>
    <n v="23"/>
    <n v="320.77309395355729"/>
    <n v="16368"/>
    <n v="20.22"/>
    <n v="19.7"/>
    <s v="SN"/>
  </r>
  <r>
    <x v="12"/>
    <x v="226"/>
    <n v="3"/>
    <x v="0"/>
    <n v="12"/>
    <d v="2019-03-24T00:00:00"/>
    <x v="0"/>
    <s v="Domingo"/>
    <n v="24"/>
    <n v="295.13116004197673"/>
    <n v="15485"/>
    <n v="20.28"/>
    <n v="19.600000000000001"/>
    <s v="SN"/>
  </r>
  <r>
    <x v="12"/>
    <x v="227"/>
    <n v="3"/>
    <x v="0"/>
    <n v="13"/>
    <d v="2019-03-25T00:00:00"/>
    <x v="1"/>
    <s v="Lunes"/>
    <n v="25"/>
    <n v="340.4446904785093"/>
    <n v="17537"/>
    <n v="20.02"/>
    <n v="16.2"/>
    <s v="SN"/>
  </r>
  <r>
    <x v="12"/>
    <x v="228"/>
    <n v="3"/>
    <x v="0"/>
    <n v="13"/>
    <d v="2019-03-26T00:00:00"/>
    <x v="1"/>
    <s v="Martes"/>
    <n v="26"/>
    <n v="341.73748030878238"/>
    <n v="17511"/>
    <n v="20.49"/>
    <n v="16.8"/>
    <s v="SN"/>
  </r>
  <r>
    <x v="12"/>
    <x v="229"/>
    <n v="3"/>
    <x v="0"/>
    <n v="13"/>
    <d v="2019-03-27T00:00:00"/>
    <x v="1"/>
    <s v="Miércoles"/>
    <n v="27"/>
    <n v="347.23740255915186"/>
    <n v="17756"/>
    <n v="20.43"/>
    <n v="17.5"/>
    <s v="SN"/>
  </r>
  <r>
    <x v="12"/>
    <x v="230"/>
    <n v="3"/>
    <x v="0"/>
    <n v="13"/>
    <d v="2019-03-28T00:00:00"/>
    <x v="1"/>
    <s v="Jueves"/>
    <n v="28"/>
    <n v="351.52518778027013"/>
    <n v="17947"/>
    <n v="20.309999999999999"/>
    <n v="21.4"/>
    <s v="SN"/>
  </r>
  <r>
    <x v="12"/>
    <x v="231"/>
    <n v="3"/>
    <x v="0"/>
    <n v="13"/>
    <d v="2019-03-29T00:00:00"/>
    <x v="1"/>
    <s v="Viernes"/>
    <n v="29"/>
    <n v="363.45213711028731"/>
    <n v="18479"/>
    <n v="20.010000000000002"/>
    <n v="23.3"/>
    <s v="SN"/>
  </r>
  <r>
    <x v="12"/>
    <x v="232"/>
    <n v="3"/>
    <x v="0"/>
    <n v="13"/>
    <d v="2019-03-30T00:00:00"/>
    <x v="2"/>
    <s v="Sábado"/>
    <n v="30"/>
    <n v="350.5440497611761"/>
    <n v="17674"/>
    <n v="20.14"/>
    <n v="24.8"/>
    <s v="SN"/>
  </r>
  <r>
    <x v="12"/>
    <x v="233"/>
    <n v="3"/>
    <x v="0"/>
    <n v="13"/>
    <d v="2019-03-31T00:00:00"/>
    <x v="3"/>
    <s v="Domingo"/>
    <n v="31"/>
    <n v="327.26723060951196"/>
    <n v="16878"/>
    <n v="20.57"/>
    <n v="24.5"/>
    <s v="SN"/>
  </r>
  <r>
    <x v="12"/>
    <x v="234"/>
    <n v="4"/>
    <x v="1"/>
    <n v="14"/>
    <d v="2019-04-01T00:00:00"/>
    <x v="1"/>
    <s v="Lunes"/>
    <n v="1"/>
    <n v="367.31416176891622"/>
    <n v="18363"/>
    <n v="20.25"/>
    <n v="24.4"/>
    <s v="N"/>
  </r>
  <r>
    <x v="12"/>
    <x v="235"/>
    <n v="4"/>
    <x v="1"/>
    <n v="14"/>
    <d v="2019-04-02T00:00:00"/>
    <x v="0"/>
    <s v="Martes"/>
    <n v="2"/>
    <n v="352.65409080705638"/>
    <n v="18518"/>
    <n v="21.17"/>
    <n v="27.4"/>
    <s v="SN"/>
  </r>
  <r>
    <x v="12"/>
    <x v="236"/>
    <n v="4"/>
    <x v="1"/>
    <n v="14"/>
    <d v="2019-04-03T00:00:00"/>
    <x v="1"/>
    <s v="Miércoles"/>
    <n v="3"/>
    <n v="374.04772246488926"/>
    <n v="18876"/>
    <n v="20.12"/>
    <n v="21.6"/>
    <s v="C"/>
  </r>
  <r>
    <x v="12"/>
    <x v="237"/>
    <n v="4"/>
    <x v="1"/>
    <n v="14"/>
    <d v="2019-04-04T00:00:00"/>
    <x v="1"/>
    <s v="Jueves"/>
    <n v="4"/>
    <n v="371.82149996319413"/>
    <n v="17865"/>
    <n v="20.04"/>
    <n v="23.6"/>
    <s v="N"/>
  </r>
  <r>
    <x v="12"/>
    <x v="238"/>
    <n v="4"/>
    <x v="1"/>
    <n v="14"/>
    <d v="2019-04-05T00:00:00"/>
    <x v="1"/>
    <s v="Viernes"/>
    <n v="5"/>
    <n v="346.99270784181363"/>
    <n v="17367"/>
    <n v="20.07"/>
    <n v="17.7"/>
    <s v="C"/>
  </r>
  <r>
    <x v="12"/>
    <x v="239"/>
    <n v="4"/>
    <x v="1"/>
    <n v="14"/>
    <d v="2019-04-06T00:00:00"/>
    <x v="2"/>
    <s v="Sábado"/>
    <n v="6"/>
    <n v="317.97261237084683"/>
    <n v="16218"/>
    <n v="20.239999999999998"/>
    <n v="16.899999999999999"/>
    <s v="C"/>
  </r>
  <r>
    <x v="12"/>
    <x v="240"/>
    <n v="4"/>
    <x v="1"/>
    <n v="14"/>
    <d v="2019-04-07T00:00:00"/>
    <x v="3"/>
    <s v="Domingo"/>
    <n v="7"/>
    <n v="296.26254061251319"/>
    <n v="15587"/>
    <n v="20.34"/>
    <n v="19"/>
    <s v="C"/>
  </r>
  <r>
    <x v="12"/>
    <x v="241"/>
    <n v="4"/>
    <x v="1"/>
    <n v="15"/>
    <d v="2019-04-08T00:00:00"/>
    <x v="1"/>
    <s v="Lunes"/>
    <n v="8"/>
    <n v="343.91432237043978"/>
    <n v="17710"/>
    <n v="20.170000000000002"/>
    <n v="21"/>
    <s v="C"/>
  </r>
  <r>
    <x v="12"/>
    <x v="242"/>
    <n v="4"/>
    <x v="1"/>
    <n v="15"/>
    <d v="2019-04-09T00:00:00"/>
    <x v="1"/>
    <s v="Martes"/>
    <n v="9"/>
    <n v="358.75496019241325"/>
    <n v="18257"/>
    <n v="20.18"/>
    <n v="21.6"/>
    <s v="C"/>
  </r>
  <r>
    <x v="12"/>
    <x v="243"/>
    <n v="4"/>
    <x v="1"/>
    <n v="15"/>
    <d v="2019-04-10T00:00:00"/>
    <x v="1"/>
    <s v="Miércoles"/>
    <n v="10"/>
    <n v="364.97566512042579"/>
    <n v="18249"/>
    <n v="19.489999999999998"/>
    <n v="23.1"/>
    <s v="SN"/>
  </r>
  <r>
    <x v="12"/>
    <x v="244"/>
    <n v="4"/>
    <x v="1"/>
    <n v="15"/>
    <d v="2019-04-11T00:00:00"/>
    <x v="1"/>
    <s v="Jueves"/>
    <n v="11"/>
    <n v="370.25066474612947"/>
    <n v="17606"/>
    <n v="20.23"/>
    <n v="19.100000000000001"/>
    <s v="N"/>
  </r>
  <r>
    <x v="12"/>
    <x v="245"/>
    <n v="4"/>
    <x v="1"/>
    <n v="15"/>
    <d v="2019-04-12T00:00:00"/>
    <x v="1"/>
    <s v="Viernes"/>
    <n v="12"/>
    <n v="351.98560631607472"/>
    <n v="17648"/>
    <n v="20.03"/>
    <n v="15.2"/>
    <s v="C"/>
  </r>
  <r>
    <x v="12"/>
    <x v="246"/>
    <n v="4"/>
    <x v="1"/>
    <n v="15"/>
    <d v="2019-04-13T00:00:00"/>
    <x v="2"/>
    <s v="Sábado"/>
    <n v="13"/>
    <n v="322.38036745474488"/>
    <n v="16398"/>
    <n v="20.079999999999998"/>
    <n v="20.100000000000001"/>
    <s v="C"/>
  </r>
  <r>
    <x v="12"/>
    <x v="247"/>
    <n v="4"/>
    <x v="1"/>
    <n v="15"/>
    <d v="2019-04-14T00:00:00"/>
    <x v="3"/>
    <s v="Domingo"/>
    <n v="14"/>
    <n v="307.4118285184112"/>
    <n v="16401"/>
    <n v="20.54"/>
    <n v="23.2"/>
    <s v="SN"/>
  </r>
  <r>
    <x v="12"/>
    <x v="248"/>
    <n v="4"/>
    <x v="1"/>
    <n v="16"/>
    <d v="2019-04-15T00:00:00"/>
    <x v="1"/>
    <s v="Lunes"/>
    <n v="15"/>
    <n v="354.58434554542976"/>
    <n v="17841"/>
    <n v="20.21"/>
    <n v="19.600000000000001"/>
    <s v="N"/>
  </r>
  <r>
    <x v="12"/>
    <x v="249"/>
    <n v="4"/>
    <x v="1"/>
    <n v="16"/>
    <d v="2019-04-16T00:00:00"/>
    <x v="1"/>
    <s v="Martes"/>
    <n v="16"/>
    <n v="352.0966790139824"/>
    <n v="17957"/>
    <n v="19.59"/>
    <n v="17.100000000000001"/>
    <s v="C"/>
  </r>
  <r>
    <x v="12"/>
    <x v="250"/>
    <n v="4"/>
    <x v="1"/>
    <n v="16"/>
    <d v="2019-04-17T00:00:00"/>
    <x v="1"/>
    <s v="Miércoles"/>
    <n v="17"/>
    <n v="353.11270930799094"/>
    <n v="17726"/>
    <n v="20.170000000000002"/>
    <n v="20.399999999999999"/>
    <s v="C"/>
  </r>
  <r>
    <x v="12"/>
    <x v="251"/>
    <n v="4"/>
    <x v="1"/>
    <n v="16"/>
    <d v="2019-04-18T00:00:00"/>
    <x v="2"/>
    <s v="Jueves"/>
    <n v="18"/>
    <n v="346.48002093080805"/>
    <n v="17430"/>
    <n v="20.02"/>
    <n v="21.3"/>
    <s v="SN"/>
  </r>
  <r>
    <x v="12"/>
    <x v="252"/>
    <n v="4"/>
    <x v="1"/>
    <n v="16"/>
    <d v="2019-04-19T00:00:00"/>
    <x v="0"/>
    <s v="Viernes"/>
    <n v="19"/>
    <n v="317.40548177011686"/>
    <n v="16044"/>
    <n v="20.02"/>
    <n v="23.4"/>
    <s v="SN"/>
  </r>
  <r>
    <x v="12"/>
    <x v="253"/>
    <n v="4"/>
    <x v="1"/>
    <n v="16"/>
    <d v="2019-04-20T00:00:00"/>
    <x v="2"/>
    <s v="Sábado"/>
    <n v="20"/>
    <n v="317.18152727332711"/>
    <n v="15747"/>
    <n v="20.02"/>
    <n v="19.7"/>
    <s v="SN"/>
  </r>
  <r>
    <x v="12"/>
    <x v="254"/>
    <n v="4"/>
    <x v="1"/>
    <n v="16"/>
    <d v="2019-04-21T00:00:00"/>
    <x v="3"/>
    <s v="Domingo"/>
    <n v="21"/>
    <n v="299.58106219109521"/>
    <n v="15289"/>
    <n v="21.04"/>
    <n v="16.3"/>
    <s v="SN"/>
  </r>
  <r>
    <x v="12"/>
    <x v="255"/>
    <n v="4"/>
    <x v="1"/>
    <n v="17"/>
    <d v="2019-04-22T00:00:00"/>
    <x v="1"/>
    <s v="Lunes"/>
    <n v="22"/>
    <n v="341.56108628529586"/>
    <n v="17613"/>
    <n v="20.14"/>
    <n v="17"/>
    <s v="SN"/>
  </r>
  <r>
    <x v="12"/>
    <x v="256"/>
    <n v="4"/>
    <x v="1"/>
    <n v="17"/>
    <d v="2019-04-23T00:00:00"/>
    <x v="1"/>
    <s v="Martes"/>
    <n v="23"/>
    <n v="351.43355156029708"/>
    <n v="17797"/>
    <n v="20.14"/>
    <n v="16.8"/>
    <s v="N"/>
  </r>
  <r>
    <x v="12"/>
    <x v="257"/>
    <n v="4"/>
    <x v="1"/>
    <n v="17"/>
    <d v="2019-04-24T00:00:00"/>
    <x v="1"/>
    <s v="Miércoles"/>
    <n v="24"/>
    <n v="359.72774411898558"/>
    <n v="18467"/>
    <n v="20.02"/>
    <n v="16.3"/>
    <s v="SN"/>
  </r>
  <r>
    <x v="12"/>
    <x v="258"/>
    <n v="4"/>
    <x v="1"/>
    <n v="17"/>
    <d v="2019-04-25T00:00:00"/>
    <x v="1"/>
    <s v="Jueves"/>
    <n v="25"/>
    <n v="359.91068057874787"/>
    <n v="18085"/>
    <n v="20.03"/>
    <n v="18.899999999999999"/>
    <s v="SN"/>
  </r>
  <r>
    <x v="12"/>
    <x v="259"/>
    <n v="4"/>
    <x v="1"/>
    <n v="17"/>
    <d v="2019-04-26T00:00:00"/>
    <x v="1"/>
    <s v="Viernes"/>
    <n v="26"/>
    <n v="358.57416702975041"/>
    <n v="17558"/>
    <n v="19.05"/>
    <n v="17.600000000000001"/>
    <s v="N"/>
  </r>
  <r>
    <x v="12"/>
    <x v="260"/>
    <n v="4"/>
    <x v="1"/>
    <n v="17"/>
    <d v="2019-04-27T00:00:00"/>
    <x v="2"/>
    <s v="Sábado"/>
    <n v="27"/>
    <n v="326.483067679935"/>
    <n v="16335"/>
    <n v="20.11"/>
    <n v="18.3"/>
    <s v="N"/>
  </r>
  <r>
    <x v="12"/>
    <x v="261"/>
    <n v="4"/>
    <x v="1"/>
    <n v="17"/>
    <d v="2019-04-28T00:00:00"/>
    <x v="3"/>
    <s v="Domingo"/>
    <n v="28"/>
    <n v="296.38886566607351"/>
    <n v="15675"/>
    <n v="21.02"/>
    <n v="20.2"/>
    <s v="SN"/>
  </r>
  <r>
    <x v="12"/>
    <x v="262"/>
    <n v="4"/>
    <x v="1"/>
    <n v="18"/>
    <d v="2019-04-29T00:00:00"/>
    <x v="1"/>
    <s v="Lunes"/>
    <n v="29"/>
    <n v="343.68390525239414"/>
    <n v="17270"/>
    <n v="20.45"/>
    <n v="19.600000000000001"/>
    <s v="C"/>
  </r>
  <r>
    <x v="12"/>
    <x v="263"/>
    <n v="4"/>
    <x v="1"/>
    <n v="18"/>
    <d v="2019-04-30T00:00:00"/>
    <x v="1"/>
    <s v="Martes"/>
    <n v="30"/>
    <n v="344.95161980203994"/>
    <n v="17412"/>
    <n v="20.29"/>
    <n v="14.6"/>
    <s v="SN"/>
  </r>
  <r>
    <x v="12"/>
    <x v="264"/>
    <n v="5"/>
    <x v="1"/>
    <n v="18"/>
    <d v="2019-05-01T00:00:00"/>
    <x v="0"/>
    <s v="Miércoles"/>
    <n v="1"/>
    <n v="295.5515428962081"/>
    <n v="15645"/>
    <n v="20.46"/>
    <n v="15"/>
    <s v="C"/>
  </r>
  <r>
    <x v="12"/>
    <x v="265"/>
    <n v="5"/>
    <x v="1"/>
    <n v="18"/>
    <d v="2019-05-02T00:00:00"/>
    <x v="1"/>
    <s v="Jueves"/>
    <n v="2"/>
    <n v="343.38527931686116"/>
    <n v="17610"/>
    <n v="20.18"/>
    <n v="19.5"/>
    <s v="SN"/>
  </r>
  <r>
    <x v="12"/>
    <x v="266"/>
    <n v="5"/>
    <x v="1"/>
    <n v="18"/>
    <d v="2019-05-03T00:00:00"/>
    <x v="1"/>
    <s v="Viernes"/>
    <n v="3"/>
    <n v="353.39883299299601"/>
    <n v="17571"/>
    <n v="19.55"/>
    <n v="21.9"/>
    <s v="SN"/>
  </r>
  <r>
    <x v="12"/>
    <x v="267"/>
    <n v="5"/>
    <x v="1"/>
    <n v="18"/>
    <d v="2019-05-04T00:00:00"/>
    <x v="2"/>
    <s v="Sábado"/>
    <n v="4"/>
    <n v="328.60155113148397"/>
    <n v="16588"/>
    <n v="19.53"/>
    <n v="19.100000000000001"/>
    <s v="SN"/>
  </r>
  <r>
    <x v="12"/>
    <x v="268"/>
    <n v="5"/>
    <x v="1"/>
    <n v="18"/>
    <d v="2019-05-05T00:00:00"/>
    <x v="3"/>
    <s v="Domingo"/>
    <n v="5"/>
    <n v="307.36857542363259"/>
    <n v="15901"/>
    <n v="20.34"/>
    <n v="19"/>
    <s v="SN"/>
  </r>
  <r>
    <x v="12"/>
    <x v="269"/>
    <n v="5"/>
    <x v="1"/>
    <n v="19"/>
    <d v="2019-05-06T00:00:00"/>
    <x v="1"/>
    <s v="Lunes"/>
    <n v="6"/>
    <n v="350.09530817702313"/>
    <n v="17729"/>
    <n v="20.53"/>
    <n v="17.3"/>
    <s v="SN"/>
  </r>
  <r>
    <x v="12"/>
    <x v="270"/>
    <n v="5"/>
    <x v="1"/>
    <n v="19"/>
    <d v="2019-05-07T00:00:00"/>
    <x v="1"/>
    <s v="Martes"/>
    <n v="7"/>
    <n v="363.78837438016177"/>
    <n v="18295"/>
    <n v="20.54"/>
    <n v="14.6"/>
    <s v="SN"/>
  </r>
  <r>
    <x v="12"/>
    <x v="271"/>
    <n v="5"/>
    <x v="1"/>
    <n v="19"/>
    <d v="2019-05-08T00:00:00"/>
    <x v="1"/>
    <s v="Miércoles"/>
    <n v="8"/>
    <n v="361.58642307935372"/>
    <n v="17959"/>
    <n v="20.04"/>
    <n v="17.2"/>
    <s v="SN"/>
  </r>
  <r>
    <x v="12"/>
    <x v="272"/>
    <n v="5"/>
    <x v="1"/>
    <n v="19"/>
    <d v="2019-05-09T00:00:00"/>
    <x v="1"/>
    <s v="Jueves"/>
    <n v="9"/>
    <n v="364.43367902294261"/>
    <n v="18348"/>
    <n v="19.54"/>
    <n v="17.600000000000001"/>
    <s v="N"/>
  </r>
  <r>
    <x v="12"/>
    <x v="273"/>
    <n v="5"/>
    <x v="1"/>
    <n v="19"/>
    <d v="2019-05-10T00:00:00"/>
    <x v="1"/>
    <s v="Viernes"/>
    <n v="10"/>
    <n v="364.1672853008406"/>
    <n v="17897"/>
    <n v="20.43"/>
    <n v="16.7"/>
    <s v="SN"/>
  </r>
  <r>
    <x v="12"/>
    <x v="274"/>
    <n v="5"/>
    <x v="1"/>
    <n v="19"/>
    <d v="2019-05-11T00:00:00"/>
    <x v="2"/>
    <s v="Sábado"/>
    <n v="11"/>
    <n v="334.49133233143095"/>
    <n v="16677"/>
    <n v="20.149999999999999"/>
    <n v="15.6"/>
    <s v="C"/>
  </r>
  <r>
    <x v="12"/>
    <x v="275"/>
    <n v="5"/>
    <x v="1"/>
    <n v="19"/>
    <d v="2019-05-12T00:00:00"/>
    <x v="3"/>
    <s v="Domingo"/>
    <n v="12"/>
    <n v="308.43907020298468"/>
    <n v="15863"/>
    <n v="20.38"/>
    <n v="17.399999999999999"/>
    <s v="C"/>
  </r>
  <r>
    <x v="12"/>
    <x v="276"/>
    <n v="5"/>
    <x v="1"/>
    <n v="20"/>
    <d v="2019-05-13T00:00:00"/>
    <x v="1"/>
    <s v="Lunes"/>
    <n v="13"/>
    <n v="351.62114809333247"/>
    <n v="17872"/>
    <n v="20.43"/>
    <n v="18.3"/>
    <s v="C"/>
  </r>
  <r>
    <x v="12"/>
    <x v="277"/>
    <n v="5"/>
    <x v="1"/>
    <n v="20"/>
    <d v="2019-05-14T00:00:00"/>
    <x v="1"/>
    <s v="Martes"/>
    <n v="14"/>
    <n v="369.74661139626892"/>
    <n v="18990"/>
    <n v="20.48"/>
    <n v="12.7"/>
    <s v="C"/>
  </r>
  <r>
    <x v="12"/>
    <x v="278"/>
    <n v="5"/>
    <x v="1"/>
    <n v="20"/>
    <d v="2019-05-15T00:00:00"/>
    <x v="1"/>
    <s v="Miércoles"/>
    <n v="15"/>
    <n v="370.64429957463307"/>
    <n v="18534"/>
    <n v="20.03"/>
    <n v="15.5"/>
    <s v="C"/>
  </r>
  <r>
    <x v="12"/>
    <x v="279"/>
    <n v="5"/>
    <x v="1"/>
    <n v="20"/>
    <d v="2019-05-16T00:00:00"/>
    <x v="1"/>
    <s v="Jueves"/>
    <n v="16"/>
    <n v="368.39209445664738"/>
    <n v="18225"/>
    <n v="20.32"/>
    <n v="16.600000000000001"/>
    <s v="SN"/>
  </r>
  <r>
    <x v="12"/>
    <x v="280"/>
    <n v="5"/>
    <x v="1"/>
    <n v="20"/>
    <d v="2019-05-17T00:00:00"/>
    <x v="1"/>
    <s v="Viernes"/>
    <n v="17"/>
    <n v="359.03182399696834"/>
    <n v="17564"/>
    <n v="20.12"/>
    <n v="19.7"/>
    <s v="SN"/>
  </r>
  <r>
    <x v="12"/>
    <x v="281"/>
    <n v="5"/>
    <x v="1"/>
    <n v="20"/>
    <d v="2019-05-18T00:00:00"/>
    <x v="2"/>
    <s v="Sábado"/>
    <n v="18"/>
    <n v="324.99884598340384"/>
    <n v="16361"/>
    <n v="20.02"/>
    <n v="21.1"/>
    <s v="N"/>
  </r>
  <r>
    <x v="12"/>
    <x v="282"/>
    <n v="5"/>
    <x v="1"/>
    <n v="20"/>
    <d v="2019-05-19T00:00:00"/>
    <x v="3"/>
    <s v="Domingo"/>
    <n v="19"/>
    <n v="311.1711788748849"/>
    <n v="16878"/>
    <n v="20.58"/>
    <n v="15.1"/>
    <s v="N"/>
  </r>
  <r>
    <x v="12"/>
    <x v="283"/>
    <n v="5"/>
    <x v="1"/>
    <n v="21"/>
    <d v="2019-05-20T00:00:00"/>
    <x v="1"/>
    <s v="Lunes"/>
    <n v="20"/>
    <n v="377.68218120320739"/>
    <n v="19002"/>
    <n v="20.56"/>
    <n v="14"/>
    <s v="N"/>
  </r>
  <r>
    <x v="12"/>
    <x v="284"/>
    <n v="5"/>
    <x v="1"/>
    <n v="21"/>
    <d v="2019-05-21T00:00:00"/>
    <x v="1"/>
    <s v="Martes"/>
    <n v="21"/>
    <n v="391.72954973181618"/>
    <n v="19776"/>
    <n v="20.350000000000001"/>
    <n v="14.2"/>
    <s v="N"/>
  </r>
  <r>
    <x v="12"/>
    <x v="285"/>
    <n v="5"/>
    <x v="1"/>
    <n v="21"/>
    <d v="2019-05-22T00:00:00"/>
    <x v="1"/>
    <s v="Miércoles"/>
    <n v="22"/>
    <n v="397.30593219498081"/>
    <n v="19907"/>
    <n v="20.260000000000002"/>
    <n v="13.8"/>
    <s v="N"/>
  </r>
  <r>
    <x v="12"/>
    <x v="286"/>
    <n v="5"/>
    <x v="1"/>
    <n v="21"/>
    <d v="2019-05-23T00:00:00"/>
    <x v="1"/>
    <s v="Jueves"/>
    <n v="23"/>
    <n v="401.16465670750569"/>
    <n v="20255"/>
    <n v="21.03"/>
    <n v="12.5"/>
    <s v="C"/>
  </r>
  <r>
    <x v="12"/>
    <x v="287"/>
    <n v="5"/>
    <x v="1"/>
    <n v="21"/>
    <d v="2019-05-24T00:00:00"/>
    <x v="1"/>
    <s v="Viernes"/>
    <n v="24"/>
    <n v="393.62718928756095"/>
    <n v="19190"/>
    <n v="20.329999999999998"/>
    <n v="14.5"/>
    <s v="C"/>
  </r>
  <r>
    <x v="12"/>
    <x v="288"/>
    <n v="5"/>
    <x v="1"/>
    <n v="21"/>
    <d v="2019-05-25T00:00:00"/>
    <x v="0"/>
    <s v="Sábado"/>
    <n v="25"/>
    <n v="345.30495624039611"/>
    <n v="17437"/>
    <n v="20.350000000000001"/>
    <n v="14.5"/>
    <s v="C"/>
  </r>
  <r>
    <x v="12"/>
    <x v="289"/>
    <n v="5"/>
    <x v="1"/>
    <n v="21"/>
    <d v="2019-05-26T00:00:00"/>
    <x v="3"/>
    <s v="Domingo"/>
    <n v="26"/>
    <n v="328.75371461122324"/>
    <n v="17060"/>
    <n v="20.59"/>
    <n v="15"/>
    <s v="N"/>
  </r>
  <r>
    <x v="12"/>
    <x v="290"/>
    <n v="5"/>
    <x v="1"/>
    <n v="22"/>
    <d v="2019-05-27T00:00:00"/>
    <x v="1"/>
    <s v="Lunes"/>
    <n v="27"/>
    <n v="380.61681018919586"/>
    <n v="19456"/>
    <n v="20.440000000000001"/>
    <n v="15.5"/>
    <s v="N"/>
  </r>
  <r>
    <x v="12"/>
    <x v="291"/>
    <n v="5"/>
    <x v="1"/>
    <n v="22"/>
    <d v="2019-05-28T00:00:00"/>
    <x v="1"/>
    <s v="Martes"/>
    <n v="28"/>
    <n v="388.90404311680328"/>
    <n v="19486"/>
    <n v="20.04"/>
    <n v="14.5"/>
    <s v="SN"/>
  </r>
  <r>
    <x v="12"/>
    <x v="292"/>
    <n v="5"/>
    <x v="1"/>
    <n v="22"/>
    <d v="2019-05-29T00:00:00"/>
    <x v="1"/>
    <s v="Miércoles"/>
    <n v="29"/>
    <n v="383.5895349783255"/>
    <n v="19710"/>
    <n v="20.23"/>
    <n v="11.5"/>
    <s v="N"/>
  </r>
  <r>
    <x v="12"/>
    <x v="293"/>
    <n v="5"/>
    <x v="1"/>
    <n v="22"/>
    <d v="2019-05-30T00:00:00"/>
    <x v="1"/>
    <s v="Jueves"/>
    <n v="30"/>
    <n v="415.52359161037572"/>
    <n v="21074"/>
    <n v="20.45"/>
    <n v="12"/>
    <s v="N"/>
  </r>
  <r>
    <x v="12"/>
    <x v="294"/>
    <n v="5"/>
    <x v="1"/>
    <n v="22"/>
    <d v="2019-05-31T00:00:00"/>
    <x v="1"/>
    <s v="Viernes"/>
    <n v="31"/>
    <n v="406.16594760990137"/>
    <n v="19940"/>
    <n v="20.28"/>
    <n v="14"/>
    <s v="SN"/>
  </r>
  <r>
    <x v="12"/>
    <x v="295"/>
    <n v="6"/>
    <x v="1"/>
    <n v="22"/>
    <d v="2019-06-01T00:00:00"/>
    <x v="2"/>
    <s v="Sábado"/>
    <n v="1"/>
    <n v="364.07949851465509"/>
    <n v="18083"/>
    <n v="20.47"/>
    <n v="15"/>
    <s v="SN"/>
  </r>
  <r>
    <x v="12"/>
    <x v="296"/>
    <n v="6"/>
    <x v="1"/>
    <n v="22"/>
    <d v="2019-06-02T00:00:00"/>
    <x v="3"/>
    <s v="Domingo"/>
    <n v="2"/>
    <n v="335.17966474468187"/>
    <n v="17549"/>
    <n v="21.19"/>
    <n v="15.5"/>
    <s v="SN"/>
  </r>
  <r>
    <x v="12"/>
    <x v="297"/>
    <n v="6"/>
    <x v="1"/>
    <n v="23"/>
    <d v="2019-06-03T00:00:00"/>
    <x v="1"/>
    <s v="Lunes"/>
    <n v="3"/>
    <n v="382.59455343916579"/>
    <n v="19698"/>
    <n v="20.45"/>
    <n v="16"/>
    <s v="SN"/>
  </r>
  <r>
    <x v="12"/>
    <x v="298"/>
    <n v="6"/>
    <x v="1"/>
    <n v="23"/>
    <d v="2019-06-04T00:00:00"/>
    <x v="1"/>
    <s v="Martes"/>
    <n v="4"/>
    <n v="388.39756041207812"/>
    <n v="19614"/>
    <n v="20.21"/>
    <n v="15.4"/>
    <s v="SN"/>
  </r>
  <r>
    <x v="12"/>
    <x v="299"/>
    <n v="6"/>
    <x v="1"/>
    <n v="23"/>
    <d v="2019-06-05T00:00:00"/>
    <x v="1"/>
    <s v="Miércoles"/>
    <n v="5"/>
    <n v="388.68942780982616"/>
    <n v="19214"/>
    <n v="20.53"/>
    <n v="16.100000000000001"/>
    <s v="N"/>
  </r>
  <r>
    <x v="12"/>
    <x v="300"/>
    <n v="6"/>
    <x v="1"/>
    <n v="23"/>
    <d v="2019-06-06T00:00:00"/>
    <x v="1"/>
    <s v="Jueves"/>
    <n v="6"/>
    <n v="381.48330757950532"/>
    <n v="18683"/>
    <n v="20.46"/>
    <n v="17.399999999999999"/>
    <s v="N"/>
  </r>
  <r>
    <x v="12"/>
    <x v="301"/>
    <n v="6"/>
    <x v="1"/>
    <n v="23"/>
    <d v="2019-06-07T00:00:00"/>
    <x v="1"/>
    <s v="Viernes"/>
    <n v="7"/>
    <n v="381.75266364019831"/>
    <n v="19142"/>
    <n v="20.34"/>
    <n v="15.1"/>
    <s v="C"/>
  </r>
  <r>
    <x v="12"/>
    <x v="302"/>
    <n v="6"/>
    <x v="1"/>
    <n v="23"/>
    <d v="2019-06-08T00:00:00"/>
    <x v="2"/>
    <s v="Sábado"/>
    <n v="8"/>
    <n v="362.83978383153033"/>
    <n v="18103"/>
    <n v="20.58"/>
    <n v="14.4"/>
    <s v="C"/>
  </r>
  <r>
    <x v="12"/>
    <x v="303"/>
    <n v="6"/>
    <x v="1"/>
    <n v="23"/>
    <d v="2019-06-09T00:00:00"/>
    <x v="3"/>
    <s v="Domingo"/>
    <n v="9"/>
    <n v="335.46742824441679"/>
    <n v="17332"/>
    <n v="21.04"/>
    <n v="14.6"/>
    <s v="C"/>
  </r>
  <r>
    <x v="12"/>
    <x v="304"/>
    <n v="6"/>
    <x v="1"/>
    <n v="24"/>
    <d v="2019-06-10T00:00:00"/>
    <x v="1"/>
    <s v="Lunes"/>
    <n v="10"/>
    <n v="377.26310339499543"/>
    <n v="19068"/>
    <n v="20.49"/>
    <n v="16.8"/>
    <s v="N"/>
  </r>
  <r>
    <x v="12"/>
    <x v="305"/>
    <n v="6"/>
    <x v="1"/>
    <n v="24"/>
    <d v="2019-06-11T00:00:00"/>
    <x v="1"/>
    <s v="Martes"/>
    <n v="11"/>
    <n v="393.52837325487565"/>
    <n v="19579"/>
    <n v="20.22"/>
    <n v="15"/>
    <s v="N"/>
  </r>
  <r>
    <x v="12"/>
    <x v="306"/>
    <n v="6"/>
    <x v="1"/>
    <n v="24"/>
    <d v="2019-06-12T00:00:00"/>
    <x v="1"/>
    <s v="Miércoles"/>
    <n v="12"/>
    <n v="383.06840650900921"/>
    <n v="18804"/>
    <n v="20.48"/>
    <n v="19"/>
    <s v="N"/>
  </r>
  <r>
    <x v="12"/>
    <x v="307"/>
    <n v="6"/>
    <x v="1"/>
    <n v="24"/>
    <d v="2019-06-13T00:00:00"/>
    <x v="1"/>
    <s v="Jueves"/>
    <n v="13"/>
    <n v="388.89136183785928"/>
    <n v="19045"/>
    <n v="20.02"/>
    <n v="17.600000000000001"/>
    <s v="N"/>
  </r>
  <r>
    <x v="12"/>
    <x v="308"/>
    <n v="6"/>
    <x v="1"/>
    <n v="24"/>
    <d v="2019-06-14T00:00:00"/>
    <x v="1"/>
    <s v="Viernes"/>
    <n v="14"/>
    <n v="392.71490220073889"/>
    <n v="19566"/>
    <n v="20.38"/>
    <n v="15.8"/>
    <s v="SN"/>
  </r>
  <r>
    <x v="12"/>
    <x v="309"/>
    <n v="6"/>
    <x v="1"/>
    <n v="24"/>
    <d v="2019-06-15T00:00:00"/>
    <x v="2"/>
    <s v="Sábado"/>
    <n v="15"/>
    <n v="382.71300916309832"/>
    <n v="19487"/>
    <n v="20.149999999999999"/>
    <n v="13.5"/>
    <s v="N"/>
  </r>
  <r>
    <x v="12"/>
    <x v="310"/>
    <n v="6"/>
    <x v="1"/>
    <n v="24"/>
    <d v="2019-06-16T00:00:00"/>
    <x v="3"/>
    <s v="Domingo"/>
    <n v="16"/>
    <n v="247.47782181692011"/>
    <n v="16408"/>
    <n v="21.02"/>
    <n v="15.4"/>
    <s v="N"/>
  </r>
  <r>
    <x v="12"/>
    <x v="311"/>
    <n v="6"/>
    <x v="1"/>
    <n v="25"/>
    <d v="2019-06-17T00:00:00"/>
    <x v="0"/>
    <s v="Lunes"/>
    <n v="17"/>
    <n v="352.96020817134524"/>
    <n v="18822"/>
    <n v="20.57"/>
    <n v="15.7"/>
    <s v="N"/>
  </r>
  <r>
    <x v="12"/>
    <x v="312"/>
    <n v="6"/>
    <x v="1"/>
    <n v="25"/>
    <d v="2019-06-18T00:00:00"/>
    <x v="1"/>
    <s v="Martes"/>
    <n v="18"/>
    <n v="408.79921373675842"/>
    <n v="21521"/>
    <n v="20.05"/>
    <n v="12.3"/>
    <s v="N"/>
  </r>
  <r>
    <x v="12"/>
    <x v="313"/>
    <n v="6"/>
    <x v="1"/>
    <n v="25"/>
    <d v="2019-06-19T00:00:00"/>
    <x v="1"/>
    <s v="Miércoles"/>
    <n v="19"/>
    <n v="410.95505775284028"/>
    <n v="20491"/>
    <n v="21.18"/>
    <n v="14"/>
    <s v="SN"/>
  </r>
  <r>
    <x v="12"/>
    <x v="314"/>
    <n v="6"/>
    <x v="1"/>
    <n v="25"/>
    <d v="2019-06-20T00:00:00"/>
    <x v="0"/>
    <s v="Jueves"/>
    <n v="20"/>
    <n v="378.66941120319814"/>
    <n v="19761"/>
    <n v="20.54"/>
    <n v="11"/>
    <s v="SN"/>
  </r>
  <r>
    <x v="12"/>
    <x v="315"/>
    <n v="6"/>
    <x v="1"/>
    <n v="25"/>
    <d v="2019-06-21T00:00:00"/>
    <x v="1"/>
    <s v="Viernes"/>
    <n v="21"/>
    <n v="398.4295174991442"/>
    <n v="19633"/>
    <n v="20.03"/>
    <n v="13.6"/>
    <s v="SN"/>
  </r>
  <r>
    <x v="12"/>
    <x v="316"/>
    <n v="6"/>
    <x v="1"/>
    <n v="25"/>
    <d v="2019-06-22T00:00:00"/>
    <x v="2"/>
    <s v="Sábado"/>
    <n v="22"/>
    <n v="352.16958303323281"/>
    <n v="17475"/>
    <n v="20.39"/>
    <n v="17"/>
    <s v="N"/>
  </r>
  <r>
    <x v="12"/>
    <x v="317"/>
    <n v="6"/>
    <x v="1"/>
    <n v="25"/>
    <d v="2019-06-23T00:00:00"/>
    <x v="3"/>
    <s v="Domingo"/>
    <n v="23"/>
    <n v="324.06894114210905"/>
    <n v="16827"/>
    <n v="20.46"/>
    <n v="18.8"/>
    <s v="N"/>
  </r>
  <r>
    <x v="12"/>
    <x v="318"/>
    <n v="6"/>
    <x v="1"/>
    <n v="26"/>
    <d v="2019-06-24T00:00:00"/>
    <x v="1"/>
    <s v="Lunes"/>
    <n v="24"/>
    <n v="385.64260257884388"/>
    <n v="19509"/>
    <n v="21.09"/>
    <n v="13.2"/>
    <s v="N"/>
  </r>
  <r>
    <x v="12"/>
    <x v="319"/>
    <n v="6"/>
    <x v="1"/>
    <n v="26"/>
    <d v="2019-06-25T00:00:00"/>
    <x v="1"/>
    <s v="Martes"/>
    <n v="25"/>
    <n v="417.55950319433686"/>
    <n v="22033"/>
    <n v="21.09"/>
    <n v="11.9"/>
    <s v="SN"/>
  </r>
  <r>
    <x v="12"/>
    <x v="320"/>
    <n v="6"/>
    <x v="1"/>
    <n v="26"/>
    <d v="2019-06-26T00:00:00"/>
    <x v="1"/>
    <s v="Miércoles"/>
    <n v="26"/>
    <n v="448.34079223993336"/>
    <n v="22594"/>
    <n v="20.47"/>
    <n v="9.4"/>
    <s v="SN"/>
  </r>
  <r>
    <x v="12"/>
    <x v="321"/>
    <n v="6"/>
    <x v="1"/>
    <n v="26"/>
    <d v="2019-06-27T00:00:00"/>
    <x v="1"/>
    <s v="Jueves"/>
    <n v="27"/>
    <n v="442.8917402360114"/>
    <n v="21956"/>
    <n v="20.56"/>
    <n v="11.4"/>
    <s v="SN"/>
  </r>
  <r>
    <x v="12"/>
    <x v="322"/>
    <n v="6"/>
    <x v="1"/>
    <n v="26"/>
    <d v="2019-06-28T00:00:00"/>
    <x v="1"/>
    <s v="Viernes"/>
    <n v="28"/>
    <n v="428.59212907759581"/>
    <n v="20253"/>
    <n v="19.52"/>
    <n v="13.4"/>
    <s v="N"/>
  </r>
  <r>
    <x v="12"/>
    <x v="323"/>
    <n v="6"/>
    <x v="1"/>
    <n v="26"/>
    <d v="2019-06-29T00:00:00"/>
    <x v="2"/>
    <s v="Sábado"/>
    <n v="29"/>
    <n v="386.5402878745989"/>
    <n v="19156"/>
    <n v="20"/>
    <n v="12.9"/>
    <s v="N"/>
  </r>
  <r>
    <x v="12"/>
    <x v="324"/>
    <n v="6"/>
    <x v="1"/>
    <n v="26"/>
    <d v="2019-06-30T00:00:00"/>
    <x v="3"/>
    <s v="Domingo"/>
    <n v="30"/>
    <n v="373.87704173608586"/>
    <n v="19917"/>
    <n v="20.58"/>
    <n v="10.6"/>
    <s v="N"/>
  </r>
  <r>
    <x v="12"/>
    <x v="325"/>
    <n v="7"/>
    <x v="1"/>
    <n v="27"/>
    <d v="2019-07-01T00:00:00"/>
    <x v="1"/>
    <s v="Lunes"/>
    <n v="1"/>
    <n v="438.41212703372247"/>
    <n v="22595"/>
    <n v="20.03"/>
    <n v="7.9"/>
    <s v="C"/>
  </r>
  <r>
    <x v="12"/>
    <x v="326"/>
    <n v="7"/>
    <x v="1"/>
    <n v="27"/>
    <d v="2019-07-02T00:00:00"/>
    <x v="1"/>
    <s v="Martes"/>
    <n v="2"/>
    <n v="446.86585507341522"/>
    <n v="22388"/>
    <n v="20.43"/>
    <n v="11.5"/>
    <s v="N"/>
  </r>
  <r>
    <x v="12"/>
    <x v="327"/>
    <n v="7"/>
    <x v="1"/>
    <n v="27"/>
    <d v="2019-07-03T00:00:00"/>
    <x v="1"/>
    <s v="Miércoles"/>
    <n v="3"/>
    <n v="454.81199717078732"/>
    <n v="23173"/>
    <n v="20.56"/>
    <n v="8.1"/>
    <s v="C"/>
  </r>
  <r>
    <x v="12"/>
    <x v="328"/>
    <n v="7"/>
    <x v="1"/>
    <n v="27"/>
    <d v="2019-07-04T00:00:00"/>
    <x v="1"/>
    <s v="Jueves"/>
    <n v="4"/>
    <n v="470.87753161521999"/>
    <n v="23859"/>
    <n v="20.420000000000002"/>
    <n v="7.3"/>
    <s v="SN"/>
  </r>
  <r>
    <x v="12"/>
    <x v="329"/>
    <n v="7"/>
    <x v="1"/>
    <n v="27"/>
    <d v="2019-07-05T00:00:00"/>
    <x v="1"/>
    <s v="Viernes"/>
    <n v="5"/>
    <n v="477.07545795691067"/>
    <n v="23556"/>
    <n v="20.37"/>
    <n v="6.1"/>
    <s v="C"/>
  </r>
  <r>
    <x v="12"/>
    <x v="330"/>
    <n v="7"/>
    <x v="1"/>
    <n v="27"/>
    <d v="2019-07-06T00:00:00"/>
    <x v="2"/>
    <s v="Sábado"/>
    <n v="6"/>
    <n v="440.37891802887617"/>
    <n v="22141"/>
    <n v="20.350000000000001"/>
    <n v="6.3"/>
    <s v="C"/>
  </r>
  <r>
    <x v="12"/>
    <x v="331"/>
    <n v="7"/>
    <x v="1"/>
    <n v="27"/>
    <d v="2019-07-07T00:00:00"/>
    <x v="3"/>
    <s v="Domingo"/>
    <n v="7"/>
    <n v="405.15133443878511"/>
    <n v="20843"/>
    <n v="21.25"/>
    <n v="8.3000000000000007"/>
    <s v="N"/>
  </r>
  <r>
    <x v="12"/>
    <x v="332"/>
    <n v="7"/>
    <x v="1"/>
    <n v="28"/>
    <d v="2019-07-08T00:00:00"/>
    <x v="0"/>
    <s v="Lunes"/>
    <n v="8"/>
    <n v="419.47601918456962"/>
    <n v="21266"/>
    <n v="20.29"/>
    <n v="9.8000000000000007"/>
    <s v="SN"/>
  </r>
  <r>
    <x v="12"/>
    <x v="333"/>
    <n v="7"/>
    <x v="1"/>
    <n v="28"/>
    <d v="2019-07-09T00:00:00"/>
    <x v="0"/>
    <s v="Martes"/>
    <n v="9"/>
    <n v="379.1438095663122"/>
    <n v="19506"/>
    <n v="20.52"/>
    <n v="13.4"/>
    <s v="SN"/>
  </r>
  <r>
    <x v="12"/>
    <x v="334"/>
    <n v="7"/>
    <x v="1"/>
    <n v="28"/>
    <d v="2019-07-10T00:00:00"/>
    <x v="1"/>
    <s v="Miércoles"/>
    <n v="10"/>
    <n v="408.92543150184935"/>
    <n v="20361"/>
    <n v="20.420000000000002"/>
    <n v="13.5"/>
    <s v="SN"/>
  </r>
  <r>
    <x v="12"/>
    <x v="335"/>
    <n v="7"/>
    <x v="1"/>
    <n v="28"/>
    <d v="2019-07-11T00:00:00"/>
    <x v="1"/>
    <s v="Jueves"/>
    <n v="11"/>
    <n v="404.84846621311715"/>
    <n v="19955"/>
    <n v="20.49"/>
    <n v="13.9"/>
    <s v="N"/>
  </r>
  <r>
    <x v="12"/>
    <x v="336"/>
    <n v="7"/>
    <x v="1"/>
    <n v="28"/>
    <d v="2019-07-12T00:00:00"/>
    <x v="1"/>
    <s v="Viernes"/>
    <n v="12"/>
    <n v="400.28496780292949"/>
    <n v="19739"/>
    <n v="20.56"/>
    <n v="14.8"/>
    <s v="SN"/>
  </r>
  <r>
    <x v="12"/>
    <x v="337"/>
    <n v="7"/>
    <x v="1"/>
    <n v="28"/>
    <d v="2019-07-13T00:00:00"/>
    <x v="2"/>
    <s v="Sábado"/>
    <n v="13"/>
    <n v="385.70270281869989"/>
    <n v="19503"/>
    <n v="20.309999999999999"/>
    <n v="9.8000000000000007"/>
    <s v="SN"/>
  </r>
  <r>
    <x v="12"/>
    <x v="338"/>
    <n v="7"/>
    <x v="1"/>
    <n v="28"/>
    <d v="2019-07-14T00:00:00"/>
    <x v="3"/>
    <s v="Domingo"/>
    <n v="14"/>
    <n v="365.49289539389935"/>
    <n v="19253"/>
    <n v="21.29"/>
    <n v="9.1999999999999993"/>
    <s v="SN"/>
  </r>
  <r>
    <x v="12"/>
    <x v="339"/>
    <n v="7"/>
    <x v="1"/>
    <n v="29"/>
    <d v="2019-07-15T00:00:00"/>
    <x v="1"/>
    <s v="Lunes"/>
    <n v="15"/>
    <n v="416.44220151233185"/>
    <n v="21270"/>
    <n v="21.02"/>
    <n v="13.1"/>
    <s v="SN"/>
  </r>
  <r>
    <x v="12"/>
    <x v="340"/>
    <n v="7"/>
    <x v="1"/>
    <n v="29"/>
    <d v="2019-07-16T00:00:00"/>
    <x v="1"/>
    <s v="Martes"/>
    <n v="16"/>
    <n v="424.63061255219094"/>
    <n v="21431"/>
    <n v="21.27"/>
    <n v="10.4"/>
    <s v="C"/>
  </r>
  <r>
    <x v="12"/>
    <x v="341"/>
    <n v="7"/>
    <x v="1"/>
    <n v="29"/>
    <d v="2019-07-17T00:00:00"/>
    <x v="1"/>
    <s v="Miércoles"/>
    <n v="17"/>
    <n v="417.48290656924883"/>
    <n v="20497"/>
    <n v="21.02"/>
    <n v="13.3"/>
    <s v="C"/>
  </r>
  <r>
    <x v="12"/>
    <x v="342"/>
    <n v="7"/>
    <x v="1"/>
    <n v="29"/>
    <d v="2019-07-18T00:00:00"/>
    <x v="1"/>
    <s v="Jueves"/>
    <n v="18"/>
    <n v="412.13458416871617"/>
    <n v="20456"/>
    <n v="20.54"/>
    <n v="14.6"/>
    <s v="SN"/>
  </r>
  <r>
    <x v="12"/>
    <x v="343"/>
    <n v="7"/>
    <x v="1"/>
    <n v="29"/>
    <d v="2019-07-19T00:00:00"/>
    <x v="1"/>
    <s v="Viernes"/>
    <n v="19"/>
    <n v="401.0209418542895"/>
    <n v="19343"/>
    <n v="20.52"/>
    <n v="14.9"/>
    <s v="SN"/>
  </r>
  <r>
    <x v="12"/>
    <x v="344"/>
    <n v="7"/>
    <x v="1"/>
    <n v="29"/>
    <d v="2019-07-20T00:00:00"/>
    <x v="2"/>
    <s v="Sábado"/>
    <n v="20"/>
    <n v="358.93978451242174"/>
    <n v="17385"/>
    <n v="20.14"/>
    <n v="16"/>
    <s v="N"/>
  </r>
  <r>
    <x v="12"/>
    <x v="345"/>
    <n v="7"/>
    <x v="1"/>
    <n v="29"/>
    <d v="2019-07-21T00:00:00"/>
    <x v="3"/>
    <s v="Domingo"/>
    <n v="21"/>
    <n v="313.44526023684136"/>
    <n v="16124"/>
    <n v="21.22"/>
    <n v="19.8"/>
    <s v="N"/>
  </r>
  <r>
    <x v="12"/>
    <x v="346"/>
    <n v="7"/>
    <x v="1"/>
    <n v="30"/>
    <d v="2019-07-22T00:00:00"/>
    <x v="1"/>
    <s v="Lunes"/>
    <n v="22"/>
    <n v="393.15176632715827"/>
    <n v="20300"/>
    <n v="20.46"/>
    <n v="12.9"/>
    <s v="N"/>
  </r>
  <r>
    <x v="12"/>
    <x v="347"/>
    <n v="7"/>
    <x v="1"/>
    <n v="30"/>
    <d v="2019-07-23T00:00:00"/>
    <x v="1"/>
    <s v="Martes"/>
    <n v="23"/>
    <n v="435.88424997783341"/>
    <n v="22128"/>
    <n v="20.32"/>
    <n v="9.8000000000000007"/>
    <s v="N"/>
  </r>
  <r>
    <x v="12"/>
    <x v="348"/>
    <n v="7"/>
    <x v="1"/>
    <n v="30"/>
    <d v="2019-07-24T00:00:00"/>
    <x v="1"/>
    <s v="Miércoles"/>
    <n v="24"/>
    <n v="445.03977163746089"/>
    <n v="22404"/>
    <n v="21.18"/>
    <n v="9.6999999999999993"/>
    <s v="SN"/>
  </r>
  <r>
    <x v="12"/>
    <x v="349"/>
    <n v="7"/>
    <x v="1"/>
    <n v="30"/>
    <d v="2019-07-25T00:00:00"/>
    <x v="1"/>
    <s v="Jueves"/>
    <n v="25"/>
    <n v="458.90116848739314"/>
    <n v="23075"/>
    <n v="20.38"/>
    <n v="10.6"/>
    <s v="N"/>
  </r>
  <r>
    <x v="12"/>
    <x v="350"/>
    <n v="7"/>
    <x v="1"/>
    <n v="30"/>
    <d v="2019-07-26T00:00:00"/>
    <x v="1"/>
    <s v="Viernes"/>
    <n v="26"/>
    <n v="445.10934218990684"/>
    <n v="21544"/>
    <n v="20.43"/>
    <n v="12.3"/>
    <s v="N"/>
  </r>
  <r>
    <x v="12"/>
    <x v="351"/>
    <n v="7"/>
    <x v="1"/>
    <n v="30"/>
    <d v="2019-07-27T00:00:00"/>
    <x v="2"/>
    <s v="Sábado"/>
    <n v="27"/>
    <n v="390.24435246799771"/>
    <n v="19614"/>
    <n v="21.03"/>
    <n v="12.1"/>
    <s v="C"/>
  </r>
  <r>
    <x v="12"/>
    <x v="352"/>
    <n v="7"/>
    <x v="1"/>
    <n v="30"/>
    <d v="2019-07-28T00:00:00"/>
    <x v="3"/>
    <s v="Domingo"/>
    <n v="28"/>
    <n v="369.29357781637339"/>
    <n v="19440"/>
    <n v="21.07"/>
    <n v="11.8"/>
    <s v="N"/>
  </r>
  <r>
    <x v="12"/>
    <x v="353"/>
    <n v="7"/>
    <x v="1"/>
    <n v="31"/>
    <d v="2019-07-29T00:00:00"/>
    <x v="1"/>
    <s v="Lunes"/>
    <n v="29"/>
    <n v="413.25253104007874"/>
    <n v="20811"/>
    <n v="20.04"/>
    <n v="13.5"/>
    <s v="N"/>
  </r>
  <r>
    <x v="12"/>
    <x v="354"/>
    <n v="7"/>
    <x v="1"/>
    <n v="31"/>
    <d v="2019-07-30T00:00:00"/>
    <x v="1"/>
    <s v="Martes"/>
    <n v="30"/>
    <n v="415.31279898967477"/>
    <n v="20702"/>
    <n v="20.420000000000002"/>
    <n v="13"/>
    <s v="SN"/>
  </r>
  <r>
    <x v="12"/>
    <x v="355"/>
    <n v="7"/>
    <x v="1"/>
    <n v="31"/>
    <d v="2019-07-31T00:00:00"/>
    <x v="1"/>
    <s v="Miércoles"/>
    <n v="31"/>
    <n v="398.84615207170577"/>
    <n v="19261"/>
    <n v="20.47"/>
    <n v="15.7"/>
    <s v="SN"/>
  </r>
  <r>
    <x v="12"/>
    <x v="356"/>
    <n v="8"/>
    <x v="1"/>
    <n v="31"/>
    <d v="2019-08-01T00:00:00"/>
    <x v="1"/>
    <s v="Jueves"/>
    <n v="1"/>
    <n v="401.48088196015982"/>
    <n v="20509"/>
    <n v="20.51"/>
    <n v="14.8"/>
    <s v="N"/>
  </r>
  <r>
    <x v="12"/>
    <x v="357"/>
    <n v="8"/>
    <x v="1"/>
    <n v="31"/>
    <d v="2019-08-02T00:00:00"/>
    <x v="1"/>
    <s v="Viernes"/>
    <n v="2"/>
    <n v="418.59526607222546"/>
    <n v="21006"/>
    <n v="20.41"/>
    <n v="11.1"/>
    <s v="C"/>
  </r>
  <r>
    <x v="12"/>
    <x v="358"/>
    <n v="8"/>
    <x v="1"/>
    <n v="31"/>
    <d v="2019-08-03T00:00:00"/>
    <x v="2"/>
    <s v="Sábado"/>
    <n v="3"/>
    <n v="387.60191879872406"/>
    <n v="19551"/>
    <n v="20.37"/>
    <n v="11.4"/>
    <s v="C"/>
  </r>
  <r>
    <x v="12"/>
    <x v="359"/>
    <n v="8"/>
    <x v="1"/>
    <n v="31"/>
    <d v="2019-08-04T00:00:00"/>
    <x v="3"/>
    <s v="Domingo"/>
    <n v="4"/>
    <n v="357.57342811337645"/>
    <n v="18802"/>
    <n v="21.13"/>
    <n v="13.4"/>
    <s v="C"/>
  </r>
  <r>
    <x v="12"/>
    <x v="360"/>
    <n v="8"/>
    <x v="1"/>
    <n v="32"/>
    <d v="2019-08-05T00:00:00"/>
    <x v="1"/>
    <s v="Lunes"/>
    <n v="5"/>
    <n v="400.30640709724349"/>
    <n v="20095"/>
    <n v="21.26"/>
    <n v="14.6"/>
    <s v="C"/>
  </r>
  <r>
    <x v="12"/>
    <x v="361"/>
    <n v="8"/>
    <x v="1"/>
    <n v="32"/>
    <d v="2019-08-06T00:00:00"/>
    <x v="1"/>
    <s v="Martes"/>
    <n v="6"/>
    <n v="390.90783242490033"/>
    <n v="19177"/>
    <n v="20.49"/>
    <n v="17.100000000000001"/>
    <s v="C"/>
  </r>
  <r>
    <x v="12"/>
    <x v="362"/>
    <n v="8"/>
    <x v="1"/>
    <n v="32"/>
    <d v="2019-08-07T00:00:00"/>
    <x v="1"/>
    <s v="Miércoles"/>
    <n v="7"/>
    <n v="395.83165254256011"/>
    <n v="20355"/>
    <n v="21.11"/>
    <n v="13.9"/>
    <s v="SN"/>
  </r>
  <r>
    <x v="12"/>
    <x v="363"/>
    <n v="8"/>
    <x v="1"/>
    <n v="32"/>
    <d v="2019-08-08T00:00:00"/>
    <x v="1"/>
    <s v="Jueves"/>
    <n v="8"/>
    <n v="427.68068115515518"/>
    <n v="22039"/>
    <n v="20.47"/>
    <n v="12.5"/>
    <s v="N"/>
  </r>
  <r>
    <x v="12"/>
    <x v="364"/>
    <n v="8"/>
    <x v="1"/>
    <n v="32"/>
    <d v="2019-08-09T00:00:00"/>
    <x v="1"/>
    <s v="Viernes"/>
    <n v="9"/>
    <n v="449.2269417615484"/>
    <n v="22424"/>
    <n v="21"/>
    <n v="9.3000000000000007"/>
    <s v="N"/>
  </r>
  <r>
    <x v="12"/>
    <x v="365"/>
    <n v="8"/>
    <x v="1"/>
    <n v="32"/>
    <d v="2019-08-10T00:00:00"/>
    <x v="2"/>
    <s v="Sábado"/>
    <n v="10"/>
    <n v="400.13904935870573"/>
    <n v="19281"/>
    <n v="20.21"/>
    <n v="10.5"/>
    <s v="SN"/>
  </r>
  <r>
    <x v="12"/>
    <x v="366"/>
    <n v="8"/>
    <x v="1"/>
    <n v="32"/>
    <d v="2019-08-11T00:00:00"/>
    <x v="3"/>
    <s v="Domingo"/>
    <n v="11"/>
    <n v="354.29321989424034"/>
    <n v="18343"/>
    <n v="22.01"/>
    <n v="12.8"/>
    <s v="C"/>
  </r>
  <r>
    <x v="12"/>
    <x v="367"/>
    <n v="8"/>
    <x v="1"/>
    <n v="33"/>
    <d v="2019-08-12T00:00:00"/>
    <x v="1"/>
    <s v="Lunes"/>
    <n v="12"/>
    <n v="420.49276732236592"/>
    <n v="22092"/>
    <n v="21.04"/>
    <n v="11.6"/>
    <s v="SN"/>
  </r>
  <r>
    <x v="12"/>
    <x v="368"/>
    <n v="8"/>
    <x v="1"/>
    <n v="33"/>
    <d v="2019-08-13T00:00:00"/>
    <x v="1"/>
    <s v="Martes"/>
    <n v="13"/>
    <n v="451.97600407394094"/>
    <n v="23239"/>
    <n v="20.05"/>
    <n v="6.7"/>
    <s v="C"/>
  </r>
  <r>
    <x v="12"/>
    <x v="369"/>
    <n v="8"/>
    <x v="1"/>
    <n v="33"/>
    <d v="2019-08-14T00:00:00"/>
    <x v="1"/>
    <s v="Miércoles"/>
    <n v="14"/>
    <n v="460.93312967238268"/>
    <n v="23365"/>
    <n v="20.51"/>
    <n v="6.1"/>
    <s v="C"/>
  </r>
  <r>
    <x v="12"/>
    <x v="370"/>
    <n v="8"/>
    <x v="1"/>
    <n v="33"/>
    <d v="2019-08-15T00:00:00"/>
    <x v="1"/>
    <s v="Jueves"/>
    <n v="15"/>
    <n v="441.80560746954387"/>
    <n v="21488"/>
    <n v="20.56"/>
    <n v="12.2"/>
    <s v="SN"/>
  </r>
  <r>
    <x v="12"/>
    <x v="371"/>
    <n v="8"/>
    <x v="1"/>
    <n v="33"/>
    <d v="2019-08-16T00:00:00"/>
    <x v="1"/>
    <s v="Viernes"/>
    <n v="16"/>
    <n v="399.72102728528199"/>
    <n v="18809"/>
    <n v="20.56"/>
    <n v="15.5"/>
    <s v="N"/>
  </r>
  <r>
    <x v="12"/>
    <x v="372"/>
    <n v="8"/>
    <x v="1"/>
    <n v="33"/>
    <d v="2019-08-17T00:00:00"/>
    <x v="0"/>
    <s v="Sábado"/>
    <n v="17"/>
    <n v="350.62524502040174"/>
    <n v="17641"/>
    <n v="20.57"/>
    <n v="14.4"/>
    <s v="N"/>
  </r>
  <r>
    <x v="12"/>
    <x v="373"/>
    <n v="8"/>
    <x v="1"/>
    <n v="33"/>
    <d v="2019-08-18T00:00:00"/>
    <x v="3"/>
    <s v="Domingo"/>
    <n v="18"/>
    <n v="355.89310302684004"/>
    <n v="18824"/>
    <n v="21.28"/>
    <n v="10"/>
    <s v="N"/>
  </r>
  <r>
    <x v="12"/>
    <x v="374"/>
    <n v="8"/>
    <x v="1"/>
    <n v="34"/>
    <d v="2019-08-19T00:00:00"/>
    <x v="0"/>
    <s v="Lunes"/>
    <n v="19"/>
    <n v="424.69183973670874"/>
    <n v="22440"/>
    <n v="20.440000000000001"/>
    <n v="6.2"/>
    <s v="N"/>
  </r>
  <r>
    <x v="12"/>
    <x v="375"/>
    <n v="8"/>
    <x v="1"/>
    <n v="34"/>
    <d v="2019-08-20T00:00:00"/>
    <x v="1"/>
    <s v="Martes"/>
    <n v="20"/>
    <n v="448.1191413197854"/>
    <n v="22471"/>
    <n v="21.19"/>
    <n v="8.1999999999999993"/>
    <s v="SN"/>
  </r>
  <r>
    <x v="12"/>
    <x v="376"/>
    <n v="8"/>
    <x v="1"/>
    <n v="34"/>
    <d v="2019-08-21T00:00:00"/>
    <x v="1"/>
    <s v="Miércoles"/>
    <n v="21"/>
    <n v="439.42204691423206"/>
    <n v="22149"/>
    <n v="20.420000000000002"/>
    <n v="9.9"/>
    <s v="SN"/>
  </r>
  <r>
    <x v="12"/>
    <x v="377"/>
    <n v="8"/>
    <x v="1"/>
    <n v="34"/>
    <d v="2019-08-22T00:00:00"/>
    <x v="1"/>
    <s v="Jueves"/>
    <n v="22"/>
    <n v="426.07168434488506"/>
    <n v="20834"/>
    <n v="20.47"/>
    <n v="12.3"/>
    <s v="SN"/>
  </r>
  <r>
    <x v="12"/>
    <x v="378"/>
    <n v="8"/>
    <x v="1"/>
    <n v="34"/>
    <d v="2019-08-23T00:00:00"/>
    <x v="1"/>
    <s v="Viernes"/>
    <n v="23"/>
    <n v="410.45810148182238"/>
    <n v="19986"/>
    <n v="20.54"/>
    <n v="12"/>
    <s v="SN"/>
  </r>
  <r>
    <x v="12"/>
    <x v="379"/>
    <n v="8"/>
    <x v="1"/>
    <n v="34"/>
    <d v="2019-08-24T00:00:00"/>
    <x v="2"/>
    <s v="Sábado"/>
    <n v="24"/>
    <n v="368.37892948427185"/>
    <n v="18058"/>
    <n v="20.25"/>
    <n v="13.9"/>
    <s v="SN"/>
  </r>
  <r>
    <x v="12"/>
    <x v="380"/>
    <n v="8"/>
    <x v="1"/>
    <n v="34"/>
    <d v="2019-08-25T00:00:00"/>
    <x v="3"/>
    <s v="Domingo"/>
    <n v="25"/>
    <n v="329.99056990747374"/>
    <n v="17111"/>
    <n v="20.56"/>
    <n v="15"/>
    <s v="SN"/>
  </r>
  <r>
    <x v="12"/>
    <x v="381"/>
    <n v="8"/>
    <x v="1"/>
    <n v="35"/>
    <d v="2019-08-26T00:00:00"/>
    <x v="1"/>
    <s v="Lunes"/>
    <n v="26"/>
    <n v="364.07726589452409"/>
    <n v="17929"/>
    <n v="22.22"/>
    <n v="18.3"/>
    <s v="N"/>
  </r>
  <r>
    <x v="12"/>
    <x v="382"/>
    <n v="8"/>
    <x v="1"/>
    <n v="35"/>
    <d v="2019-08-27T00:00:00"/>
    <x v="1"/>
    <s v="Martes"/>
    <n v="27"/>
    <n v="361.84759603668687"/>
    <n v="18199"/>
    <n v="20.28"/>
    <n v="18.100000000000001"/>
    <s v="SN"/>
  </r>
  <r>
    <x v="12"/>
    <x v="383"/>
    <n v="8"/>
    <x v="1"/>
    <n v="35"/>
    <d v="2019-08-28T00:00:00"/>
    <x v="1"/>
    <s v="Miércoles"/>
    <n v="28"/>
    <n v="360.10048921644994"/>
    <n v="18125"/>
    <n v="21.55"/>
    <n v="21.3"/>
    <s v="SN"/>
  </r>
  <r>
    <x v="12"/>
    <x v="384"/>
    <n v="8"/>
    <x v="1"/>
    <n v="35"/>
    <d v="2019-08-29T00:00:00"/>
    <x v="1"/>
    <s v="Jueves"/>
    <n v="29"/>
    <n v="359.62364047367885"/>
    <n v="17984"/>
    <n v="20.25"/>
    <n v="19.7"/>
    <s v="N"/>
  </r>
  <r>
    <x v="12"/>
    <x v="385"/>
    <n v="8"/>
    <x v="1"/>
    <n v="35"/>
    <d v="2019-08-30T00:00:00"/>
    <x v="1"/>
    <s v="Viernes"/>
    <n v="30"/>
    <n v="368.95468380949399"/>
    <n v="18401"/>
    <n v="20.25"/>
    <n v="13.6"/>
    <s v="N"/>
  </r>
  <r>
    <x v="12"/>
    <x v="386"/>
    <n v="8"/>
    <x v="1"/>
    <n v="35"/>
    <d v="2019-08-31T00:00:00"/>
    <x v="2"/>
    <s v="Sábado"/>
    <n v="31"/>
    <n v="343.73948608597863"/>
    <n v="17145"/>
    <n v="20.56"/>
    <n v="13.6"/>
    <s v="C"/>
  </r>
  <r>
    <x v="12"/>
    <x v="387"/>
    <n v="9"/>
    <x v="1"/>
    <n v="35"/>
    <d v="2019-09-01T00:00:00"/>
    <x v="3"/>
    <s v="Domingo"/>
    <n v="1"/>
    <n v="332.19191616136703"/>
    <n v="17985"/>
    <n v="20.58"/>
    <n v="11.1"/>
    <s v="C"/>
  </r>
  <r>
    <x v="12"/>
    <x v="388"/>
    <n v="9"/>
    <x v="1"/>
    <n v="36"/>
    <d v="2019-09-02T00:00:00"/>
    <x v="1"/>
    <s v="Lunes"/>
    <n v="2"/>
    <n v="403.35381211745118"/>
    <n v="20870"/>
    <n v="21.07"/>
    <n v="11.3"/>
    <s v="N"/>
  </r>
  <r>
    <x v="12"/>
    <x v="389"/>
    <n v="9"/>
    <x v="1"/>
    <n v="36"/>
    <d v="2019-09-03T00:00:00"/>
    <x v="1"/>
    <s v="Martes"/>
    <n v="3"/>
    <n v="425.71348362282782"/>
    <n v="21670"/>
    <n v="20.49"/>
    <n v="8.3000000000000007"/>
    <s v="C"/>
  </r>
  <r>
    <x v="12"/>
    <x v="390"/>
    <n v="9"/>
    <x v="1"/>
    <n v="36"/>
    <d v="2019-09-04T00:00:00"/>
    <x v="1"/>
    <s v="Miércoles"/>
    <n v="4"/>
    <n v="432.49968093803136"/>
    <n v="21678"/>
    <n v="20.55"/>
    <n v="8.6"/>
    <s v="C"/>
  </r>
  <r>
    <x v="12"/>
    <x v="391"/>
    <n v="9"/>
    <x v="1"/>
    <n v="36"/>
    <d v="2019-09-05T00:00:00"/>
    <x v="1"/>
    <s v="Jueves"/>
    <n v="5"/>
    <n v="438.10052904956717"/>
    <n v="22078"/>
    <n v="20.57"/>
    <n v="8.9"/>
    <s v="N"/>
  </r>
  <r>
    <x v="12"/>
    <x v="392"/>
    <n v="9"/>
    <x v="1"/>
    <n v="36"/>
    <d v="2019-09-06T00:00:00"/>
    <x v="1"/>
    <s v="Viernes"/>
    <n v="6"/>
    <n v="416.97122590911226"/>
    <n v="20043"/>
    <n v="20.41"/>
    <n v="12.2"/>
    <s v="SN"/>
  </r>
  <r>
    <x v="12"/>
    <x v="393"/>
    <n v="9"/>
    <x v="1"/>
    <n v="36"/>
    <d v="2019-09-07T00:00:00"/>
    <x v="2"/>
    <s v="Sábado"/>
    <n v="7"/>
    <n v="356.76023401370207"/>
    <n v="17440"/>
    <n v="20.45"/>
    <n v="15.6"/>
    <s v="SN"/>
  </r>
  <r>
    <x v="12"/>
    <x v="394"/>
    <n v="9"/>
    <x v="1"/>
    <n v="36"/>
    <d v="2019-09-08T00:00:00"/>
    <x v="3"/>
    <s v="Domingo"/>
    <n v="8"/>
    <n v="328.10668269599915"/>
    <n v="16985"/>
    <n v="22.25"/>
    <n v="15"/>
    <s v="SN"/>
  </r>
  <r>
    <x v="12"/>
    <x v="395"/>
    <n v="9"/>
    <x v="1"/>
    <n v="37"/>
    <d v="2019-09-09T00:00:00"/>
    <x v="1"/>
    <s v="Lunes"/>
    <n v="9"/>
    <n v="395.08719324262006"/>
    <n v="20284"/>
    <n v="20.260000000000002"/>
    <n v="13.5"/>
    <s v="N"/>
  </r>
  <r>
    <x v="12"/>
    <x v="396"/>
    <n v="9"/>
    <x v="1"/>
    <n v="37"/>
    <d v="2019-09-10T00:00:00"/>
    <x v="1"/>
    <s v="Martes"/>
    <n v="10"/>
    <n v="400.1311483214472"/>
    <n v="19846"/>
    <n v="20.58"/>
    <n v="14.1"/>
    <s v="N"/>
  </r>
  <r>
    <x v="12"/>
    <x v="397"/>
    <n v="9"/>
    <x v="1"/>
    <n v="37"/>
    <d v="2019-09-11T00:00:00"/>
    <x v="1"/>
    <s v="Miércoles"/>
    <n v="11"/>
    <n v="399.29460251508027"/>
    <n v="20018"/>
    <n v="20.47"/>
    <n v="14.5"/>
    <s v="N"/>
  </r>
  <r>
    <x v="12"/>
    <x v="398"/>
    <n v="9"/>
    <x v="1"/>
    <n v="37"/>
    <d v="2019-09-12T00:00:00"/>
    <x v="1"/>
    <s v="Jueves"/>
    <n v="12"/>
    <n v="390.72591849442841"/>
    <n v="19054"/>
    <n v="20.38"/>
    <n v="13.7"/>
    <s v="C"/>
  </r>
  <r>
    <x v="12"/>
    <x v="399"/>
    <n v="9"/>
    <x v="1"/>
    <n v="37"/>
    <d v="2019-09-13T00:00:00"/>
    <x v="1"/>
    <s v="Viernes"/>
    <n v="13"/>
    <n v="375.16828155968454"/>
    <n v="18551"/>
    <n v="20.05"/>
    <n v="14.1"/>
    <s v="C"/>
  </r>
  <r>
    <x v="12"/>
    <x v="400"/>
    <n v="9"/>
    <x v="1"/>
    <n v="37"/>
    <d v="2019-09-14T00:00:00"/>
    <x v="2"/>
    <s v="Sábado"/>
    <n v="14"/>
    <n v="335.69397710870322"/>
    <n v="16796"/>
    <n v="20.22"/>
    <n v="16"/>
    <s v="SN"/>
  </r>
  <r>
    <x v="12"/>
    <x v="401"/>
    <n v="9"/>
    <x v="1"/>
    <n v="37"/>
    <d v="2019-09-15T00:00:00"/>
    <x v="3"/>
    <s v="Domingo"/>
    <n v="15"/>
    <n v="304.78189405715591"/>
    <n v="16060"/>
    <n v="21.05"/>
    <n v="18"/>
    <s v="N"/>
  </r>
  <r>
    <x v="12"/>
    <x v="402"/>
    <n v="9"/>
    <x v="1"/>
    <n v="38"/>
    <d v="2019-09-16T00:00:00"/>
    <x v="1"/>
    <s v="Lunes"/>
    <n v="16"/>
    <n v="359.24640063439148"/>
    <n v="18225"/>
    <n v="20.23"/>
    <n v="16.7"/>
    <s v="SN"/>
  </r>
  <r>
    <x v="12"/>
    <x v="403"/>
    <n v="9"/>
    <x v="1"/>
    <n v="38"/>
    <d v="2019-09-17T00:00:00"/>
    <x v="1"/>
    <s v="Martes"/>
    <n v="17"/>
    <n v="363.59440856632187"/>
    <n v="17927"/>
    <n v="20.45"/>
    <n v="16.600000000000001"/>
    <s v="C"/>
  </r>
  <r>
    <x v="12"/>
    <x v="404"/>
    <n v="9"/>
    <x v="1"/>
    <n v="38"/>
    <d v="2019-09-18T00:00:00"/>
    <x v="1"/>
    <s v="Miércoles"/>
    <n v="18"/>
    <n v="355.97000654570883"/>
    <n v="17787"/>
    <n v="20.23"/>
    <n v="15.5"/>
    <s v="C"/>
  </r>
  <r>
    <x v="12"/>
    <x v="405"/>
    <n v="9"/>
    <x v="1"/>
    <n v="38"/>
    <d v="2019-09-19T00:00:00"/>
    <x v="1"/>
    <s v="Jueves"/>
    <n v="19"/>
    <n v="363.27766142298589"/>
    <n v="18773"/>
    <n v="20.55"/>
    <n v="17"/>
    <s v="SN"/>
  </r>
  <r>
    <x v="12"/>
    <x v="406"/>
    <n v="9"/>
    <x v="1"/>
    <n v="38"/>
    <d v="2019-09-20T00:00:00"/>
    <x v="1"/>
    <s v="Viernes"/>
    <n v="20"/>
    <n v="366.10429781831738"/>
    <n v="17882"/>
    <n v="20.48"/>
    <n v="13.8"/>
    <s v="C"/>
  </r>
  <r>
    <x v="12"/>
    <x v="407"/>
    <n v="9"/>
    <x v="1"/>
    <n v="38"/>
    <d v="2019-09-21T00:00:00"/>
    <x v="2"/>
    <s v="Sábado"/>
    <n v="21"/>
    <n v="330.27299862035301"/>
    <n v="16235"/>
    <n v="20.04"/>
    <n v="17.7"/>
    <s v="C"/>
  </r>
  <r>
    <x v="12"/>
    <x v="408"/>
    <n v="9"/>
    <x v="1"/>
    <n v="38"/>
    <d v="2019-09-22T00:00:00"/>
    <x v="3"/>
    <s v="Domingo"/>
    <n v="22"/>
    <n v="303.54153154360074"/>
    <n v="15929"/>
    <n v="21.14"/>
    <n v="14.1"/>
    <s v="C"/>
  </r>
  <r>
    <x v="12"/>
    <x v="409"/>
    <n v="9"/>
    <x v="1"/>
    <n v="39"/>
    <d v="2019-09-23T00:00:00"/>
    <x v="1"/>
    <s v="Lunes"/>
    <n v="23"/>
    <n v="348.30553541362968"/>
    <n v="17628"/>
    <n v="21.05"/>
    <n v="15.2"/>
    <s v="SN"/>
  </r>
  <r>
    <x v="12"/>
    <x v="410"/>
    <n v="9"/>
    <x v="1"/>
    <n v="39"/>
    <d v="2019-09-24T00:00:00"/>
    <x v="1"/>
    <s v="Martes"/>
    <n v="24"/>
    <n v="352.63877326680284"/>
    <n v="17392"/>
    <n v="20.29"/>
    <n v="19.2"/>
    <s v="C"/>
  </r>
  <r>
    <x v="12"/>
    <x v="411"/>
    <n v="9"/>
    <x v="1"/>
    <n v="39"/>
    <d v="2019-09-25T00:00:00"/>
    <x v="1"/>
    <s v="Miércoles"/>
    <n v="25"/>
    <n v="348.77920749357463"/>
    <n v="17391"/>
    <n v="20.48"/>
    <n v="22.6"/>
    <s v="C"/>
  </r>
  <r>
    <x v="12"/>
    <x v="412"/>
    <n v="9"/>
    <x v="1"/>
    <n v="39"/>
    <d v="2019-09-26T00:00:00"/>
    <x v="1"/>
    <s v="Jueves"/>
    <n v="26"/>
    <n v="348.39840484581646"/>
    <n v="17512"/>
    <n v="20.309999999999999"/>
    <n v="20.2"/>
    <s v="C"/>
  </r>
  <r>
    <x v="12"/>
    <x v="413"/>
    <n v="9"/>
    <x v="1"/>
    <n v="39"/>
    <d v="2019-09-27T00:00:00"/>
    <x v="1"/>
    <s v="Viernes"/>
    <n v="27"/>
    <n v="348.95476466401789"/>
    <n v="17400"/>
    <n v="20.29"/>
    <n v="16.600000000000001"/>
    <s v="SN"/>
  </r>
  <r>
    <x v="12"/>
    <x v="414"/>
    <n v="9"/>
    <x v="1"/>
    <n v="39"/>
    <d v="2019-09-28T00:00:00"/>
    <x v="2"/>
    <s v="Sábado"/>
    <n v="28"/>
    <n v="323.50998476452435"/>
    <n v="16253"/>
    <n v="20.18"/>
    <n v="17.8"/>
    <s v="C"/>
  </r>
  <r>
    <x v="12"/>
    <x v="415"/>
    <n v="9"/>
    <x v="1"/>
    <n v="39"/>
    <d v="2019-09-29T00:00:00"/>
    <x v="3"/>
    <s v="Domingo"/>
    <n v="29"/>
    <n v="306.95868205812997"/>
    <n v="15996"/>
    <n v="21.01"/>
    <n v="21.5"/>
    <s v="C"/>
  </r>
  <r>
    <x v="12"/>
    <x v="416"/>
    <n v="9"/>
    <x v="1"/>
    <n v="40"/>
    <d v="2019-09-30T00:00:00"/>
    <x v="1"/>
    <s v="Lunes"/>
    <n v="30"/>
    <n v="360.11623997442831"/>
    <n v="18309"/>
    <n v="20.38"/>
    <n v="23.1"/>
    <s v="N"/>
  </r>
  <r>
    <x v="12"/>
    <x v="417"/>
    <n v="10"/>
    <x v="0"/>
    <n v="40"/>
    <d v="2019-10-01T00:00:00"/>
    <x v="1"/>
    <s v="Martes"/>
    <n v="1"/>
    <n v="372.36568489814528"/>
    <n v="18607"/>
    <n v="20.43"/>
    <n v="15.5"/>
    <s v="N"/>
  </r>
  <r>
    <x v="12"/>
    <x v="418"/>
    <n v="10"/>
    <x v="0"/>
    <n v="40"/>
    <d v="2019-10-02T00:00:00"/>
    <x v="1"/>
    <s v="Miércoles"/>
    <n v="2"/>
    <n v="362.48440765827007"/>
    <n v="18268"/>
    <n v="20.55"/>
    <n v="14.3"/>
    <s v="N"/>
  </r>
  <r>
    <x v="12"/>
    <x v="419"/>
    <n v="10"/>
    <x v="0"/>
    <n v="40"/>
    <d v="2019-10-03T00:00:00"/>
    <x v="1"/>
    <s v="Jueves"/>
    <n v="3"/>
    <n v="377.98375130249093"/>
    <n v="19035"/>
    <n v="20.37"/>
    <n v="10.7"/>
    <s v="N"/>
  </r>
  <r>
    <x v="12"/>
    <x v="420"/>
    <n v="10"/>
    <x v="0"/>
    <n v="40"/>
    <d v="2019-10-04T00:00:00"/>
    <x v="1"/>
    <s v="Viernes"/>
    <n v="4"/>
    <n v="384.52730555068706"/>
    <n v="18871"/>
    <n v="20.59"/>
    <n v="13.2"/>
    <s v="N"/>
  </r>
  <r>
    <x v="12"/>
    <x v="421"/>
    <n v="10"/>
    <x v="0"/>
    <n v="40"/>
    <d v="2019-10-05T00:00:00"/>
    <x v="2"/>
    <s v="Sábado"/>
    <n v="5"/>
    <n v="335.26102692462132"/>
    <n v="16240"/>
    <n v="21.06"/>
    <n v="15.3"/>
    <s v="SN"/>
  </r>
  <r>
    <x v="12"/>
    <x v="422"/>
    <n v="10"/>
    <x v="0"/>
    <n v="40"/>
    <d v="2019-10-06T00:00:00"/>
    <x v="3"/>
    <s v="Domingo"/>
    <n v="6"/>
    <n v="296.5614563726383"/>
    <n v="15263"/>
    <n v="20.36"/>
    <n v="16"/>
    <s v="C"/>
  </r>
  <r>
    <x v="12"/>
    <x v="423"/>
    <n v="10"/>
    <x v="0"/>
    <n v="41"/>
    <d v="2019-10-07T00:00:00"/>
    <x v="1"/>
    <s v="Lunes"/>
    <n v="7"/>
    <n v="341.0185346461767"/>
    <n v="17590"/>
    <n v="20.51"/>
    <n v="19.5"/>
    <s v="SN"/>
  </r>
  <r>
    <x v="12"/>
    <x v="424"/>
    <n v="10"/>
    <x v="0"/>
    <n v="41"/>
    <d v="2019-10-08T00:00:00"/>
    <x v="1"/>
    <s v="Martes"/>
    <n v="8"/>
    <n v="353.79385406254977"/>
    <n v="17834"/>
    <n v="20.260000000000002"/>
    <n v="19.100000000000001"/>
    <s v="SN"/>
  </r>
  <r>
    <x v="12"/>
    <x v="425"/>
    <n v="10"/>
    <x v="0"/>
    <n v="41"/>
    <d v="2019-10-09T00:00:00"/>
    <x v="1"/>
    <s v="Miércoles"/>
    <n v="9"/>
    <n v="361.99282621995917"/>
    <n v="18124"/>
    <n v="20.28"/>
    <n v="21.1"/>
    <s v="N"/>
  </r>
  <r>
    <x v="12"/>
    <x v="426"/>
    <n v="10"/>
    <x v="0"/>
    <n v="41"/>
    <d v="2019-10-10T00:00:00"/>
    <x v="1"/>
    <s v="Jueves"/>
    <n v="10"/>
    <n v="381.66882226226659"/>
    <n v="19005"/>
    <n v="20.03"/>
    <n v="22"/>
    <s v="N"/>
  </r>
  <r>
    <x v="12"/>
    <x v="427"/>
    <n v="10"/>
    <x v="0"/>
    <n v="41"/>
    <d v="2019-10-11T00:00:00"/>
    <x v="1"/>
    <s v="Viernes"/>
    <n v="11"/>
    <n v="393.74593294314474"/>
    <n v="19102"/>
    <n v="20.03"/>
    <n v="21.6"/>
    <s v="N"/>
  </r>
  <r>
    <x v="12"/>
    <x v="428"/>
    <n v="10"/>
    <x v="0"/>
    <n v="41"/>
    <d v="2019-10-12T00:00:00"/>
    <x v="0"/>
    <s v="Sábado"/>
    <n v="12"/>
    <n v="357.88555462069991"/>
    <n v="17298"/>
    <n v="20.260000000000002"/>
    <n v="18.2"/>
    <s v="N"/>
  </r>
  <r>
    <x v="12"/>
    <x v="429"/>
    <n v="10"/>
    <x v="0"/>
    <n v="41"/>
    <d v="2019-10-13T00:00:00"/>
    <x v="3"/>
    <s v="Domingo"/>
    <n v="13"/>
    <n v="322.70136228269155"/>
    <n v="15710"/>
    <n v="20.54"/>
    <n v="16.3"/>
    <s v="N"/>
  </r>
  <r>
    <x v="12"/>
    <x v="430"/>
    <n v="10"/>
    <x v="0"/>
    <n v="42"/>
    <d v="2019-10-14T00:00:00"/>
    <x v="0"/>
    <s v="Lunes"/>
    <n v="14"/>
    <n v="354.57325425701214"/>
    <n v="18891"/>
    <n v="21.08"/>
    <n v="11.2"/>
    <s v="N"/>
  </r>
  <r>
    <x v="12"/>
    <x v="431"/>
    <n v="10"/>
    <x v="0"/>
    <n v="42"/>
    <d v="2019-10-15T00:00:00"/>
    <x v="1"/>
    <s v="Martes"/>
    <n v="15"/>
    <n v="395.18391809068618"/>
    <n v="19908"/>
    <n v="20.46"/>
    <n v="11.3"/>
    <s v="N"/>
  </r>
  <r>
    <x v="12"/>
    <x v="432"/>
    <n v="10"/>
    <x v="0"/>
    <n v="42"/>
    <d v="2019-10-16T00:00:00"/>
    <x v="1"/>
    <s v="Miércoles"/>
    <n v="16"/>
    <n v="390.4221829559412"/>
    <n v="19261"/>
    <n v="20.39"/>
    <n v="14.1"/>
    <s v="N"/>
  </r>
  <r>
    <x v="12"/>
    <x v="433"/>
    <n v="10"/>
    <x v="0"/>
    <n v="42"/>
    <d v="2019-10-17T00:00:00"/>
    <x v="1"/>
    <s v="Jueves"/>
    <n v="17"/>
    <n v="381.55549905117408"/>
    <n v="18702"/>
    <n v="20.05"/>
    <n v="17.2"/>
    <s v="N"/>
  </r>
  <r>
    <x v="12"/>
    <x v="434"/>
    <n v="10"/>
    <x v="0"/>
    <n v="42"/>
    <d v="2019-10-18T00:00:00"/>
    <x v="1"/>
    <s v="Viernes"/>
    <n v="18"/>
    <n v="358.36336828646995"/>
    <n v="17293"/>
    <n v="20.04"/>
    <n v="18.5"/>
    <s v="C"/>
  </r>
  <r>
    <x v="12"/>
    <x v="435"/>
    <n v="10"/>
    <x v="0"/>
    <n v="42"/>
    <d v="2019-10-19T00:00:00"/>
    <x v="2"/>
    <s v="Sábado"/>
    <n v="19"/>
    <n v="321.60500272877516"/>
    <n v="15858"/>
    <n v="20.420000000000002"/>
    <n v="17.2"/>
    <s v="C"/>
  </r>
  <r>
    <x v="12"/>
    <x v="436"/>
    <n v="10"/>
    <x v="0"/>
    <n v="42"/>
    <d v="2019-10-20T00:00:00"/>
    <x v="3"/>
    <s v="Domingo"/>
    <n v="20"/>
    <n v="296.41330113292116"/>
    <n v="15522"/>
    <n v="21.03"/>
    <n v="15.6"/>
    <s v="SN"/>
  </r>
  <r>
    <x v="12"/>
    <x v="437"/>
    <n v="10"/>
    <x v="0"/>
    <n v="43"/>
    <d v="2019-10-21T00:00:00"/>
    <x v="1"/>
    <s v="Lunes"/>
    <n v="21"/>
    <n v="349.09735240014641"/>
    <n v="17768"/>
    <n v="21.03"/>
    <n v="16"/>
    <s v="SN"/>
  </r>
  <r>
    <x v="12"/>
    <x v="438"/>
    <n v="10"/>
    <x v="0"/>
    <n v="43"/>
    <d v="2019-10-22T00:00:00"/>
    <x v="1"/>
    <s v="Martes"/>
    <n v="22"/>
    <n v="354.48942721244509"/>
    <n v="17977"/>
    <n v="20.59"/>
    <n v="17.5"/>
    <s v="SN"/>
  </r>
  <r>
    <x v="12"/>
    <x v="439"/>
    <n v="10"/>
    <x v="0"/>
    <n v="43"/>
    <d v="2019-10-23T00:00:00"/>
    <x v="1"/>
    <s v="Miércoles"/>
    <n v="23"/>
    <n v="356.23537021046138"/>
    <n v="17714"/>
    <n v="21.05"/>
    <n v="16.899999999999999"/>
    <s v="SN"/>
  </r>
  <r>
    <x v="12"/>
    <x v="440"/>
    <n v="10"/>
    <x v="0"/>
    <n v="43"/>
    <d v="2019-10-24T00:00:00"/>
    <x v="1"/>
    <s v="Jueves"/>
    <n v="24"/>
    <n v="359.0167310292199"/>
    <n v="17721"/>
    <n v="20.239999999999998"/>
    <n v="18.100000000000001"/>
    <s v="C"/>
  </r>
  <r>
    <x v="12"/>
    <x v="441"/>
    <n v="10"/>
    <x v="0"/>
    <n v="43"/>
    <d v="2019-10-25T00:00:00"/>
    <x v="1"/>
    <s v="Viernes"/>
    <n v="25"/>
    <n v="365.9899124000296"/>
    <n v="18190"/>
    <n v="20.29"/>
    <n v="23.3"/>
    <s v="SN"/>
  </r>
  <r>
    <x v="12"/>
    <x v="442"/>
    <n v="10"/>
    <x v="0"/>
    <n v="43"/>
    <d v="2019-10-26T00:00:00"/>
    <x v="2"/>
    <s v="Sábado"/>
    <n v="26"/>
    <n v="346.57434195863118"/>
    <n v="17279"/>
    <n v="20.02"/>
    <n v="25.2"/>
    <s v="C"/>
  </r>
  <r>
    <x v="12"/>
    <x v="443"/>
    <n v="10"/>
    <x v="0"/>
    <n v="43"/>
    <d v="2019-10-27T00:00:00"/>
    <x v="3"/>
    <s v="Domingo"/>
    <n v="27"/>
    <n v="329.45882630831005"/>
    <n v="16504"/>
    <n v="20.55"/>
    <n v="23.3"/>
    <s v="N"/>
  </r>
  <r>
    <x v="12"/>
    <x v="444"/>
    <n v="10"/>
    <x v="0"/>
    <n v="44"/>
    <d v="2019-10-28T00:00:00"/>
    <x v="1"/>
    <s v="Lunes"/>
    <n v="28"/>
    <n v="385.09868609371034"/>
    <n v="18754"/>
    <n v="20.51"/>
    <n v="19.8"/>
    <s v="N"/>
  </r>
  <r>
    <x v="12"/>
    <x v="445"/>
    <n v="10"/>
    <x v="0"/>
    <n v="44"/>
    <d v="2019-10-29T00:00:00"/>
    <x v="1"/>
    <s v="Martes"/>
    <n v="29"/>
    <n v="385.1624859788102"/>
    <n v="18678"/>
    <n v="20.38"/>
    <n v="17.399999999999999"/>
    <s v="N"/>
  </r>
  <r>
    <x v="12"/>
    <x v="446"/>
    <n v="10"/>
    <x v="0"/>
    <n v="44"/>
    <d v="2019-10-30T00:00:00"/>
    <x v="1"/>
    <s v="Miércoles"/>
    <n v="30"/>
    <n v="373.63225475671322"/>
    <n v="17808"/>
    <n v="20.309999999999999"/>
    <n v="19"/>
    <s v="SN"/>
  </r>
  <r>
    <x v="12"/>
    <x v="447"/>
    <n v="10"/>
    <x v="0"/>
    <n v="44"/>
    <d v="2019-10-31T00:00:00"/>
    <x v="1"/>
    <s v="Jueves"/>
    <n v="31"/>
    <n v="358.25636332729459"/>
    <n v="17687"/>
    <n v="20.36"/>
    <n v="18.7"/>
    <s v="SN"/>
  </r>
  <r>
    <x v="12"/>
    <x v="448"/>
    <n v="11"/>
    <x v="0"/>
    <n v="44"/>
    <d v="2019-11-01T00:00:00"/>
    <x v="1"/>
    <s v="Viernes"/>
    <n v="1"/>
    <n v="371.10451939107662"/>
    <n v="18444"/>
    <n v="20.28"/>
    <n v="19.7"/>
    <s v="N"/>
  </r>
  <r>
    <x v="12"/>
    <x v="449"/>
    <n v="11"/>
    <x v="0"/>
    <n v="44"/>
    <d v="2019-11-02T00:00:00"/>
    <x v="2"/>
    <s v="Sábado"/>
    <n v="2"/>
    <n v="348.37526728986018"/>
    <n v="16402"/>
    <n v="20.32"/>
    <n v="24.2"/>
    <s v="SN"/>
  </r>
  <r>
    <x v="12"/>
    <x v="450"/>
    <n v="11"/>
    <x v="0"/>
    <n v="44"/>
    <d v="2019-11-03T00:00:00"/>
    <x v="3"/>
    <s v="Domingo"/>
    <n v="3"/>
    <n v="305.52246307111534"/>
    <n v="15783"/>
    <n v="21.04"/>
    <n v="18.399999999999999"/>
    <s v="C"/>
  </r>
  <r>
    <x v="12"/>
    <x v="451"/>
    <n v="11"/>
    <x v="0"/>
    <n v="45"/>
    <d v="2019-11-04T00:00:00"/>
    <x v="1"/>
    <s v="Lunes"/>
    <n v="4"/>
    <n v="364.8900267388783"/>
    <n v="18319"/>
    <n v="20.43"/>
    <n v="20.7"/>
    <s v="N"/>
  </r>
  <r>
    <x v="12"/>
    <x v="452"/>
    <n v="11"/>
    <x v="0"/>
    <n v="45"/>
    <d v="2019-11-05T00:00:00"/>
    <x v="1"/>
    <s v="Martes"/>
    <n v="5"/>
    <n v="365.83728085705638"/>
    <n v="17994"/>
    <n v="20.57"/>
    <n v="20"/>
    <s v="C"/>
  </r>
  <r>
    <x v="12"/>
    <x v="453"/>
    <n v="11"/>
    <x v="0"/>
    <n v="45"/>
    <d v="2019-11-06T00:00:00"/>
    <x v="1"/>
    <s v="Miércoles"/>
    <n v="6"/>
    <n v="369.94829210761191"/>
    <n v="18357"/>
    <n v="20.45"/>
    <n v="22.3"/>
    <s v="N"/>
  </r>
  <r>
    <x v="12"/>
    <x v="454"/>
    <n v="11"/>
    <x v="0"/>
    <n v="45"/>
    <d v="2019-11-07T00:00:00"/>
    <x v="1"/>
    <s v="Jueves"/>
    <n v="7"/>
    <n v="382.57334180595353"/>
    <n v="18592"/>
    <n v="20.36"/>
    <n v="24.7"/>
    <s v="C"/>
  </r>
  <r>
    <x v="12"/>
    <x v="455"/>
    <n v="11"/>
    <x v="0"/>
    <n v="45"/>
    <d v="2019-11-08T00:00:00"/>
    <x v="1"/>
    <s v="Viernes"/>
    <n v="8"/>
    <n v="380.17345257905123"/>
    <n v="18337"/>
    <n v="20.27"/>
    <n v="19.5"/>
    <s v="N"/>
  </r>
  <r>
    <x v="12"/>
    <x v="456"/>
    <n v="11"/>
    <x v="0"/>
    <n v="45"/>
    <d v="2019-11-09T00:00:00"/>
    <x v="2"/>
    <s v="Sábado"/>
    <n v="9"/>
    <n v="345.01016137769818"/>
    <n v="16270"/>
    <n v="20.53"/>
    <n v="21.7"/>
    <s v="N"/>
  </r>
  <r>
    <x v="12"/>
    <x v="457"/>
    <n v="11"/>
    <x v="0"/>
    <n v="45"/>
    <d v="2019-11-10T00:00:00"/>
    <x v="3"/>
    <s v="Domingo"/>
    <n v="10"/>
    <n v="315.78366976309007"/>
    <n v="16110"/>
    <n v="21.01"/>
    <n v="20"/>
    <s v="C"/>
  </r>
  <r>
    <x v="12"/>
    <x v="458"/>
    <n v="11"/>
    <x v="0"/>
    <n v="46"/>
    <d v="2019-11-11T00:00:00"/>
    <x v="1"/>
    <s v="Lunes"/>
    <n v="11"/>
    <n v="375.42507686659548"/>
    <n v="18563"/>
    <n v="20.41"/>
    <n v="21.4"/>
    <s v="SN"/>
  </r>
  <r>
    <x v="12"/>
    <x v="459"/>
    <n v="11"/>
    <x v="0"/>
    <n v="46"/>
    <d v="2019-11-12T00:00:00"/>
    <x v="1"/>
    <s v="Martes"/>
    <n v="12"/>
    <n v="397.39973240402992"/>
    <n v="19309"/>
    <n v="21.07"/>
    <n v="23.3"/>
    <s v="N"/>
  </r>
  <r>
    <x v="12"/>
    <x v="460"/>
    <n v="11"/>
    <x v="0"/>
    <n v="46"/>
    <d v="2019-11-13T00:00:00"/>
    <x v="1"/>
    <s v="Miércoles"/>
    <n v="13"/>
    <n v="406.56770320788132"/>
    <n v="19945"/>
    <n v="20.41"/>
    <n v="26.2"/>
    <s v="N"/>
  </r>
  <r>
    <x v="12"/>
    <x v="461"/>
    <n v="11"/>
    <x v="0"/>
    <n v="46"/>
    <d v="2019-11-14T00:00:00"/>
    <x v="1"/>
    <s v="Jueves"/>
    <n v="14"/>
    <n v="410.80606351837804"/>
    <n v="19718"/>
    <n v="20.51"/>
    <n v="24.7"/>
    <s v="N"/>
  </r>
  <r>
    <x v="12"/>
    <x v="462"/>
    <n v="11"/>
    <x v="0"/>
    <n v="46"/>
    <d v="2019-11-15T00:00:00"/>
    <x v="1"/>
    <s v="Viernes"/>
    <n v="15"/>
    <n v="417.00732525007152"/>
    <n v="20122"/>
    <n v="14.53"/>
    <n v="24.7"/>
    <s v="C"/>
  </r>
  <r>
    <x v="12"/>
    <x v="463"/>
    <n v="11"/>
    <x v="0"/>
    <n v="46"/>
    <d v="2019-11-16T00:00:00"/>
    <x v="2"/>
    <s v="Sábado"/>
    <n v="16"/>
    <n v="365.09429442816685"/>
    <n v="17084"/>
    <n v="20.05"/>
    <n v="22.5"/>
    <s v="SN"/>
  </r>
  <r>
    <x v="12"/>
    <x v="464"/>
    <n v="11"/>
    <x v="0"/>
    <n v="46"/>
    <d v="2019-11-17T00:00:00"/>
    <x v="3"/>
    <s v="Domingo"/>
    <n v="17"/>
    <n v="346.04051143906719"/>
    <n v="17387"/>
    <n v="21.06"/>
    <n v="24.7"/>
    <s v="SN"/>
  </r>
  <r>
    <x v="12"/>
    <x v="465"/>
    <n v="11"/>
    <x v="0"/>
    <n v="47"/>
    <d v="2019-11-18T00:00:00"/>
    <x v="0"/>
    <s v="Lunes"/>
    <n v="18"/>
    <n v="370.76029921947878"/>
    <n v="18623"/>
    <n v="21.02"/>
    <n v="27.8"/>
    <s v="SN"/>
  </r>
  <r>
    <x v="12"/>
    <x v="466"/>
    <n v="11"/>
    <x v="0"/>
    <n v="47"/>
    <d v="2019-11-19T00:00:00"/>
    <x v="1"/>
    <s v="Martes"/>
    <n v="19"/>
    <n v="433.56737280553313"/>
    <n v="21246"/>
    <n v="15.25"/>
    <n v="25.3"/>
    <s v="SN"/>
  </r>
  <r>
    <x v="12"/>
    <x v="467"/>
    <n v="11"/>
    <x v="0"/>
    <n v="47"/>
    <d v="2019-11-20T00:00:00"/>
    <x v="1"/>
    <s v="Miércoles"/>
    <n v="20"/>
    <n v="474.58465758040279"/>
    <n v="23674"/>
    <n v="14.52"/>
    <n v="29.3"/>
    <s v="SN"/>
  </r>
  <r>
    <x v="12"/>
    <x v="468"/>
    <n v="11"/>
    <x v="0"/>
    <n v="47"/>
    <d v="2019-11-21T00:00:00"/>
    <x v="1"/>
    <s v="Jueves"/>
    <n v="21"/>
    <n v="473.11659586948088"/>
    <n v="23065"/>
    <n v="15.25"/>
    <n v="27"/>
    <s v="N"/>
  </r>
  <r>
    <x v="12"/>
    <x v="469"/>
    <n v="11"/>
    <x v="0"/>
    <n v="47"/>
    <d v="2019-11-22T00:00:00"/>
    <x v="1"/>
    <s v="Viernes"/>
    <n v="22"/>
    <n v="407.83357692862961"/>
    <n v="18756"/>
    <n v="14.33"/>
    <n v="21.9"/>
    <s v="N"/>
  </r>
  <r>
    <x v="12"/>
    <x v="470"/>
    <n v="11"/>
    <x v="0"/>
    <n v="47"/>
    <d v="2019-11-23T00:00:00"/>
    <x v="2"/>
    <s v="Sábado"/>
    <n v="23"/>
    <n v="340.06295101840686"/>
    <n v="16324"/>
    <n v="20.48"/>
    <n v="17.5"/>
    <s v="C"/>
  </r>
  <r>
    <x v="12"/>
    <x v="471"/>
    <n v="11"/>
    <x v="0"/>
    <n v="47"/>
    <d v="2019-11-24T00:00:00"/>
    <x v="3"/>
    <s v="Domingo"/>
    <n v="24"/>
    <n v="313.09391631216073"/>
    <n v="16156"/>
    <n v="21.16"/>
    <n v="21.3"/>
    <s v="C"/>
  </r>
  <r>
    <x v="12"/>
    <x v="472"/>
    <n v="11"/>
    <x v="0"/>
    <n v="48"/>
    <d v="2019-11-25T00:00:00"/>
    <x v="1"/>
    <s v="Lunes"/>
    <n v="25"/>
    <n v="368.85252687621585"/>
    <n v="17983"/>
    <n v="20.55"/>
    <n v="20.6"/>
    <s v="N"/>
  </r>
  <r>
    <x v="12"/>
    <x v="473"/>
    <n v="11"/>
    <x v="0"/>
    <n v="48"/>
    <d v="2019-11-26T00:00:00"/>
    <x v="1"/>
    <s v="Martes"/>
    <n v="26"/>
    <n v="358.68164657299309"/>
    <n v="17279"/>
    <n v="20.05"/>
    <n v="21.7"/>
    <s v="N"/>
  </r>
  <r>
    <x v="12"/>
    <x v="474"/>
    <n v="11"/>
    <x v="0"/>
    <n v="48"/>
    <d v="2019-11-27T00:00:00"/>
    <x v="1"/>
    <s v="Miércoles"/>
    <n v="27"/>
    <n v="356.92235983423598"/>
    <n v="17816"/>
    <n v="20.56"/>
    <n v="20.7"/>
    <s v="C"/>
  </r>
  <r>
    <x v="12"/>
    <x v="475"/>
    <n v="11"/>
    <x v="0"/>
    <n v="48"/>
    <d v="2019-11-28T00:00:00"/>
    <x v="1"/>
    <s v="Jueves"/>
    <n v="28"/>
    <n v="381.17418401233573"/>
    <n v="18992"/>
    <n v="21.02"/>
    <n v="22.9"/>
    <s v="SN"/>
  </r>
  <r>
    <x v="12"/>
    <x v="476"/>
    <n v="11"/>
    <x v="0"/>
    <n v="48"/>
    <d v="2019-11-29T00:00:00"/>
    <x v="1"/>
    <s v="Viernes"/>
    <n v="29"/>
    <n v="398.58313224021816"/>
    <n v="20082"/>
    <n v="14.32"/>
    <n v="25.1"/>
    <s v="SN"/>
  </r>
  <r>
    <x v="12"/>
    <x v="477"/>
    <n v="11"/>
    <x v="0"/>
    <n v="48"/>
    <d v="2019-11-30T00:00:00"/>
    <x v="2"/>
    <s v="Sábado"/>
    <n v="30"/>
    <n v="348.55503538883937"/>
    <n v="16149"/>
    <n v="20.57"/>
    <n v="22.6"/>
    <s v="SN"/>
  </r>
  <r>
    <x v="12"/>
    <x v="478"/>
    <n v="12"/>
    <x v="0"/>
    <n v="48"/>
    <d v="2019-12-01T00:00:00"/>
    <x v="3"/>
    <s v="Domingo"/>
    <n v="1"/>
    <n v="301.88303757738208"/>
    <n v="15395"/>
    <n v="21.28"/>
    <n v="20"/>
    <s v="C"/>
  </r>
  <r>
    <x v="12"/>
    <x v="479"/>
    <n v="12"/>
    <x v="0"/>
    <n v="49"/>
    <d v="2019-12-02T00:00:00"/>
    <x v="1"/>
    <s v="Lunes"/>
    <n v="2"/>
    <n v="355.19131295900132"/>
    <n v="17538"/>
    <n v="21.16"/>
    <n v="20.2"/>
    <s v="SN"/>
  </r>
  <r>
    <x v="12"/>
    <x v="480"/>
    <n v="12"/>
    <x v="0"/>
    <n v="49"/>
    <d v="2019-12-03T00:00:00"/>
    <x v="1"/>
    <s v="Martes"/>
    <n v="3"/>
    <n v="355.33630960305305"/>
    <n v="17363"/>
    <n v="20.41"/>
    <n v="21.3"/>
    <s v="N"/>
  </r>
  <r>
    <x v="12"/>
    <x v="481"/>
    <n v="12"/>
    <x v="0"/>
    <n v="49"/>
    <d v="2019-12-04T00:00:00"/>
    <x v="1"/>
    <s v="Miércoles"/>
    <n v="4"/>
    <n v="350.20924686542605"/>
    <n v="16849"/>
    <n v="20.55"/>
    <n v="20.8"/>
    <s v="N"/>
  </r>
  <r>
    <x v="12"/>
    <x v="482"/>
    <n v="12"/>
    <x v="0"/>
    <n v="49"/>
    <d v="2019-12-05T00:00:00"/>
    <x v="1"/>
    <s v="Jueves"/>
    <n v="5"/>
    <n v="347.68216535068763"/>
    <n v="17237"/>
    <n v="21.03"/>
    <n v="18.7"/>
    <s v="C"/>
  </r>
  <r>
    <x v="12"/>
    <x v="483"/>
    <n v="12"/>
    <x v="0"/>
    <n v="49"/>
    <d v="2019-12-06T00:00:00"/>
    <x v="1"/>
    <s v="Viernes"/>
    <n v="6"/>
    <n v="370.18594455887103"/>
    <n v="18138"/>
    <n v="16.510000000000002"/>
    <n v="24.1"/>
    <s v="C"/>
  </r>
  <r>
    <x v="12"/>
    <x v="484"/>
    <n v="12"/>
    <x v="0"/>
    <n v="49"/>
    <d v="2019-12-07T00:00:00"/>
    <x v="2"/>
    <s v="Sábado"/>
    <n v="7"/>
    <n v="344.73024565843201"/>
    <n v="16437"/>
    <n v="21.02"/>
    <n v="19.5"/>
    <s v="SN"/>
  </r>
  <r>
    <x v="12"/>
    <x v="485"/>
    <n v="12"/>
    <x v="0"/>
    <n v="49"/>
    <d v="2019-12-08T00:00:00"/>
    <x v="0"/>
    <s v="Domingo"/>
    <n v="8"/>
    <n v="331.62160251282609"/>
    <n v="16794"/>
    <n v="21.31"/>
    <n v="26.5"/>
    <s v="SN"/>
  </r>
  <r>
    <x v="12"/>
    <x v="486"/>
    <n v="12"/>
    <x v="0"/>
    <n v="50"/>
    <d v="2019-12-09T00:00:00"/>
    <x v="1"/>
    <s v="Lunes"/>
    <n v="9"/>
    <n v="433.43238113453151"/>
    <n v="22412"/>
    <n v="15.44"/>
    <n v="28.3"/>
    <s v="C"/>
  </r>
  <r>
    <x v="12"/>
    <x v="487"/>
    <n v="12"/>
    <x v="0"/>
    <n v="50"/>
    <d v="2019-12-10T00:00:00"/>
    <x v="1"/>
    <s v="Martes"/>
    <n v="10"/>
    <n v="485.28402238930875"/>
    <n v="24402"/>
    <n v="15.04"/>
    <n v="30.7"/>
    <s v="C"/>
  </r>
  <r>
    <x v="12"/>
    <x v="488"/>
    <n v="12"/>
    <x v="0"/>
    <n v="50"/>
    <d v="2019-12-11T00:00:00"/>
    <x v="1"/>
    <s v="Miércoles"/>
    <n v="11"/>
    <n v="502.70916792005971"/>
    <n v="25382"/>
    <n v="15.17"/>
    <n v="30.4"/>
    <s v="C"/>
  </r>
  <r>
    <x v="12"/>
    <x v="489"/>
    <n v="12"/>
    <x v="0"/>
    <n v="50"/>
    <d v="2019-12-12T00:00:00"/>
    <x v="1"/>
    <s v="Jueves"/>
    <n v="12"/>
    <n v="406.35015533539564"/>
    <n v="17998"/>
    <n v="20.59"/>
    <n v="23.3"/>
    <s v="C"/>
  </r>
  <r>
    <x v="12"/>
    <x v="490"/>
    <n v="12"/>
    <x v="0"/>
    <n v="50"/>
    <d v="2019-12-13T00:00:00"/>
    <x v="1"/>
    <s v="Viernes"/>
    <n v="13"/>
    <n v="382.06030892417294"/>
    <n v="18164"/>
    <n v="20.52"/>
    <n v="18.8"/>
    <s v="C"/>
  </r>
  <r>
    <x v="12"/>
    <x v="491"/>
    <n v="12"/>
    <x v="0"/>
    <n v="50"/>
    <d v="2019-12-14T00:00:00"/>
    <x v="2"/>
    <s v="Sábado"/>
    <n v="14"/>
    <n v="377.26286945832243"/>
    <n v="17855"/>
    <n v="21.11"/>
    <n v="24.3"/>
    <s v="C"/>
  </r>
  <r>
    <x v="12"/>
    <x v="492"/>
    <n v="12"/>
    <x v="0"/>
    <n v="50"/>
    <d v="2019-12-15T00:00:00"/>
    <x v="3"/>
    <s v="Domingo"/>
    <n v="15"/>
    <n v="325.37605751591997"/>
    <n v="15623"/>
    <n v="21.34"/>
    <n v="22.2"/>
    <s v="C"/>
  </r>
  <r>
    <x v="12"/>
    <x v="493"/>
    <n v="12"/>
    <x v="0"/>
    <n v="51"/>
    <d v="2019-12-16T00:00:00"/>
    <x v="1"/>
    <s v="Lunes"/>
    <n v="16"/>
    <n v="376.32521891254282"/>
    <n v="18498"/>
    <n v="21.28"/>
    <n v="21.4"/>
    <s v="SN"/>
  </r>
  <r>
    <x v="12"/>
    <x v="494"/>
    <n v="12"/>
    <x v="0"/>
    <n v="51"/>
    <d v="2019-12-17T00:00:00"/>
    <x v="1"/>
    <s v="Martes"/>
    <n v="17"/>
    <n v="405.24011724327232"/>
    <n v="19932"/>
    <n v="15.16"/>
    <n v="23"/>
    <s v="C"/>
  </r>
  <r>
    <x v="12"/>
    <x v="495"/>
    <n v="12"/>
    <x v="0"/>
    <n v="51"/>
    <d v="2019-12-18T00:00:00"/>
    <x v="1"/>
    <s v="Miércoles"/>
    <n v="18"/>
    <n v="437.63403833032135"/>
    <n v="22104"/>
    <n v="16.16"/>
    <n v="26.9"/>
    <s v="SN"/>
  </r>
  <r>
    <x v="12"/>
    <x v="496"/>
    <n v="12"/>
    <x v="0"/>
    <n v="51"/>
    <d v="2019-12-19T00:00:00"/>
    <x v="1"/>
    <s v="Jueves"/>
    <n v="19"/>
    <n v="462.74521916612349"/>
    <n v="23061"/>
    <n v="15.34"/>
    <n v="27.6"/>
    <s v="SN"/>
  </r>
  <r>
    <x v="12"/>
    <x v="497"/>
    <n v="12"/>
    <x v="0"/>
    <n v="51"/>
    <d v="2019-12-20T00:00:00"/>
    <x v="1"/>
    <s v="Viernes"/>
    <n v="20"/>
    <n v="411.77780401575859"/>
    <n v="18463"/>
    <n v="9.4090000000000007"/>
    <n v="22.9"/>
    <s v="N"/>
  </r>
  <r>
    <x v="12"/>
    <x v="498"/>
    <n v="12"/>
    <x v="0"/>
    <n v="51"/>
    <d v="2019-12-21T00:00:00"/>
    <x v="2"/>
    <s v="Sábado"/>
    <n v="21"/>
    <n v="330.61323521403023"/>
    <n v="15820"/>
    <n v="21.15"/>
    <n v="19.2"/>
    <s v="C"/>
  </r>
  <r>
    <x v="12"/>
    <x v="499"/>
    <n v="12"/>
    <x v="0"/>
    <n v="51"/>
    <d v="2019-12-22T00:00:00"/>
    <x v="3"/>
    <s v="Domingo"/>
    <n v="22"/>
    <n v="311.61794764699306"/>
    <n v="15641"/>
    <n v="21.04"/>
    <n v="18.899999999999999"/>
    <s v="C"/>
  </r>
  <r>
    <x v="12"/>
    <x v="500"/>
    <n v="12"/>
    <x v="0"/>
    <n v="52"/>
    <d v="2019-12-23T00:00:00"/>
    <x v="1"/>
    <s v="Lunes"/>
    <n v="23"/>
    <n v="374.90231035338621"/>
    <n v="18740"/>
    <n v="16.43"/>
    <n v="23.8"/>
    <s v="C"/>
  </r>
  <r>
    <x v="12"/>
    <x v="501"/>
    <n v="12"/>
    <x v="0"/>
    <n v="52"/>
    <d v="2019-12-24T00:00:00"/>
    <x v="1"/>
    <s v="Martes"/>
    <n v="24"/>
    <n v="383.59201185830216"/>
    <n v="18936"/>
    <n v="16.190000000000001"/>
    <n v="26.9"/>
    <s v="C"/>
  </r>
  <r>
    <x v="12"/>
    <x v="502"/>
    <n v="12"/>
    <x v="0"/>
    <n v="52"/>
    <d v="2019-12-25T00:00:00"/>
    <x v="0"/>
    <s v="Miércoles"/>
    <n v="25"/>
    <n v="310.42024275700447"/>
    <n v="14839"/>
    <n v="21.44"/>
    <n v="22.6"/>
    <s v="SN"/>
  </r>
  <r>
    <x v="12"/>
    <x v="503"/>
    <n v="12"/>
    <x v="0"/>
    <n v="52"/>
    <d v="2019-12-26T00:00:00"/>
    <x v="1"/>
    <s v="Jueves"/>
    <n v="26"/>
    <n v="363.98168885238186"/>
    <n v="17794"/>
    <n v="21.07"/>
    <n v="21.4"/>
    <s v="C"/>
  </r>
  <r>
    <x v="12"/>
    <x v="504"/>
    <n v="12"/>
    <x v="0"/>
    <n v="52"/>
    <d v="2019-12-27T00:00:00"/>
    <x v="1"/>
    <s v="Viernes"/>
    <n v="27"/>
    <n v="438.45293650474878"/>
    <n v="22806"/>
    <n v="15.59"/>
    <n v="26.9"/>
    <s v="SN"/>
  </r>
  <r>
    <x v="12"/>
    <x v="505"/>
    <n v="12"/>
    <x v="0"/>
    <n v="52"/>
    <d v="2019-12-28T00:00:00"/>
    <x v="2"/>
    <s v="Sábado"/>
    <n v="28"/>
    <n v="431.91835406611591"/>
    <n v="20041"/>
    <n v="21.02"/>
    <n v="27.7"/>
    <s v="SN"/>
  </r>
  <r>
    <x v="12"/>
    <x v="506"/>
    <n v="12"/>
    <x v="0"/>
    <n v="52"/>
    <d v="2019-12-29T00:00:00"/>
    <x v="3"/>
    <s v="Domingo"/>
    <n v="29"/>
    <n v="411.0723815923734"/>
    <n v="19449"/>
    <n v="14.51"/>
    <n v="28.4"/>
    <s v="SN"/>
  </r>
  <r>
    <x v="12"/>
    <x v="507"/>
    <n v="12"/>
    <x v="0"/>
    <n v="1"/>
    <d v="2019-12-30T00:00:00"/>
    <x v="1"/>
    <s v="Lunes"/>
    <n v="30"/>
    <n v="423.79159908163467"/>
    <n v="19721"/>
    <n v="14.28"/>
    <n v="24.3"/>
    <s v="N"/>
  </r>
  <r>
    <x v="12"/>
    <x v="508"/>
    <n v="12"/>
    <x v="0"/>
    <n v="1"/>
    <d v="2019-12-31T00:00:00"/>
    <x v="1"/>
    <s v="Martes"/>
    <n v="31"/>
    <n v="384.83342990421085"/>
    <n v="18060"/>
    <n v="21.01"/>
    <n v="25"/>
    <s v="SN"/>
  </r>
  <r>
    <x v="13"/>
    <x v="509"/>
    <n v="1"/>
    <x v="0"/>
    <n v="1"/>
    <d v="2020-01-01T00:00:00"/>
    <x v="0"/>
    <s v="Miércoles"/>
    <n v="1"/>
    <n v="326.97154696841989"/>
    <n v="15620"/>
    <n v="22"/>
    <n v="22.7"/>
    <s v="SN"/>
  </r>
  <r>
    <x v="13"/>
    <x v="510"/>
    <n v="1"/>
    <x v="0"/>
    <n v="1"/>
    <d v="2020-01-02T00:00:00"/>
    <x v="1"/>
    <s v="Jueves"/>
    <n v="2"/>
    <n v="380.79719895039898"/>
    <n v="18462"/>
    <n v="14.58"/>
    <n v="22.3"/>
    <s v="SN"/>
  </r>
  <r>
    <x v="13"/>
    <x v="511"/>
    <n v="1"/>
    <x v="0"/>
    <n v="1"/>
    <d v="2020-01-03T00:00:00"/>
    <x v="1"/>
    <s v="Viernes"/>
    <n v="3"/>
    <n v="399.89592881634252"/>
    <n v="19420"/>
    <n v="15.46"/>
    <n v="23.9"/>
    <s v="SN"/>
  </r>
  <r>
    <x v="13"/>
    <x v="512"/>
    <n v="1"/>
    <x v="0"/>
    <n v="1"/>
    <d v="2020-01-04T00:00:00"/>
    <x v="2"/>
    <s v="Sábado"/>
    <n v="4"/>
    <n v="382.2594925033776"/>
    <n v="18107"/>
    <n v="21.27"/>
    <n v="25.2"/>
    <s v="SN"/>
  </r>
  <r>
    <x v="13"/>
    <x v="513"/>
    <n v="1"/>
    <x v="0"/>
    <n v="1"/>
    <d v="2020-01-05T00:00:00"/>
    <x v="3"/>
    <s v="Domingo"/>
    <n v="5"/>
    <n v="371.85899460964191"/>
    <n v="18236"/>
    <n v="22.01"/>
    <n v="25.7"/>
    <s v="SN"/>
  </r>
  <r>
    <x v="13"/>
    <x v="514"/>
    <n v="1"/>
    <x v="0"/>
    <n v="2"/>
    <d v="2020-01-06T00:00:00"/>
    <x v="1"/>
    <s v="Lunes"/>
    <n v="6"/>
    <n v="377.06806151765863"/>
    <n v="17731"/>
    <n v="21.29"/>
    <n v="23.8"/>
    <s v="N"/>
  </r>
  <r>
    <x v="13"/>
    <x v="515"/>
    <n v="1"/>
    <x v="0"/>
    <n v="2"/>
    <d v="2020-01-07T00:00:00"/>
    <x v="1"/>
    <s v="Martes"/>
    <n v="7"/>
    <n v="387.95194749768359"/>
    <n v="19234"/>
    <n v="22.38"/>
    <n v="23.8"/>
    <s v="C"/>
  </r>
  <r>
    <x v="13"/>
    <x v="516"/>
    <n v="1"/>
    <x v="0"/>
    <n v="2"/>
    <d v="2020-01-08T00:00:00"/>
    <x v="1"/>
    <s v="Miércoles"/>
    <n v="8"/>
    <n v="434.31465561725474"/>
    <n v="21482"/>
    <n v="15.41"/>
    <n v="27.2"/>
    <s v="C"/>
  </r>
  <r>
    <x v="13"/>
    <x v="517"/>
    <n v="1"/>
    <x v="0"/>
    <n v="2"/>
    <d v="2020-01-09T00:00:00"/>
    <x v="1"/>
    <s v="Jueves"/>
    <n v="9"/>
    <n v="453.01506201919631"/>
    <n v="21422"/>
    <n v="15.26"/>
    <n v="27.2"/>
    <s v="N"/>
  </r>
  <r>
    <x v="13"/>
    <x v="518"/>
    <n v="1"/>
    <x v="0"/>
    <n v="2"/>
    <d v="2020-01-10T00:00:00"/>
    <x v="1"/>
    <s v="Viernes"/>
    <n v="10"/>
    <n v="444.03589859676066"/>
    <n v="20801"/>
    <n v="15.26"/>
    <n v="27.3"/>
    <s v="SN"/>
  </r>
  <r>
    <x v="13"/>
    <x v="519"/>
    <n v="1"/>
    <x v="0"/>
    <n v="2"/>
    <d v="2020-01-11T00:00:00"/>
    <x v="2"/>
    <s v="Sábado"/>
    <n v="11"/>
    <n v="412.46160065575958"/>
    <n v="20205"/>
    <n v="21.17"/>
    <n v="25.4"/>
    <s v="C"/>
  </r>
  <r>
    <x v="13"/>
    <x v="520"/>
    <n v="1"/>
    <x v="0"/>
    <n v="2"/>
    <d v="2020-01-12T00:00:00"/>
    <x v="3"/>
    <s v="Domingo"/>
    <n v="12"/>
    <n v="391.16072238157682"/>
    <n v="17898"/>
    <n v="22.29"/>
    <n v="26"/>
    <s v="SN"/>
  </r>
  <r>
    <x v="13"/>
    <x v="521"/>
    <n v="1"/>
    <x v="0"/>
    <n v="3"/>
    <d v="2020-01-13T00:00:00"/>
    <x v="1"/>
    <s v="Lunes"/>
    <n v="13"/>
    <n v="430.94820781097269"/>
    <n v="20922"/>
    <n v="15.33"/>
    <n v="25.1"/>
    <s v="SN"/>
  </r>
  <r>
    <x v="13"/>
    <x v="522"/>
    <n v="1"/>
    <x v="0"/>
    <n v="3"/>
    <d v="2020-01-14T00:00:00"/>
    <x v="1"/>
    <s v="Martes"/>
    <n v="14"/>
    <n v="460.30604490704917"/>
    <n v="22646"/>
    <n v="21.46"/>
    <n v="25.7"/>
    <s v="SN"/>
  </r>
  <r>
    <x v="13"/>
    <x v="523"/>
    <n v="1"/>
    <x v="0"/>
    <n v="3"/>
    <d v="2020-01-15T00:00:00"/>
    <x v="1"/>
    <s v="Miércoles"/>
    <n v="15"/>
    <n v="432.65446875226019"/>
    <n v="19789"/>
    <n v="14.31"/>
    <n v="24.9"/>
    <s v="N"/>
  </r>
  <r>
    <x v="13"/>
    <x v="524"/>
    <n v="1"/>
    <x v="0"/>
    <n v="3"/>
    <d v="2020-01-16T00:00:00"/>
    <x v="1"/>
    <s v="Jueves"/>
    <n v="16"/>
    <n v="366.88365058928457"/>
    <n v="17422"/>
    <n v="21.31"/>
    <n v="20"/>
    <s v="C"/>
  </r>
  <r>
    <x v="13"/>
    <x v="525"/>
    <n v="1"/>
    <x v="0"/>
    <n v="3"/>
    <d v="2020-01-17T00:00:00"/>
    <x v="1"/>
    <s v="Viernes"/>
    <n v="17"/>
    <n v="370.27520046329408"/>
    <n v="17938"/>
    <n v="21.23"/>
    <n v="21.6"/>
    <s v="C"/>
  </r>
  <r>
    <x v="13"/>
    <x v="526"/>
    <n v="1"/>
    <x v="0"/>
    <n v="3"/>
    <d v="2020-01-18T00:00:00"/>
    <x v="2"/>
    <s v="Sábado"/>
    <n v="18"/>
    <n v="370.88997405538993"/>
    <n v="18455"/>
    <n v="21.13"/>
    <n v="25.5"/>
    <s v="C"/>
  </r>
  <r>
    <x v="13"/>
    <x v="527"/>
    <n v="1"/>
    <x v="0"/>
    <n v="3"/>
    <d v="2020-01-19T00:00:00"/>
    <x v="3"/>
    <s v="Domingo"/>
    <n v="19"/>
    <n v="409.41994818149789"/>
    <n v="21511"/>
    <n v="22.47"/>
    <n v="28.3"/>
    <s v="C"/>
  </r>
  <r>
    <x v="13"/>
    <x v="528"/>
    <n v="1"/>
    <x v="0"/>
    <n v="4"/>
    <d v="2020-01-20T00:00:00"/>
    <x v="1"/>
    <s v="Lunes"/>
    <n v="20"/>
    <n v="505.65294170059246"/>
    <n v="24891"/>
    <n v="14.27"/>
    <n v="29.6"/>
    <s v="SN"/>
  </r>
  <r>
    <x v="13"/>
    <x v="529"/>
    <n v="1"/>
    <x v="0"/>
    <n v="4"/>
    <d v="2020-01-21T00:00:00"/>
    <x v="1"/>
    <s v="Martes"/>
    <n v="21"/>
    <n v="458.05886996414398"/>
    <n v="20769"/>
    <n v="15.57"/>
    <n v="25.7"/>
    <s v="N"/>
  </r>
  <r>
    <x v="13"/>
    <x v="530"/>
    <n v="1"/>
    <x v="0"/>
    <n v="4"/>
    <d v="2020-01-22T00:00:00"/>
    <x v="1"/>
    <s v="Miércoles"/>
    <n v="22"/>
    <n v="452.16204046237181"/>
    <n v="21926"/>
    <n v="15.41"/>
    <n v="26.8"/>
    <s v="SN"/>
  </r>
  <r>
    <x v="13"/>
    <x v="531"/>
    <n v="1"/>
    <x v="0"/>
    <n v="4"/>
    <d v="2020-01-23T00:00:00"/>
    <x v="1"/>
    <s v="Jueves"/>
    <n v="23"/>
    <n v="470.44901249803308"/>
    <n v="23020"/>
    <n v="14.53"/>
    <n v="27.1"/>
    <s v="SN"/>
  </r>
  <r>
    <x v="13"/>
    <x v="532"/>
    <n v="1"/>
    <x v="0"/>
    <n v="4"/>
    <d v="2020-01-24T00:00:00"/>
    <x v="1"/>
    <s v="Viernes"/>
    <n v="24"/>
    <n v="480.34278447548007"/>
    <n v="23717"/>
    <n v="15.45"/>
    <n v="28.3"/>
    <s v="SN"/>
  </r>
  <r>
    <x v="13"/>
    <x v="533"/>
    <n v="1"/>
    <x v="0"/>
    <n v="4"/>
    <d v="2020-01-25T00:00:00"/>
    <x v="2"/>
    <s v="Sábado"/>
    <n v="25"/>
    <n v="461.48682531231157"/>
    <n v="21899"/>
    <n v="14.59"/>
    <n v="30.3"/>
    <s v="C"/>
  </r>
  <r>
    <x v="13"/>
    <x v="534"/>
    <n v="1"/>
    <x v="0"/>
    <n v="4"/>
    <d v="2020-01-26T00:00:00"/>
    <x v="3"/>
    <s v="Domingo"/>
    <n v="26"/>
    <n v="417.86252150989782"/>
    <n v="20279"/>
    <n v="21.51"/>
    <n v="28.6"/>
    <s v="C"/>
  </r>
  <r>
    <x v="13"/>
    <x v="535"/>
    <n v="1"/>
    <x v="0"/>
    <n v="5"/>
    <d v="2020-01-27T00:00:00"/>
    <x v="1"/>
    <s v="Lunes"/>
    <n v="27"/>
    <n v="406.6298543590558"/>
    <n v="18965"/>
    <n v="15.31"/>
    <n v="22.3"/>
    <s v="C"/>
  </r>
  <r>
    <x v="13"/>
    <x v="536"/>
    <n v="1"/>
    <x v="0"/>
    <n v="5"/>
    <d v="2020-01-28T00:00:00"/>
    <x v="1"/>
    <s v="Martes"/>
    <n v="28"/>
    <n v="419.47681211863357"/>
    <n v="20361"/>
    <n v="15.05"/>
    <n v="24"/>
    <s v="C"/>
  </r>
  <r>
    <x v="13"/>
    <x v="537"/>
    <n v="1"/>
    <x v="0"/>
    <n v="5"/>
    <d v="2020-01-29T00:00:00"/>
    <x v="1"/>
    <s v="Miércoles"/>
    <n v="29"/>
    <n v="404.43467796029978"/>
    <n v="18881"/>
    <n v="13.47"/>
    <n v="23.3"/>
    <s v="N"/>
  </r>
  <r>
    <x v="13"/>
    <x v="538"/>
    <n v="1"/>
    <x v="0"/>
    <n v="5"/>
    <d v="2020-01-30T00:00:00"/>
    <x v="1"/>
    <s v="Jueves"/>
    <n v="30"/>
    <n v="373.88623423481079"/>
    <n v="17952"/>
    <n v="21.15"/>
    <n v="20.3"/>
    <s v="C"/>
  </r>
  <r>
    <x v="13"/>
    <x v="539"/>
    <n v="1"/>
    <x v="0"/>
    <n v="5"/>
    <d v="2020-01-31T00:00:00"/>
    <x v="1"/>
    <s v="Viernes"/>
    <n v="31"/>
    <n v="390.73244578839746"/>
    <n v="18884"/>
    <n v="15.47"/>
    <n v="22"/>
    <s v="C"/>
  </r>
  <r>
    <x v="13"/>
    <x v="540"/>
    <n v="2"/>
    <x v="0"/>
    <n v="5"/>
    <d v="2020-02-01T00:00:00"/>
    <x v="2"/>
    <s v="Sábado"/>
    <n v="1"/>
    <n v="389.16869311483106"/>
    <n v="18832"/>
    <n v="21.43"/>
    <n v="24.5"/>
    <s v="C"/>
  </r>
  <r>
    <x v="13"/>
    <x v="541"/>
    <n v="2"/>
    <x v="0"/>
    <n v="5"/>
    <d v="2020-02-02T00:00:00"/>
    <x v="3"/>
    <s v="Domingo"/>
    <n v="2"/>
    <n v="402.17182236322481"/>
    <n v="20597"/>
    <n v="21.58"/>
    <n v="28.1"/>
    <s v="C"/>
  </r>
  <r>
    <x v="13"/>
    <x v="542"/>
    <n v="2"/>
    <x v="0"/>
    <n v="6"/>
    <d v="2020-02-03T00:00:00"/>
    <x v="1"/>
    <s v="Lunes"/>
    <n v="3"/>
    <n v="502.88325715310953"/>
    <n v="25513"/>
    <n v="15.44"/>
    <n v="30.2"/>
    <s v="C"/>
  </r>
  <r>
    <x v="13"/>
    <x v="543"/>
    <n v="2"/>
    <x v="0"/>
    <n v="6"/>
    <d v="2020-02-04T00:00:00"/>
    <x v="1"/>
    <s v="Martes"/>
    <n v="4"/>
    <n v="520.21893681511347"/>
    <n v="25791"/>
    <n v="14.57"/>
    <n v="29.5"/>
    <s v="C"/>
  </r>
  <r>
    <x v="13"/>
    <x v="544"/>
    <n v="2"/>
    <x v="0"/>
    <n v="6"/>
    <d v="2020-02-05T00:00:00"/>
    <x v="1"/>
    <s v="Miércoles"/>
    <n v="5"/>
    <n v="487.74410719705259"/>
    <n v="22599"/>
    <n v="14.13"/>
    <n v="28.7"/>
    <s v="N"/>
  </r>
  <r>
    <x v="13"/>
    <x v="545"/>
    <n v="2"/>
    <x v="0"/>
    <n v="6"/>
    <d v="2020-02-06T00:00:00"/>
    <x v="1"/>
    <s v="Jueves"/>
    <n v="6"/>
    <n v="489.84037801127209"/>
    <n v="23695"/>
    <n v="14.31"/>
    <n v="29.8"/>
    <s v="SN"/>
  </r>
  <r>
    <x v="13"/>
    <x v="546"/>
    <n v="2"/>
    <x v="0"/>
    <n v="6"/>
    <d v="2020-02-07T00:00:00"/>
    <x v="1"/>
    <s v="Viernes"/>
    <n v="7"/>
    <n v="472.20888014048785"/>
    <n v="22177"/>
    <n v="13.21"/>
    <n v="27.5"/>
    <s v="N"/>
  </r>
  <r>
    <x v="13"/>
    <x v="547"/>
    <n v="2"/>
    <x v="0"/>
    <n v="6"/>
    <d v="2020-02-08T00:00:00"/>
    <x v="2"/>
    <s v="Sábado"/>
    <n v="8"/>
    <n v="384.71376304440668"/>
    <n v="17710"/>
    <n v="21.15"/>
    <n v="24.3"/>
    <s v="C"/>
  </r>
  <r>
    <x v="13"/>
    <x v="548"/>
    <n v="2"/>
    <x v="0"/>
    <n v="6"/>
    <d v="2020-02-09T00:00:00"/>
    <x v="3"/>
    <s v="Domingo"/>
    <n v="9"/>
    <n v="321.92389870206563"/>
    <n v="15695"/>
    <n v="21.19"/>
    <n v="20.7"/>
    <s v="C"/>
  </r>
  <r>
    <x v="13"/>
    <x v="549"/>
    <n v="2"/>
    <x v="0"/>
    <n v="7"/>
    <d v="2020-02-10T00:00:00"/>
    <x v="1"/>
    <s v="Lunes"/>
    <n v="10"/>
    <n v="354.98631229174418"/>
    <n v="17389"/>
    <n v="21.02"/>
    <n v="19.7"/>
    <s v="C"/>
  </r>
  <r>
    <x v="13"/>
    <x v="550"/>
    <n v="2"/>
    <x v="0"/>
    <n v="7"/>
    <d v="2020-02-11T00:00:00"/>
    <x v="1"/>
    <s v="Martes"/>
    <n v="11"/>
    <n v="375.12831857217759"/>
    <n v="18332"/>
    <n v="20.56"/>
    <n v="23"/>
    <s v="C"/>
  </r>
  <r>
    <x v="13"/>
    <x v="551"/>
    <n v="2"/>
    <x v="0"/>
    <n v="7"/>
    <d v="2020-02-12T00:00:00"/>
    <x v="1"/>
    <s v="Miércoles"/>
    <n v="12"/>
    <n v="395.93494621788238"/>
    <n v="19321"/>
    <n v="21.07"/>
    <n v="24.5"/>
    <s v="C"/>
  </r>
  <r>
    <x v="13"/>
    <x v="552"/>
    <n v="2"/>
    <x v="0"/>
    <n v="7"/>
    <d v="2020-02-13T00:00:00"/>
    <x v="1"/>
    <s v="Jueves"/>
    <n v="13"/>
    <n v="429.32913405139084"/>
    <n v="21094"/>
    <n v="14.53"/>
    <n v="26.7"/>
    <s v="SN"/>
  </r>
  <r>
    <x v="13"/>
    <x v="553"/>
    <n v="2"/>
    <x v="0"/>
    <n v="7"/>
    <d v="2020-02-14T00:00:00"/>
    <x v="1"/>
    <s v="Viernes"/>
    <n v="14"/>
    <n v="430.91291818018709"/>
    <n v="20274"/>
    <n v="15.38"/>
    <n v="25.9"/>
    <s v="SN"/>
  </r>
  <r>
    <x v="13"/>
    <x v="554"/>
    <n v="2"/>
    <x v="0"/>
    <n v="7"/>
    <d v="2020-02-15T00:00:00"/>
    <x v="2"/>
    <s v="Sábado"/>
    <n v="15"/>
    <n v="408.95760442581678"/>
    <n v="20154"/>
    <n v="21.01"/>
    <n v="25.4"/>
    <s v="C"/>
  </r>
  <r>
    <x v="13"/>
    <x v="555"/>
    <n v="2"/>
    <x v="0"/>
    <n v="7"/>
    <d v="2020-02-16T00:00:00"/>
    <x v="3"/>
    <s v="Domingo"/>
    <n v="16"/>
    <n v="422.33330835540869"/>
    <n v="20532"/>
    <n v="20.57"/>
    <n v="29.2"/>
    <s v="SN"/>
  </r>
  <r>
    <x v="13"/>
    <x v="556"/>
    <n v="2"/>
    <x v="0"/>
    <n v="8"/>
    <d v="2020-02-17T00:00:00"/>
    <x v="1"/>
    <s v="Lunes"/>
    <n v="17"/>
    <n v="450.78057476605738"/>
    <n v="22349"/>
    <n v="14.03"/>
    <n v="25.6"/>
    <s v="N"/>
  </r>
  <r>
    <x v="13"/>
    <x v="557"/>
    <n v="2"/>
    <x v="0"/>
    <n v="8"/>
    <d v="2020-02-18T00:00:00"/>
    <x v="1"/>
    <s v="Martes"/>
    <n v="18"/>
    <n v="385.1021541912919"/>
    <n v="18101"/>
    <n v="20.57"/>
    <n v="22.1"/>
    <s v="C"/>
  </r>
  <r>
    <x v="13"/>
    <x v="558"/>
    <n v="2"/>
    <x v="0"/>
    <n v="8"/>
    <d v="2020-02-19T00:00:00"/>
    <x v="1"/>
    <s v="Miércoles"/>
    <n v="19"/>
    <n v="391.75887015842176"/>
    <n v="19234"/>
    <n v="21.04"/>
    <n v="23.5"/>
    <s v="C"/>
  </r>
  <r>
    <x v="13"/>
    <x v="559"/>
    <n v="2"/>
    <x v="0"/>
    <n v="8"/>
    <d v="2020-02-20T00:00:00"/>
    <x v="1"/>
    <s v="Jueves"/>
    <n v="20"/>
    <n v="371.58893521561754"/>
    <n v="17621"/>
    <n v="21.07"/>
    <n v="19.7"/>
    <s v="C"/>
  </r>
  <r>
    <x v="13"/>
    <x v="560"/>
    <n v="2"/>
    <x v="0"/>
    <n v="8"/>
    <d v="2020-02-21T00:00:00"/>
    <x v="1"/>
    <s v="Viernes"/>
    <n v="21"/>
    <n v="346.73530082907763"/>
    <n v="16783"/>
    <n v="20.46"/>
    <n v="18.2"/>
    <s v="C"/>
  </r>
  <r>
    <x v="13"/>
    <x v="561"/>
    <n v="2"/>
    <x v="0"/>
    <n v="8"/>
    <d v="2020-02-22T00:00:00"/>
    <x v="2"/>
    <s v="Sábado"/>
    <n v="22"/>
    <n v="314.6922136148371"/>
    <n v="15644"/>
    <n v="21.19"/>
    <n v="17"/>
    <s v="C"/>
  </r>
  <r>
    <x v="13"/>
    <x v="562"/>
    <n v="2"/>
    <x v="0"/>
    <n v="8"/>
    <d v="2020-02-23T00:00:00"/>
    <x v="3"/>
    <s v="Domingo"/>
    <n v="23"/>
    <n v="298.19928025998479"/>
    <n v="15287"/>
    <n v="20.43"/>
    <n v="20.9"/>
    <s v="C"/>
  </r>
  <r>
    <x v="13"/>
    <x v="563"/>
    <n v="2"/>
    <x v="0"/>
    <n v="9"/>
    <d v="2020-02-24T00:00:00"/>
    <x v="0"/>
    <s v="Lunes"/>
    <n v="24"/>
    <n v="321.60282640881013"/>
    <n v="16762"/>
    <n v="20.05"/>
    <n v="24.7"/>
    <s v="C"/>
  </r>
  <r>
    <x v="13"/>
    <x v="564"/>
    <n v="2"/>
    <x v="0"/>
    <n v="9"/>
    <d v="2020-02-25T00:00:00"/>
    <x v="0"/>
    <s v="Martes"/>
    <n v="25"/>
    <n v="327.48615255893662"/>
    <n v="16403"/>
    <n v="20.58"/>
    <n v="23.3"/>
    <s v="SN"/>
  </r>
  <r>
    <x v="13"/>
    <x v="565"/>
    <n v="2"/>
    <x v="0"/>
    <n v="9"/>
    <d v="2020-02-26T00:00:00"/>
    <x v="1"/>
    <s v="Miércoles"/>
    <n v="26"/>
    <n v="365.54569466997782"/>
    <n v="17904"/>
    <n v="20.57"/>
    <n v="21.8"/>
    <s v="C"/>
  </r>
  <r>
    <x v="13"/>
    <x v="566"/>
    <n v="2"/>
    <x v="0"/>
    <n v="9"/>
    <d v="2020-02-27T00:00:00"/>
    <x v="1"/>
    <s v="Jueves"/>
    <n v="27"/>
    <n v="382.96051107582076"/>
    <n v="18954"/>
    <n v="21.09"/>
    <n v="23.6"/>
    <s v="C"/>
  </r>
  <r>
    <x v="13"/>
    <x v="567"/>
    <n v="2"/>
    <x v="0"/>
    <n v="9"/>
    <d v="2020-02-28T00:00:00"/>
    <x v="1"/>
    <s v="Viernes"/>
    <n v="28"/>
    <n v="408.3018065542538"/>
    <n v="20191"/>
    <n v="16.38"/>
    <n v="25.5"/>
    <s v="SN"/>
  </r>
  <r>
    <x v="13"/>
    <x v="568"/>
    <n v="2"/>
    <x v="0"/>
    <n v="9"/>
    <d v="2020-02-29T00:00:00"/>
    <x v="2"/>
    <s v="Sábado"/>
    <n v="29"/>
    <n v="395.66237571651118"/>
    <n v="19677"/>
    <n v="20.59"/>
    <n v="26.7"/>
    <s v="SN"/>
  </r>
  <r>
    <x v="13"/>
    <x v="569"/>
    <n v="3"/>
    <x v="0"/>
    <n v="9"/>
    <d v="2020-03-01T00:00:00"/>
    <x v="3"/>
    <s v="Domingo"/>
    <n v="1"/>
    <n v="393.03834479644053"/>
    <n v="20072"/>
    <n v="21.18"/>
    <n v="28.5"/>
    <s v="C"/>
  </r>
  <r>
    <x v="13"/>
    <x v="570"/>
    <n v="3"/>
    <x v="0"/>
    <n v="10"/>
    <d v="2020-03-02T00:00:00"/>
    <x v="1"/>
    <s v="Lunes"/>
    <n v="2"/>
    <n v="465.23036719477068"/>
    <n v="23364"/>
    <n v="14.45"/>
    <n v="28.5"/>
    <s v="C"/>
  </r>
  <r>
    <x v="13"/>
    <x v="571"/>
    <n v="3"/>
    <x v="0"/>
    <n v="10"/>
    <d v="2020-03-03T00:00:00"/>
    <x v="1"/>
    <s v="Martes"/>
    <n v="3"/>
    <n v="476.21075163921233"/>
    <n v="23257"/>
    <n v="15.27"/>
    <n v="27.2"/>
    <s v="C"/>
  </r>
  <r>
    <x v="13"/>
    <x v="572"/>
    <n v="3"/>
    <x v="0"/>
    <n v="10"/>
    <d v="2020-03-04T00:00:00"/>
    <x v="1"/>
    <s v="Miércoles"/>
    <n v="4"/>
    <n v="481.69254801431924"/>
    <n v="23847"/>
    <n v="15.14"/>
    <n v="27.4"/>
    <s v="C"/>
  </r>
  <r>
    <x v="13"/>
    <x v="573"/>
    <n v="3"/>
    <x v="0"/>
    <n v="10"/>
    <d v="2020-03-05T00:00:00"/>
    <x v="1"/>
    <s v="Jueves"/>
    <n v="5"/>
    <n v="470.51876730429086"/>
    <n v="23218"/>
    <n v="15.47"/>
    <n v="26.5"/>
    <s v="C"/>
  </r>
  <r>
    <x v="13"/>
    <x v="574"/>
    <n v="3"/>
    <x v="0"/>
    <n v="10"/>
    <d v="2020-03-06T00:00:00"/>
    <x v="1"/>
    <s v="Viernes"/>
    <n v="6"/>
    <n v="459.14858700004481"/>
    <n v="22114"/>
    <n v="15.16"/>
    <n v="25.5"/>
    <s v="C"/>
  </r>
  <r>
    <x v="13"/>
    <x v="575"/>
    <n v="3"/>
    <x v="0"/>
    <n v="10"/>
    <d v="2020-03-07T00:00:00"/>
    <x v="2"/>
    <s v="Sábado"/>
    <n v="7"/>
    <n v="429.22170354858309"/>
    <n v="20780"/>
    <n v="21"/>
    <n v="27"/>
    <s v="C"/>
  </r>
  <r>
    <x v="13"/>
    <x v="576"/>
    <n v="3"/>
    <x v="0"/>
    <n v="10"/>
    <d v="2020-03-08T00:00:00"/>
    <x v="3"/>
    <s v="Domingo"/>
    <n v="8"/>
    <n v="409.62344906677578"/>
    <n v="19985"/>
    <n v="21.33"/>
    <n v="28.5"/>
    <s v="C"/>
  </r>
  <r>
    <x v="13"/>
    <x v="577"/>
    <n v="3"/>
    <x v="0"/>
    <n v="11"/>
    <d v="2020-03-09T00:00:00"/>
    <x v="1"/>
    <s v="Lunes"/>
    <n v="9"/>
    <n v="453.06912750498111"/>
    <n v="22216"/>
    <n v="14.51"/>
    <n v="24.4"/>
    <s v="N"/>
  </r>
  <r>
    <x v="13"/>
    <x v="578"/>
    <n v="3"/>
    <x v="0"/>
    <n v="11"/>
    <d v="2020-03-10T00:00:00"/>
    <x v="1"/>
    <s v="Martes"/>
    <n v="10"/>
    <n v="441.35229070204571"/>
    <n v="20903"/>
    <n v="14.55"/>
    <n v="22.3"/>
    <s v="SN"/>
  </r>
  <r>
    <x v="13"/>
    <x v="579"/>
    <n v="3"/>
    <x v="0"/>
    <n v="11"/>
    <d v="2020-03-11T00:00:00"/>
    <x v="1"/>
    <s v="Miércoles"/>
    <n v="11"/>
    <n v="432.82371547211602"/>
    <n v="20185"/>
    <n v="14.37"/>
    <n v="21.9"/>
    <s v="N"/>
  </r>
  <r>
    <x v="13"/>
    <x v="580"/>
    <n v="3"/>
    <x v="0"/>
    <n v="11"/>
    <d v="2020-03-12T00:00:00"/>
    <x v="1"/>
    <s v="Jueves"/>
    <n v="12"/>
    <n v="428.06926650136796"/>
    <n v="20742"/>
    <n v="20.25"/>
    <n v="23.6"/>
    <s v="SN"/>
  </r>
  <r>
    <x v="13"/>
    <x v="581"/>
    <n v="3"/>
    <x v="0"/>
    <n v="11"/>
    <d v="2020-03-13T00:00:00"/>
    <x v="1"/>
    <s v="Viernes"/>
    <n v="13"/>
    <n v="466.13569397068198"/>
    <n v="23000"/>
    <n v="16.37"/>
    <n v="26.3"/>
    <s v="SN"/>
  </r>
  <r>
    <x v="13"/>
    <x v="582"/>
    <n v="3"/>
    <x v="0"/>
    <n v="11"/>
    <d v="2020-03-14T00:00:00"/>
    <x v="2"/>
    <s v="Sábado"/>
    <n v="14"/>
    <n v="402.31749995701284"/>
    <n v="17558"/>
    <n v="20.03"/>
    <n v="23.8"/>
    <s v="N"/>
  </r>
  <r>
    <x v="13"/>
    <x v="583"/>
    <n v="3"/>
    <x v="0"/>
    <n v="11"/>
    <d v="2020-03-15T00:00:00"/>
    <x v="3"/>
    <s v="Domingo"/>
    <n v="15"/>
    <n v="318.76110956304075"/>
    <n v="15538"/>
    <n v="20.57"/>
    <n v="20.5"/>
    <s v="N"/>
  </r>
  <r>
    <x v="13"/>
    <x v="584"/>
    <n v="3"/>
    <x v="0"/>
    <n v="12"/>
    <d v="2020-03-16T00:00:00"/>
    <x v="1"/>
    <s v="Lunes"/>
    <n v="16"/>
    <n v="362.80976437160098"/>
    <n v="18246"/>
    <n v="20.04"/>
    <n v="19.2"/>
    <s v="SN"/>
  </r>
  <r>
    <x v="13"/>
    <x v="585"/>
    <n v="3"/>
    <x v="0"/>
    <n v="12"/>
    <d v="2020-03-17T00:00:00"/>
    <x v="1"/>
    <s v="Martes"/>
    <n v="17"/>
    <n v="375.60231127634916"/>
    <n v="18214"/>
    <n v="20.239999999999998"/>
    <n v="20"/>
    <s v="N"/>
  </r>
  <r>
    <x v="13"/>
    <x v="586"/>
    <n v="3"/>
    <x v="0"/>
    <n v="12"/>
    <d v="2020-03-18T00:00:00"/>
    <x v="1"/>
    <s v="Miércoles"/>
    <n v="18"/>
    <n v="365.22716893733951"/>
    <n v="17768"/>
    <n v="20.32"/>
    <n v="21.1"/>
    <s v="N"/>
  </r>
  <r>
    <x v="13"/>
    <x v="587"/>
    <n v="3"/>
    <x v="0"/>
    <n v="12"/>
    <d v="2020-03-19T00:00:00"/>
    <x v="1"/>
    <s v="Jueves"/>
    <n v="19"/>
    <n v="353.58485120211265"/>
    <n v="17404"/>
    <n v="20.22"/>
    <n v="21"/>
    <s v="C"/>
  </r>
  <r>
    <x v="13"/>
    <x v="588"/>
    <n v="3"/>
    <x v="0"/>
    <n v="12"/>
    <d v="2020-03-20T00:00:00"/>
    <x v="1"/>
    <s v="Viernes"/>
    <n v="20"/>
    <n v="320.80255606734488"/>
    <n v="16565"/>
    <n v="20.39"/>
    <n v="22.6"/>
    <s v="C"/>
  </r>
  <r>
    <x v="13"/>
    <x v="589"/>
    <n v="3"/>
    <x v="0"/>
    <n v="12"/>
    <d v="2020-03-21T00:00:00"/>
    <x v="2"/>
    <s v="Sábado"/>
    <n v="21"/>
    <n v="316.10024440624488"/>
    <n v="16350"/>
    <n v="20.37"/>
    <n v="24"/>
    <s v="C"/>
  </r>
  <r>
    <x v="13"/>
    <x v="590"/>
    <n v="3"/>
    <x v="0"/>
    <n v="12"/>
    <d v="2020-03-22T00:00:00"/>
    <x v="3"/>
    <s v="Domingo"/>
    <n v="22"/>
    <n v="311.22890501697287"/>
    <n v="16103"/>
    <n v="20.16"/>
    <n v="22.8"/>
    <s v="C"/>
  </r>
  <r>
    <x v="13"/>
    <x v="591"/>
    <n v="3"/>
    <x v="0"/>
    <n v="13"/>
    <d v="2020-03-23T00:00:00"/>
    <x v="0"/>
    <s v="Lunes"/>
    <n v="23"/>
    <n v="325.58668387535511"/>
    <n v="16989"/>
    <n v="20.51"/>
    <n v="25.7"/>
    <s v="C"/>
  </r>
  <r>
    <x v="13"/>
    <x v="592"/>
    <n v="3"/>
    <x v="0"/>
    <n v="13"/>
    <d v="2020-03-24T00:00:00"/>
    <x v="0"/>
    <s v="Martes"/>
    <n v="24"/>
    <n v="350.83058179340424"/>
    <n v="18400"/>
    <n v="20.04"/>
    <n v="26"/>
    <s v="C"/>
  </r>
  <r>
    <x v="13"/>
    <x v="593"/>
    <n v="3"/>
    <x v="0"/>
    <n v="13"/>
    <d v="2020-03-25T00:00:00"/>
    <x v="1"/>
    <s v="Miércoles"/>
    <n v="25"/>
    <n v="339.98130930055595"/>
    <n v="16265"/>
    <n v="20.329999999999998"/>
    <n v="24.6"/>
    <s v="N"/>
  </r>
  <r>
    <x v="13"/>
    <x v="594"/>
    <n v="3"/>
    <x v="0"/>
    <n v="13"/>
    <d v="2020-03-26T00:00:00"/>
    <x v="1"/>
    <s v="Jueves"/>
    <n v="26"/>
    <n v="331.88653008027671"/>
    <n v="16988"/>
    <n v="20.27"/>
    <n v="23.8"/>
    <s v="N"/>
  </r>
  <r>
    <x v="13"/>
    <x v="595"/>
    <n v="3"/>
    <x v="0"/>
    <n v="13"/>
    <d v="2020-03-27T00:00:00"/>
    <x v="1"/>
    <s v="Viernes"/>
    <n v="27"/>
    <n v="332.32681278883956"/>
    <n v="16989"/>
    <n v="20.16"/>
    <n v="25.8"/>
    <s v="N"/>
  </r>
  <r>
    <x v="13"/>
    <x v="596"/>
    <n v="3"/>
    <x v="0"/>
    <n v="13"/>
    <d v="2020-03-28T00:00:00"/>
    <x v="2"/>
    <s v="Sábado"/>
    <n v="28"/>
    <n v="322.83241142027197"/>
    <n v="16442"/>
    <n v="20.21"/>
    <n v="25.5"/>
    <s v="N"/>
  </r>
  <r>
    <x v="13"/>
    <x v="597"/>
    <n v="3"/>
    <x v="0"/>
    <n v="13"/>
    <d v="2020-03-29T00:00:00"/>
    <x v="3"/>
    <s v="Domingo"/>
    <n v="29"/>
    <n v="319.14397340383675"/>
    <n v="16936"/>
    <n v="20.47"/>
    <n v="25.5"/>
    <s v="SN"/>
  </r>
  <r>
    <x v="13"/>
    <x v="598"/>
    <n v="3"/>
    <x v="0"/>
    <n v="14"/>
    <d v="2020-03-30T00:00:00"/>
    <x v="1"/>
    <s v="Lunes"/>
    <n v="30"/>
    <n v="340.00781361202257"/>
    <n v="17220"/>
    <n v="20.43"/>
    <n v="25"/>
    <s v="N"/>
  </r>
  <r>
    <x v="13"/>
    <x v="599"/>
    <n v="3"/>
    <x v="0"/>
    <n v="14"/>
    <d v="2020-03-31T00:00:00"/>
    <x v="0"/>
    <s v="Martes"/>
    <n v="31"/>
    <n v="315.5675464355752"/>
    <n v="15613"/>
    <n v="20.45"/>
    <n v="21.6"/>
    <s v="N"/>
  </r>
  <r>
    <x v="13"/>
    <x v="600"/>
    <n v="4"/>
    <x v="1"/>
    <n v="14"/>
    <d v="2020-04-01T00:00:00"/>
    <x v="1"/>
    <s v="Miércoles"/>
    <n v="1"/>
    <n v="322.00552481671434"/>
    <n v="16315"/>
    <n v="20.38"/>
    <n v="22.3"/>
    <s v="N"/>
  </r>
  <r>
    <x v="13"/>
    <x v="601"/>
    <n v="4"/>
    <x v="1"/>
    <n v="14"/>
    <d v="2020-04-02T00:00:00"/>
    <x v="1"/>
    <s v="Jueves"/>
    <n v="2"/>
    <n v="297.96322780405848"/>
    <n v="14884"/>
    <n v="20.34"/>
    <n v="18.399999999999999"/>
    <s v="C"/>
  </r>
  <r>
    <x v="13"/>
    <x v="602"/>
    <n v="4"/>
    <x v="1"/>
    <n v="14"/>
    <d v="2020-04-03T00:00:00"/>
    <x v="1"/>
    <s v="Viernes"/>
    <n v="3"/>
    <n v="290.90085332327641"/>
    <n v="14931"/>
    <n v="20.23"/>
    <n v="17.2"/>
    <s v="C"/>
  </r>
  <r>
    <x v="13"/>
    <x v="603"/>
    <n v="4"/>
    <x v="1"/>
    <n v="14"/>
    <d v="2020-04-04T00:00:00"/>
    <x v="2"/>
    <s v="Sábado"/>
    <n v="4"/>
    <n v="279.63777653934369"/>
    <n v="14408"/>
    <n v="20.170000000000002"/>
    <n v="20.7"/>
    <s v="C"/>
  </r>
  <r>
    <x v="13"/>
    <x v="604"/>
    <n v="4"/>
    <x v="1"/>
    <n v="14"/>
    <d v="2020-04-05T00:00:00"/>
    <x v="3"/>
    <s v="Domingo"/>
    <n v="5"/>
    <n v="270.32400898247522"/>
    <n v="14445"/>
    <n v="21.04"/>
    <n v="19.8"/>
    <s v="N"/>
  </r>
  <r>
    <x v="13"/>
    <x v="605"/>
    <n v="4"/>
    <x v="1"/>
    <n v="15"/>
    <d v="2020-04-06T00:00:00"/>
    <x v="1"/>
    <s v="Lunes"/>
    <n v="6"/>
    <n v="293.29764961304392"/>
    <n v="15322"/>
    <n v="20.37"/>
    <n v="17.899999999999999"/>
    <s v="C"/>
  </r>
  <r>
    <x v="13"/>
    <x v="606"/>
    <n v="4"/>
    <x v="1"/>
    <n v="15"/>
    <d v="2020-04-07T00:00:00"/>
    <x v="1"/>
    <s v="Martes"/>
    <n v="7"/>
    <n v="297.24362684115079"/>
    <n v="15402"/>
    <n v="20.420000000000002"/>
    <n v="14.7"/>
    <s v="C"/>
  </r>
  <r>
    <x v="13"/>
    <x v="607"/>
    <n v="4"/>
    <x v="1"/>
    <n v="15"/>
    <d v="2020-04-08T00:00:00"/>
    <x v="1"/>
    <s v="Miércoles"/>
    <n v="8"/>
    <n v="302.85177748509926"/>
    <n v="15767"/>
    <n v="20.27"/>
    <n v="14.1"/>
    <s v="SN"/>
  </r>
  <r>
    <x v="13"/>
    <x v="608"/>
    <n v="4"/>
    <x v="1"/>
    <n v="15"/>
    <d v="2020-04-09T00:00:00"/>
    <x v="2"/>
    <s v="Jueves"/>
    <n v="9"/>
    <n v="300.32489639938865"/>
    <n v="15335"/>
    <n v="20.23"/>
    <n v="15.1"/>
    <s v="SN"/>
  </r>
  <r>
    <x v="13"/>
    <x v="609"/>
    <n v="4"/>
    <x v="1"/>
    <n v="15"/>
    <d v="2020-04-10T00:00:00"/>
    <x v="0"/>
    <s v="Viernes"/>
    <n v="10"/>
    <n v="277.96030222557033"/>
    <n v="14449"/>
    <n v="20.309999999999999"/>
    <n v="16.3"/>
    <s v="SN"/>
  </r>
  <r>
    <x v="13"/>
    <x v="610"/>
    <n v="4"/>
    <x v="1"/>
    <n v="15"/>
    <d v="2020-04-11T00:00:00"/>
    <x v="2"/>
    <s v="Sábado"/>
    <n v="11"/>
    <n v="277.12904220406398"/>
    <n v="14581"/>
    <n v="20.190000000000001"/>
    <n v="19.899999999999999"/>
    <s v="C"/>
  </r>
  <r>
    <x v="13"/>
    <x v="611"/>
    <n v="4"/>
    <x v="1"/>
    <n v="15"/>
    <d v="2020-04-12T00:00:00"/>
    <x v="3"/>
    <s v="Domingo"/>
    <n v="12"/>
    <n v="269.59061911396742"/>
    <n v="14175"/>
    <n v="20.32"/>
    <n v="19.7"/>
    <s v="SN"/>
  </r>
  <r>
    <x v="13"/>
    <x v="612"/>
    <n v="4"/>
    <x v="1"/>
    <n v="16"/>
    <d v="2020-04-13T00:00:00"/>
    <x v="1"/>
    <s v="Lunes"/>
    <n v="13"/>
    <n v="300.52418401747627"/>
    <n v="15792"/>
    <n v="20.48"/>
    <n v="16.600000000000001"/>
    <s v="N"/>
  </r>
  <r>
    <x v="13"/>
    <x v="613"/>
    <n v="4"/>
    <x v="1"/>
    <n v="16"/>
    <d v="2020-04-14T00:00:00"/>
    <x v="1"/>
    <s v="Martes"/>
    <n v="14"/>
    <n v="314.43966651389434"/>
    <n v="16161"/>
    <n v="20.32"/>
    <n v="14.9"/>
    <s v="SN"/>
  </r>
  <r>
    <x v="13"/>
    <x v="614"/>
    <n v="4"/>
    <x v="1"/>
    <n v="16"/>
    <d v="2020-04-15T00:00:00"/>
    <x v="1"/>
    <s v="Miércoles"/>
    <n v="15"/>
    <n v="316.25410243455696"/>
    <n v="16265"/>
    <n v="20.34"/>
    <n v="15.5"/>
    <s v="C"/>
  </r>
  <r>
    <x v="13"/>
    <x v="615"/>
    <n v="4"/>
    <x v="1"/>
    <n v="16"/>
    <d v="2020-04-16T00:00:00"/>
    <x v="1"/>
    <s v="Jueves"/>
    <n v="16"/>
    <n v="316.3708024912961"/>
    <n v="16368"/>
    <n v="21"/>
    <n v="15.2"/>
    <s v="C"/>
  </r>
  <r>
    <x v="13"/>
    <x v="616"/>
    <n v="4"/>
    <x v="1"/>
    <n v="16"/>
    <d v="2020-04-17T00:00:00"/>
    <x v="1"/>
    <s v="Viernes"/>
    <n v="17"/>
    <n v="313.7399631903541"/>
    <n v="15880"/>
    <n v="20.010000000000002"/>
    <n v="17"/>
    <s v="C"/>
  </r>
  <r>
    <x v="13"/>
    <x v="617"/>
    <n v="4"/>
    <x v="1"/>
    <n v="16"/>
    <d v="2020-04-18T00:00:00"/>
    <x v="2"/>
    <s v="Sábado"/>
    <n v="18"/>
    <n v="293.62348999472687"/>
    <n v="15094"/>
    <n v="20"/>
    <n v="19.399999999999999"/>
    <s v="C"/>
  </r>
  <r>
    <x v="13"/>
    <x v="618"/>
    <n v="4"/>
    <x v="1"/>
    <n v="16"/>
    <d v="2020-04-19T00:00:00"/>
    <x v="3"/>
    <s v="Domingo"/>
    <n v="19"/>
    <n v="275.83928791845557"/>
    <n v="14516"/>
    <n v="20.12"/>
    <n v="21.9"/>
    <s v="SN"/>
  </r>
  <r>
    <x v="13"/>
    <x v="619"/>
    <n v="4"/>
    <x v="1"/>
    <n v="17"/>
    <d v="2020-04-20T00:00:00"/>
    <x v="1"/>
    <s v="Lunes"/>
    <n v="20"/>
    <n v="309.22681736309056"/>
    <n v="16042"/>
    <n v="20.12"/>
    <n v="21.7"/>
    <s v="C"/>
  </r>
  <r>
    <x v="13"/>
    <x v="620"/>
    <n v="4"/>
    <x v="1"/>
    <n v="17"/>
    <d v="2020-04-21T00:00:00"/>
    <x v="1"/>
    <s v="Martes"/>
    <n v="21"/>
    <n v="315.6596297112589"/>
    <n v="16168"/>
    <n v="20.21"/>
    <n v="19.2"/>
    <s v="N"/>
  </r>
  <r>
    <x v="13"/>
    <x v="621"/>
    <n v="4"/>
    <x v="1"/>
    <n v="17"/>
    <d v="2020-04-22T00:00:00"/>
    <x v="1"/>
    <s v="Miércoles"/>
    <n v="22"/>
    <n v="320.65682864235316"/>
    <n v="16249"/>
    <n v="20.21"/>
    <n v="18.399999999999999"/>
    <s v="N"/>
  </r>
  <r>
    <x v="13"/>
    <x v="622"/>
    <n v="4"/>
    <x v="1"/>
    <n v="17"/>
    <d v="2020-04-23T00:00:00"/>
    <x v="1"/>
    <s v="Jueves"/>
    <n v="23"/>
    <n v="323.04402602839639"/>
    <n v="16246"/>
    <n v="20.39"/>
    <n v="20.9"/>
    <s v="N"/>
  </r>
  <r>
    <x v="13"/>
    <x v="623"/>
    <n v="4"/>
    <x v="1"/>
    <n v="17"/>
    <d v="2020-04-24T00:00:00"/>
    <x v="1"/>
    <s v="Viernes"/>
    <n v="24"/>
    <n v="325.39800255276253"/>
    <n v="16410"/>
    <n v="20.149999999999999"/>
    <n v="21.6"/>
    <s v="N"/>
  </r>
  <r>
    <x v="13"/>
    <x v="624"/>
    <n v="4"/>
    <x v="1"/>
    <n v="17"/>
    <d v="2020-04-25T00:00:00"/>
    <x v="2"/>
    <s v="Sábado"/>
    <n v="25"/>
    <n v="311.66934112190057"/>
    <n v="15761"/>
    <n v="20.55"/>
    <n v="18.899999999999999"/>
    <s v="N"/>
  </r>
  <r>
    <x v="13"/>
    <x v="625"/>
    <n v="4"/>
    <x v="1"/>
    <n v="17"/>
    <d v="2020-04-26T00:00:00"/>
    <x v="3"/>
    <s v="Domingo"/>
    <n v="26"/>
    <n v="289.93266298043699"/>
    <n v="14792"/>
    <n v="20.56"/>
    <n v="18.5"/>
    <s v="N"/>
  </r>
  <r>
    <x v="13"/>
    <x v="626"/>
    <n v="4"/>
    <x v="1"/>
    <n v="18"/>
    <d v="2020-04-27T00:00:00"/>
    <x v="1"/>
    <s v="Lunes"/>
    <n v="27"/>
    <n v="322.32268207780328"/>
    <n v="16248"/>
    <n v="20.39"/>
    <n v="18.899999999999999"/>
    <s v="N"/>
  </r>
  <r>
    <x v="13"/>
    <x v="627"/>
    <n v="4"/>
    <x v="1"/>
    <n v="18"/>
    <d v="2020-04-28T00:00:00"/>
    <x v="1"/>
    <s v="Martes"/>
    <n v="28"/>
    <n v="324.60939112438416"/>
    <n v="16405"/>
    <n v="20.41"/>
    <n v="18.3"/>
    <s v="N"/>
  </r>
  <r>
    <x v="13"/>
    <x v="628"/>
    <n v="4"/>
    <x v="1"/>
    <n v="18"/>
    <d v="2020-04-29T00:00:00"/>
    <x v="1"/>
    <s v="Miércoles"/>
    <n v="29"/>
    <n v="324.62110419059098"/>
    <n v="16284"/>
    <n v="20.25"/>
    <n v="17.2"/>
    <s v="C"/>
  </r>
  <r>
    <x v="13"/>
    <x v="629"/>
    <n v="4"/>
    <x v="1"/>
    <n v="18"/>
    <d v="2020-04-30T00:00:00"/>
    <x v="1"/>
    <s v="Jueves"/>
    <n v="30"/>
    <n v="322.06215328376618"/>
    <n v="16120"/>
    <n v="20.39"/>
    <n v="17"/>
    <s v="C"/>
  </r>
  <r>
    <x v="13"/>
    <x v="630"/>
    <n v="5"/>
    <x v="1"/>
    <n v="18"/>
    <d v="2020-05-01T00:00:00"/>
    <x v="0"/>
    <s v="Viernes"/>
    <n v="1"/>
    <n v="283.09800660602622"/>
    <n v="14406"/>
    <n v="21.05"/>
    <n v="17.5"/>
    <s v="SN"/>
  </r>
  <r>
    <x v="13"/>
    <x v="631"/>
    <n v="5"/>
    <x v="1"/>
    <n v="18"/>
    <d v="2020-05-02T00:00:00"/>
    <x v="2"/>
    <s v="Sábado"/>
    <n v="2"/>
    <n v="289.63909429974728"/>
    <n v="15065"/>
    <n v="20.03"/>
    <n v="15"/>
    <s v="SN"/>
  </r>
  <r>
    <x v="13"/>
    <x v="632"/>
    <n v="5"/>
    <x v="1"/>
    <n v="18"/>
    <d v="2020-05-03T00:00:00"/>
    <x v="3"/>
    <s v="Domingo"/>
    <n v="3"/>
    <n v="278.28436292527488"/>
    <n v="14671"/>
    <n v="20.27"/>
    <n v="17.3"/>
    <s v="SN"/>
  </r>
  <r>
    <x v="13"/>
    <x v="633"/>
    <n v="5"/>
    <x v="1"/>
    <n v="19"/>
    <d v="2020-05-04T00:00:00"/>
    <x v="1"/>
    <s v="Lunes"/>
    <n v="4"/>
    <n v="318.40796150836968"/>
    <n v="16598"/>
    <n v="20.440000000000001"/>
    <n v="16.5"/>
    <s v="N"/>
  </r>
  <r>
    <x v="13"/>
    <x v="634"/>
    <n v="5"/>
    <x v="1"/>
    <n v="19"/>
    <d v="2020-05-05T00:00:00"/>
    <x v="1"/>
    <s v="Martes"/>
    <n v="5"/>
    <n v="337.47801101118949"/>
    <n v="17519"/>
    <n v="20.57"/>
    <n v="13.7"/>
    <s v="N"/>
  </r>
  <r>
    <x v="13"/>
    <x v="635"/>
    <n v="5"/>
    <x v="1"/>
    <n v="19"/>
    <d v="2020-05-06T00:00:00"/>
    <x v="1"/>
    <s v="Miércoles"/>
    <n v="6"/>
    <n v="348.50522810128211"/>
    <n v="18057"/>
    <n v="20.309999999999999"/>
    <n v="12.5"/>
    <s v="SN"/>
  </r>
  <r>
    <x v="13"/>
    <x v="636"/>
    <n v="5"/>
    <x v="1"/>
    <n v="19"/>
    <d v="2020-05-07T00:00:00"/>
    <x v="1"/>
    <s v="Jueves"/>
    <n v="7"/>
    <n v="345.00379875825223"/>
    <n v="17751"/>
    <n v="20.45"/>
    <n v="14"/>
    <s v="SN"/>
  </r>
  <r>
    <x v="13"/>
    <x v="637"/>
    <n v="5"/>
    <x v="1"/>
    <n v="19"/>
    <d v="2020-05-08T00:00:00"/>
    <x v="1"/>
    <s v="Viernes"/>
    <n v="8"/>
    <n v="344.01514755593865"/>
    <n v="17508"/>
    <n v="20.22"/>
    <n v="14.5"/>
    <s v="SN"/>
  </r>
  <r>
    <x v="13"/>
    <x v="638"/>
    <n v="5"/>
    <x v="1"/>
    <n v="19"/>
    <d v="2020-05-09T00:00:00"/>
    <x v="2"/>
    <s v="Sábado"/>
    <n v="9"/>
    <n v="314.23855073709808"/>
    <n v="15627"/>
    <n v="20.05"/>
    <n v="16.7"/>
    <s v="SN"/>
  </r>
  <r>
    <x v="13"/>
    <x v="639"/>
    <n v="5"/>
    <x v="1"/>
    <n v="19"/>
    <d v="2020-05-10T00:00:00"/>
    <x v="3"/>
    <s v="Domingo"/>
    <n v="10"/>
    <n v="284.37118520535961"/>
    <n v="14430"/>
    <n v="20.38"/>
    <n v="19.7"/>
    <s v="SN"/>
  </r>
  <r>
    <x v="13"/>
    <x v="640"/>
    <n v="5"/>
    <x v="1"/>
    <n v="20"/>
    <d v="2020-05-11T00:00:00"/>
    <x v="1"/>
    <s v="Lunes"/>
    <n v="11"/>
    <n v="316.83452443184763"/>
    <n v="16730"/>
    <n v="20.45"/>
    <n v="17"/>
    <s v="N"/>
  </r>
  <r>
    <x v="13"/>
    <x v="641"/>
    <n v="5"/>
    <x v="1"/>
    <n v="20"/>
    <d v="2020-05-12T00:00:00"/>
    <x v="1"/>
    <s v="Martes"/>
    <n v="12"/>
    <n v="337.66766455107614"/>
    <n v="17320"/>
    <n v="20.47"/>
    <n v="13.2"/>
    <s v="SN"/>
  </r>
  <r>
    <x v="13"/>
    <x v="642"/>
    <n v="5"/>
    <x v="1"/>
    <n v="20"/>
    <d v="2020-05-13T00:00:00"/>
    <x v="1"/>
    <s v="Miércoles"/>
    <n v="13"/>
    <n v="343.87732203381728"/>
    <n v="17611"/>
    <n v="21.16"/>
    <n v="14.8"/>
    <s v="SN"/>
  </r>
  <r>
    <x v="13"/>
    <x v="643"/>
    <n v="5"/>
    <x v="1"/>
    <n v="20"/>
    <d v="2020-05-14T00:00:00"/>
    <x v="1"/>
    <s v="Jueves"/>
    <n v="14"/>
    <n v="358.35609331887099"/>
    <n v="18868"/>
    <n v="20.02"/>
    <n v="11.2"/>
    <s v="C"/>
  </r>
  <r>
    <x v="13"/>
    <x v="644"/>
    <n v="5"/>
    <x v="1"/>
    <n v="20"/>
    <d v="2020-05-15T00:00:00"/>
    <x v="1"/>
    <s v="Viernes"/>
    <n v="15"/>
    <n v="350.93874468095476"/>
    <n v="17264"/>
    <n v="20.27"/>
    <n v="16.3"/>
    <s v="SN"/>
  </r>
  <r>
    <x v="13"/>
    <x v="645"/>
    <n v="5"/>
    <x v="1"/>
    <n v="20"/>
    <d v="2020-05-16T00:00:00"/>
    <x v="2"/>
    <s v="Sábado"/>
    <n v="16"/>
    <n v="307.6180253937157"/>
    <n v="15135"/>
    <n v="19.57"/>
    <n v="20.7"/>
    <s v="C"/>
  </r>
  <r>
    <x v="13"/>
    <x v="646"/>
    <n v="5"/>
    <x v="1"/>
    <n v="20"/>
    <d v="2020-05-17T00:00:00"/>
    <x v="3"/>
    <s v="Domingo"/>
    <n v="17"/>
    <n v="277.5743044551412"/>
    <n v="14566"/>
    <n v="19.52"/>
    <n v="21"/>
    <s v="C"/>
  </r>
  <r>
    <x v="13"/>
    <x v="647"/>
    <n v="5"/>
    <x v="1"/>
    <n v="21"/>
    <d v="2020-05-18T00:00:00"/>
    <x v="1"/>
    <s v="Lunes"/>
    <n v="18"/>
    <n v="317.80356745406112"/>
    <n v="16296"/>
    <n v="20.34"/>
    <n v="19.3"/>
    <s v="C"/>
  </r>
  <r>
    <x v="13"/>
    <x v="648"/>
    <n v="5"/>
    <x v="1"/>
    <n v="21"/>
    <d v="2020-05-19T00:00:00"/>
    <x v="1"/>
    <s v="Martes"/>
    <n v="19"/>
    <n v="324.00581786480421"/>
    <n v="16189"/>
    <n v="19.57"/>
    <n v="19.8"/>
    <s v="C"/>
  </r>
  <r>
    <x v="13"/>
    <x v="649"/>
    <n v="5"/>
    <x v="1"/>
    <n v="21"/>
    <d v="2020-05-20T00:00:00"/>
    <x v="1"/>
    <s v="Miércoles"/>
    <n v="20"/>
    <n v="327.23433054397503"/>
    <n v="16440"/>
    <n v="20.47"/>
    <n v="20.5"/>
    <s v="N"/>
  </r>
  <r>
    <x v="13"/>
    <x v="650"/>
    <n v="5"/>
    <x v="1"/>
    <n v="21"/>
    <d v="2020-05-21T00:00:00"/>
    <x v="1"/>
    <s v="Jueves"/>
    <n v="21"/>
    <n v="347.0104832315991"/>
    <n v="18013"/>
    <n v="20.29"/>
    <n v="16.3"/>
    <s v="N"/>
  </r>
  <r>
    <x v="13"/>
    <x v="651"/>
    <n v="5"/>
    <x v="1"/>
    <n v="21"/>
    <d v="2020-05-22T00:00:00"/>
    <x v="1"/>
    <s v="Viernes"/>
    <n v="22"/>
    <n v="369.12330878393601"/>
    <n v="19000"/>
    <n v="20.48"/>
    <n v="13"/>
    <s v="N"/>
  </r>
  <r>
    <x v="13"/>
    <x v="652"/>
    <n v="5"/>
    <x v="1"/>
    <n v="21"/>
    <d v="2020-05-23T00:00:00"/>
    <x v="2"/>
    <s v="Sábado"/>
    <n v="23"/>
    <n v="349.30360544221912"/>
    <n v="18039"/>
    <n v="20.36"/>
    <n v="13.2"/>
    <s v="SN"/>
  </r>
  <r>
    <x v="13"/>
    <x v="653"/>
    <n v="5"/>
    <x v="1"/>
    <n v="21"/>
    <d v="2020-05-24T00:00:00"/>
    <x v="3"/>
    <s v="Domingo"/>
    <n v="24"/>
    <n v="330.2967761548615"/>
    <n v="17245"/>
    <n v="21.01"/>
    <n v="13.2"/>
    <s v="SN"/>
  </r>
  <r>
    <x v="13"/>
    <x v="654"/>
    <n v="5"/>
    <x v="1"/>
    <n v="22"/>
    <d v="2020-05-25T00:00:00"/>
    <x v="0"/>
    <s v="Lunes"/>
    <n v="25"/>
    <n v="325.76250614134659"/>
    <n v="17325"/>
    <n v="20.05"/>
    <n v="14.7"/>
    <s v="SN"/>
  </r>
  <r>
    <x v="13"/>
    <x v="655"/>
    <n v="5"/>
    <x v="1"/>
    <n v="22"/>
    <d v="2020-05-26T00:00:00"/>
    <x v="1"/>
    <s v="Martes"/>
    <n v="26"/>
    <n v="360.16567005960519"/>
    <n v="18788"/>
    <n v="20.48"/>
    <n v="13.9"/>
    <s v="C"/>
  </r>
  <r>
    <x v="13"/>
    <x v="656"/>
    <n v="5"/>
    <x v="1"/>
    <n v="22"/>
    <d v="2020-05-27T00:00:00"/>
    <x v="1"/>
    <s v="Miércoles"/>
    <n v="27"/>
    <n v="357.9894461172122"/>
    <n v="17872"/>
    <n v="20.329999999999998"/>
    <n v="15.3"/>
    <s v="C"/>
  </r>
  <r>
    <x v="13"/>
    <x v="657"/>
    <n v="5"/>
    <x v="1"/>
    <n v="22"/>
    <d v="2020-05-28T00:00:00"/>
    <x v="1"/>
    <s v="Jueves"/>
    <n v="28"/>
    <n v="351.51542695452014"/>
    <n v="17626"/>
    <n v="20.29"/>
    <n v="16.2"/>
    <s v="C"/>
  </r>
  <r>
    <x v="13"/>
    <x v="658"/>
    <n v="5"/>
    <x v="1"/>
    <n v="22"/>
    <d v="2020-05-29T00:00:00"/>
    <x v="1"/>
    <s v="Viernes"/>
    <n v="29"/>
    <n v="350.68497209452715"/>
    <n v="17410"/>
    <n v="20.45"/>
    <n v="16.100000000000001"/>
    <s v="N"/>
  </r>
  <r>
    <x v="13"/>
    <x v="659"/>
    <n v="5"/>
    <x v="1"/>
    <n v="22"/>
    <d v="2020-05-30T00:00:00"/>
    <x v="2"/>
    <s v="Sábado"/>
    <n v="30"/>
    <n v="346.85720310764634"/>
    <n v="18316"/>
    <n v="21.07"/>
    <n v="12.7"/>
    <s v="SN"/>
  </r>
  <r>
    <x v="13"/>
    <x v="660"/>
    <n v="5"/>
    <x v="1"/>
    <n v="22"/>
    <d v="2020-05-31T00:00:00"/>
    <x v="3"/>
    <s v="Domingo"/>
    <n v="31"/>
    <n v="350.24142126683023"/>
    <n v="18654"/>
    <n v="21.16"/>
    <n v="10.4"/>
    <s v="SN"/>
  </r>
  <r>
    <x v="13"/>
    <x v="661"/>
    <n v="6"/>
    <x v="1"/>
    <n v="23"/>
    <d v="2020-06-01T00:00:00"/>
    <x v="1"/>
    <s v="Lunes"/>
    <n v="1"/>
    <n v="397.04025358841449"/>
    <n v="20924"/>
    <n v="20.350000000000001"/>
    <n v="10"/>
    <s v="N"/>
  </r>
  <r>
    <x v="13"/>
    <x v="662"/>
    <n v="6"/>
    <x v="1"/>
    <n v="23"/>
    <d v="2020-06-02T00:00:00"/>
    <x v="1"/>
    <s v="Martes"/>
    <n v="2"/>
    <n v="404.37975825469636"/>
    <n v="20863"/>
    <n v="20.309999999999999"/>
    <n v="10.5"/>
    <s v="C"/>
  </r>
  <r>
    <x v="13"/>
    <x v="663"/>
    <n v="6"/>
    <x v="1"/>
    <n v="23"/>
    <d v="2020-06-03T00:00:00"/>
    <x v="1"/>
    <s v="Miércoles"/>
    <n v="3"/>
    <n v="403.4959230400778"/>
    <n v="20673"/>
    <n v="20.51"/>
    <n v="11.2"/>
    <s v="SN"/>
  </r>
  <r>
    <x v="13"/>
    <x v="664"/>
    <n v="6"/>
    <x v="1"/>
    <n v="23"/>
    <d v="2020-06-04T00:00:00"/>
    <x v="1"/>
    <s v="Jueves"/>
    <n v="4"/>
    <n v="400.35119954365376"/>
    <n v="20708"/>
    <n v="20.34"/>
    <n v="12.6"/>
    <s v="SN"/>
  </r>
  <r>
    <x v="13"/>
    <x v="665"/>
    <n v="6"/>
    <x v="1"/>
    <n v="23"/>
    <d v="2020-06-05T00:00:00"/>
    <x v="1"/>
    <s v="Viernes"/>
    <n v="5"/>
    <n v="405.66698561141521"/>
    <n v="20244"/>
    <n v="20.37"/>
    <n v="12.2"/>
    <s v="N"/>
  </r>
  <r>
    <x v="13"/>
    <x v="666"/>
    <n v="6"/>
    <x v="1"/>
    <n v="23"/>
    <d v="2020-06-06T00:00:00"/>
    <x v="2"/>
    <s v="Sábado"/>
    <n v="6"/>
    <n v="358.99611242346896"/>
    <n v="18070"/>
    <n v="20.420000000000002"/>
    <n v="15.8"/>
    <s v="N"/>
  </r>
  <r>
    <x v="13"/>
    <x v="667"/>
    <n v="6"/>
    <x v="1"/>
    <n v="23"/>
    <d v="2020-06-07T00:00:00"/>
    <x v="3"/>
    <s v="Domingo"/>
    <n v="7"/>
    <n v="329.34986796858414"/>
    <n v="17318"/>
    <n v="21.05"/>
    <n v="14.9"/>
    <s v="N"/>
  </r>
  <r>
    <x v="13"/>
    <x v="668"/>
    <n v="6"/>
    <x v="1"/>
    <n v="24"/>
    <d v="2020-06-08T00:00:00"/>
    <x v="1"/>
    <s v="Lunes"/>
    <n v="8"/>
    <n v="368.77590159910608"/>
    <n v="19052"/>
    <n v="20.39"/>
    <n v="14.8"/>
    <s v="N"/>
  </r>
  <r>
    <x v="13"/>
    <x v="669"/>
    <n v="6"/>
    <x v="1"/>
    <n v="24"/>
    <d v="2020-06-09T00:00:00"/>
    <x v="1"/>
    <s v="Martes"/>
    <n v="9"/>
    <n v="378.3327946304741"/>
    <n v="19251"/>
    <n v="20.440000000000001"/>
    <n v="15"/>
    <s v="SN"/>
  </r>
  <r>
    <x v="13"/>
    <x v="670"/>
    <n v="6"/>
    <x v="1"/>
    <n v="24"/>
    <d v="2020-06-10T00:00:00"/>
    <x v="1"/>
    <s v="Miércoles"/>
    <n v="10"/>
    <n v="375.85262913214109"/>
    <n v="18837"/>
    <n v="20.56"/>
    <n v="14.8"/>
    <s v="C"/>
  </r>
  <r>
    <x v="13"/>
    <x v="671"/>
    <n v="6"/>
    <x v="1"/>
    <n v="24"/>
    <d v="2020-06-11T00:00:00"/>
    <x v="1"/>
    <s v="Jueves"/>
    <n v="11"/>
    <n v="377.88237687325358"/>
    <n v="19282"/>
    <n v="20.47"/>
    <n v="13"/>
    <s v="SN"/>
  </r>
  <r>
    <x v="13"/>
    <x v="672"/>
    <n v="6"/>
    <x v="1"/>
    <n v="24"/>
    <d v="2020-06-12T00:00:00"/>
    <x v="1"/>
    <s v="Viernes"/>
    <n v="12"/>
    <n v="371.56814582294851"/>
    <n v="18707"/>
    <n v="20.52"/>
    <n v="15.8"/>
    <s v="N"/>
  </r>
  <r>
    <x v="13"/>
    <x v="673"/>
    <n v="6"/>
    <x v="1"/>
    <n v="24"/>
    <d v="2020-06-13T00:00:00"/>
    <x v="2"/>
    <s v="Sábado"/>
    <n v="13"/>
    <n v="374.89404108369973"/>
    <n v="19840"/>
    <n v="20.53"/>
    <n v="10.199999999999999"/>
    <s v="C"/>
  </r>
  <r>
    <x v="13"/>
    <x v="674"/>
    <n v="6"/>
    <x v="1"/>
    <n v="24"/>
    <d v="2020-06-14T00:00:00"/>
    <x v="3"/>
    <s v="Domingo"/>
    <n v="14"/>
    <n v="368.81604937156538"/>
    <n v="19579"/>
    <n v="20.45"/>
    <n v="7.7"/>
    <s v="C"/>
  </r>
  <r>
    <x v="13"/>
    <x v="675"/>
    <n v="6"/>
    <x v="1"/>
    <n v="25"/>
    <d v="2020-06-15T00:00:00"/>
    <x v="0"/>
    <s v="Lunes"/>
    <n v="15"/>
    <n v="372.0632929906335"/>
    <n v="19412"/>
    <n v="20.03"/>
    <n v="12.2"/>
    <s v="N"/>
  </r>
  <r>
    <x v="13"/>
    <x v="676"/>
    <n v="6"/>
    <x v="1"/>
    <n v="25"/>
    <d v="2020-06-16T00:00:00"/>
    <x v="1"/>
    <s v="Martes"/>
    <n v="16"/>
    <n v="367.15991213018697"/>
    <n v="17948"/>
    <n v="19.48"/>
    <n v="19.3"/>
    <s v="N"/>
  </r>
  <r>
    <x v="13"/>
    <x v="677"/>
    <n v="6"/>
    <x v="1"/>
    <n v="25"/>
    <d v="2020-06-17T00:00:00"/>
    <x v="1"/>
    <s v="Miércoles"/>
    <n v="17"/>
    <n v="347.82572142883731"/>
    <n v="17040"/>
    <n v="19.48"/>
    <n v="22.8"/>
    <s v="N"/>
  </r>
  <r>
    <x v="13"/>
    <x v="678"/>
    <n v="6"/>
    <x v="1"/>
    <n v="25"/>
    <d v="2020-06-18T00:00:00"/>
    <x v="1"/>
    <s v="Jueves"/>
    <n v="18"/>
    <n v="356.34034247544287"/>
    <n v="18313"/>
    <n v="20.43"/>
    <n v="18.2"/>
    <s v="N"/>
  </r>
  <r>
    <x v="13"/>
    <x v="679"/>
    <n v="6"/>
    <x v="1"/>
    <n v="25"/>
    <d v="2020-06-19T00:00:00"/>
    <x v="1"/>
    <s v="Viernes"/>
    <n v="19"/>
    <n v="377.75156299652969"/>
    <n v="19080"/>
    <n v="20.58"/>
    <n v="13.3"/>
    <s v="N"/>
  </r>
  <r>
    <x v="13"/>
    <x v="680"/>
    <n v="6"/>
    <x v="1"/>
    <n v="25"/>
    <d v="2020-06-20T00:00:00"/>
    <x v="0"/>
    <s v="Sábado"/>
    <n v="20"/>
    <n v="349.82846289367109"/>
    <n v="18075"/>
    <n v="20.48"/>
    <n v="13.2"/>
    <s v="N"/>
  </r>
  <r>
    <x v="13"/>
    <x v="681"/>
    <n v="6"/>
    <x v="1"/>
    <n v="25"/>
    <d v="2020-06-21T00:00:00"/>
    <x v="3"/>
    <s v="Domingo"/>
    <n v="21"/>
    <n v="324.80294339670678"/>
    <n v="17050"/>
    <n v="21.18"/>
    <n v="14.8"/>
    <s v="SN"/>
  </r>
  <r>
    <x v="13"/>
    <x v="682"/>
    <n v="6"/>
    <x v="1"/>
    <n v="26"/>
    <d v="2020-06-22T00:00:00"/>
    <x v="1"/>
    <s v="Lunes"/>
    <n v="22"/>
    <n v="385.00187872745903"/>
    <n v="19668"/>
    <n v="20.18"/>
    <n v="12.3"/>
    <s v="N"/>
  </r>
  <r>
    <x v="13"/>
    <x v="683"/>
    <n v="6"/>
    <x v="1"/>
    <n v="26"/>
    <d v="2020-06-23T00:00:00"/>
    <x v="1"/>
    <s v="Martes"/>
    <n v="23"/>
    <n v="397.71540551106136"/>
    <n v="20177"/>
    <n v="20.39"/>
    <n v="14"/>
    <s v="N"/>
  </r>
  <r>
    <x v="13"/>
    <x v="684"/>
    <n v="6"/>
    <x v="1"/>
    <n v="26"/>
    <d v="2020-06-24T00:00:00"/>
    <x v="1"/>
    <s v="Miércoles"/>
    <n v="24"/>
    <n v="412.21565064224109"/>
    <n v="20735"/>
    <n v="20.45"/>
    <n v="12.2"/>
    <s v="N"/>
  </r>
  <r>
    <x v="13"/>
    <x v="685"/>
    <n v="6"/>
    <x v="1"/>
    <n v="26"/>
    <d v="2020-06-25T00:00:00"/>
    <x v="1"/>
    <s v="Jueves"/>
    <n v="25"/>
    <n v="420.49963128777284"/>
    <n v="21762"/>
    <n v="20.420000000000002"/>
    <n v="9.6999999999999993"/>
    <s v="C"/>
  </r>
  <r>
    <x v="13"/>
    <x v="686"/>
    <n v="6"/>
    <x v="1"/>
    <n v="26"/>
    <d v="2020-06-26T00:00:00"/>
    <x v="1"/>
    <s v="Viernes"/>
    <n v="26"/>
    <n v="431.6600153998628"/>
    <n v="21711"/>
    <n v="20.43"/>
    <n v="8.8000000000000007"/>
    <s v="SN"/>
  </r>
  <r>
    <x v="13"/>
    <x v="687"/>
    <n v="6"/>
    <x v="1"/>
    <n v="26"/>
    <d v="2020-06-27T00:00:00"/>
    <x v="2"/>
    <s v="Sábado"/>
    <n v="27"/>
    <n v="399.69666600214202"/>
    <n v="20406"/>
    <n v="20.46"/>
    <n v="10.1"/>
    <s v="N"/>
  </r>
  <r>
    <x v="13"/>
    <x v="688"/>
    <n v="6"/>
    <x v="1"/>
    <n v="26"/>
    <d v="2020-06-28T00:00:00"/>
    <x v="3"/>
    <s v="Domingo"/>
    <n v="28"/>
    <n v="379.23387100702587"/>
    <n v="20134"/>
    <n v="20.47"/>
    <n v="9.4"/>
    <s v="N"/>
  </r>
  <r>
    <x v="13"/>
    <x v="689"/>
    <n v="6"/>
    <x v="1"/>
    <n v="27"/>
    <d v="2020-06-29T00:00:00"/>
    <x v="1"/>
    <s v="Lunes"/>
    <n v="29"/>
    <n v="425.932032959298"/>
    <n v="21628"/>
    <n v="20.420000000000002"/>
    <n v="11.5"/>
    <s v="N"/>
  </r>
  <r>
    <x v="13"/>
    <x v="690"/>
    <n v="6"/>
    <x v="1"/>
    <n v="27"/>
    <d v="2020-06-30T00:00:00"/>
    <x v="1"/>
    <s v="Martes"/>
    <n v="30"/>
    <n v="434.86939070059799"/>
    <n v="22114"/>
    <n v="20.36"/>
    <n v="10.9"/>
    <s v="N"/>
  </r>
  <r>
    <x v="13"/>
    <x v="691"/>
    <n v="7"/>
    <x v="1"/>
    <n v="27"/>
    <d v="2020-07-01T00:00:00"/>
    <x v="1"/>
    <s v="Miércoles"/>
    <n v="1"/>
    <n v="453.47730180710437"/>
    <n v="22925"/>
    <n v="20.23"/>
    <n v="7.3"/>
    <s v="N"/>
  </r>
  <r>
    <x v="13"/>
    <x v="692"/>
    <n v="7"/>
    <x v="1"/>
    <n v="27"/>
    <d v="2020-07-02T00:00:00"/>
    <x v="1"/>
    <s v="Jueves"/>
    <n v="2"/>
    <n v="453.69054430161299"/>
    <n v="22895"/>
    <n v="20.41"/>
    <n v="7.8"/>
    <s v="N"/>
  </r>
  <r>
    <x v="13"/>
    <x v="693"/>
    <n v="7"/>
    <x v="1"/>
    <n v="27"/>
    <d v="2020-07-03T00:00:00"/>
    <x v="1"/>
    <s v="Viernes"/>
    <n v="3"/>
    <n v="442.52525310464085"/>
    <n v="21806"/>
    <n v="20.58"/>
    <n v="10.5"/>
    <s v="SN"/>
  </r>
  <r>
    <x v="13"/>
    <x v="694"/>
    <n v="7"/>
    <x v="1"/>
    <n v="27"/>
    <d v="2020-07-04T00:00:00"/>
    <x v="2"/>
    <s v="Sábado"/>
    <n v="4"/>
    <n v="398.33495147559114"/>
    <n v="19942"/>
    <n v="20.52"/>
    <n v="12.5"/>
    <s v="SN"/>
  </r>
  <r>
    <x v="13"/>
    <x v="695"/>
    <n v="7"/>
    <x v="1"/>
    <n v="27"/>
    <d v="2020-07-05T00:00:00"/>
    <x v="3"/>
    <s v="Domingo"/>
    <n v="5"/>
    <n v="370.26261183369036"/>
    <n v="19985"/>
    <n v="21.15"/>
    <n v="11.2"/>
    <s v="SN"/>
  </r>
  <r>
    <x v="13"/>
    <x v="696"/>
    <n v="7"/>
    <x v="1"/>
    <n v="28"/>
    <d v="2020-07-06T00:00:00"/>
    <x v="1"/>
    <s v="Lunes"/>
    <n v="6"/>
    <n v="441.18090562670181"/>
    <n v="22738"/>
    <n v="20.47"/>
    <n v="8.1"/>
    <s v="SN"/>
  </r>
  <r>
    <x v="13"/>
    <x v="697"/>
    <n v="7"/>
    <x v="1"/>
    <n v="28"/>
    <d v="2020-07-07T00:00:00"/>
    <x v="1"/>
    <s v="Martes"/>
    <n v="7"/>
    <n v="466.15927337620479"/>
    <n v="23559"/>
    <n v="20.04"/>
    <n v="7.4"/>
    <s v="N"/>
  </r>
  <r>
    <x v="13"/>
    <x v="698"/>
    <n v="7"/>
    <x v="1"/>
    <n v="28"/>
    <d v="2020-07-08T00:00:00"/>
    <x v="1"/>
    <s v="Miércoles"/>
    <n v="8"/>
    <n v="452.97551337603176"/>
    <n v="22911"/>
    <n v="20.48"/>
    <n v="8.8000000000000007"/>
    <s v="N"/>
  </r>
  <r>
    <x v="13"/>
    <x v="699"/>
    <n v="7"/>
    <x v="1"/>
    <n v="28"/>
    <d v="2020-07-09T00:00:00"/>
    <x v="0"/>
    <s v="Jueves"/>
    <n v="9"/>
    <n v="413.28398616235961"/>
    <n v="21329"/>
    <n v="21.04"/>
    <n v="10.6"/>
    <s v="SN"/>
  </r>
  <r>
    <x v="13"/>
    <x v="700"/>
    <n v="7"/>
    <x v="1"/>
    <n v="28"/>
    <d v="2020-07-10T00:00:00"/>
    <x v="0"/>
    <s v="Viernes"/>
    <n v="10"/>
    <n v="412.56021985984847"/>
    <n v="21010"/>
    <n v="20.22"/>
    <n v="10.9"/>
    <s v="SN"/>
  </r>
  <r>
    <x v="13"/>
    <x v="701"/>
    <n v="7"/>
    <x v="1"/>
    <n v="28"/>
    <d v="2020-07-11T00:00:00"/>
    <x v="2"/>
    <s v="Sábado"/>
    <n v="11"/>
    <n v="400.78197815677589"/>
    <n v="20715"/>
    <n v="20.04"/>
    <n v="9.1999999999999993"/>
    <s v="C"/>
  </r>
  <r>
    <x v="13"/>
    <x v="702"/>
    <n v="7"/>
    <x v="1"/>
    <n v="28"/>
    <d v="2020-07-12T00:00:00"/>
    <x v="3"/>
    <s v="Domingo"/>
    <n v="12"/>
    <n v="384.20146719707054"/>
    <n v="20426"/>
    <n v="21.07"/>
    <n v="11"/>
    <s v="N"/>
  </r>
  <r>
    <x v="13"/>
    <x v="703"/>
    <n v="7"/>
    <x v="1"/>
    <n v="29"/>
    <d v="2020-07-13T00:00:00"/>
    <x v="1"/>
    <s v="Lunes"/>
    <n v="13"/>
    <n v="442.50685229436556"/>
    <n v="23165"/>
    <n v="20.51"/>
    <n v="10.1"/>
    <s v="C"/>
  </r>
  <r>
    <x v="13"/>
    <x v="704"/>
    <n v="7"/>
    <x v="1"/>
    <n v="29"/>
    <d v="2020-07-14T00:00:00"/>
    <x v="1"/>
    <s v="Martes"/>
    <n v="14"/>
    <n v="458.74470005307415"/>
    <n v="23393"/>
    <n v="20.309999999999999"/>
    <n v="7.4"/>
    <s v="C"/>
  </r>
  <r>
    <x v="13"/>
    <x v="705"/>
    <n v="7"/>
    <x v="1"/>
    <n v="29"/>
    <d v="2020-07-15T00:00:00"/>
    <x v="1"/>
    <s v="Miércoles"/>
    <n v="15"/>
    <n v="453.9823155775573"/>
    <n v="23011"/>
    <n v="20.38"/>
    <n v="9.1"/>
    <s v="C"/>
  </r>
  <r>
    <x v="13"/>
    <x v="706"/>
    <n v="7"/>
    <x v="1"/>
    <n v="29"/>
    <d v="2020-07-16T00:00:00"/>
    <x v="1"/>
    <s v="Jueves"/>
    <n v="16"/>
    <n v="440.00991420018556"/>
    <n v="21843"/>
    <n v="21"/>
    <n v="12.2"/>
    <s v="N"/>
  </r>
  <r>
    <x v="13"/>
    <x v="707"/>
    <n v="7"/>
    <x v="1"/>
    <n v="29"/>
    <d v="2020-07-17T00:00:00"/>
    <x v="1"/>
    <s v="Viernes"/>
    <n v="17"/>
    <n v="423.12866674957866"/>
    <n v="20864"/>
    <n v="20.440000000000001"/>
    <n v="12.7"/>
    <s v="SN"/>
  </r>
  <r>
    <x v="13"/>
    <x v="708"/>
    <n v="7"/>
    <x v="1"/>
    <n v="29"/>
    <d v="2020-07-18T00:00:00"/>
    <x v="2"/>
    <s v="Sábado"/>
    <n v="18"/>
    <n v="374.89347753704408"/>
    <n v="18219"/>
    <n v="20.16"/>
    <n v="14.8"/>
    <s v="N"/>
  </r>
  <r>
    <x v="13"/>
    <x v="709"/>
    <n v="7"/>
    <x v="1"/>
    <n v="29"/>
    <d v="2020-07-19T00:00:00"/>
    <x v="3"/>
    <s v="Domingo"/>
    <n v="19"/>
    <n v="327.23330372024947"/>
    <n v="16513"/>
    <n v="20.48"/>
    <n v="18.100000000000001"/>
    <s v="SN"/>
  </r>
  <r>
    <x v="13"/>
    <x v="710"/>
    <n v="7"/>
    <x v="1"/>
    <n v="30"/>
    <d v="2020-07-20T00:00:00"/>
    <x v="1"/>
    <s v="Lunes"/>
    <n v="20"/>
    <n v="366.3809029974031"/>
    <n v="18535"/>
    <n v="20.329999999999998"/>
    <n v="17.899999999999999"/>
    <s v="N"/>
  </r>
  <r>
    <x v="13"/>
    <x v="711"/>
    <n v="7"/>
    <x v="1"/>
    <n v="30"/>
    <d v="2020-07-21T00:00:00"/>
    <x v="1"/>
    <s v="Martes"/>
    <n v="21"/>
    <n v="391.0921651388897"/>
    <n v="19921"/>
    <n v="20.36"/>
    <n v="14.7"/>
    <s v="N"/>
  </r>
  <r>
    <x v="13"/>
    <x v="712"/>
    <n v="7"/>
    <x v="1"/>
    <n v="30"/>
    <d v="2020-07-22T00:00:00"/>
    <x v="1"/>
    <s v="Miércoles"/>
    <n v="22"/>
    <n v="402.49068882531543"/>
    <n v="20292"/>
    <n v="20.36"/>
    <n v="13.9"/>
    <s v="N"/>
  </r>
  <r>
    <x v="13"/>
    <x v="713"/>
    <n v="7"/>
    <x v="1"/>
    <n v="30"/>
    <d v="2020-07-23T00:00:00"/>
    <x v="1"/>
    <s v="Jueves"/>
    <n v="23"/>
    <n v="423.43616753519581"/>
    <n v="21468"/>
    <n v="20.239999999999998"/>
    <n v="12.8"/>
    <s v="N"/>
  </r>
  <r>
    <x v="13"/>
    <x v="714"/>
    <n v="7"/>
    <x v="1"/>
    <n v="30"/>
    <d v="2020-07-24T00:00:00"/>
    <x v="1"/>
    <s v="Viernes"/>
    <n v="24"/>
    <n v="448.88872022582285"/>
    <n v="22777"/>
    <n v="20.41"/>
    <n v="8.3000000000000007"/>
    <s v="SN"/>
  </r>
  <r>
    <x v="13"/>
    <x v="715"/>
    <n v="7"/>
    <x v="1"/>
    <n v="30"/>
    <d v="2020-07-25T00:00:00"/>
    <x v="2"/>
    <s v="Sábado"/>
    <n v="25"/>
    <n v="421.17747726356311"/>
    <n v="21235"/>
    <n v="20.36"/>
    <n v="8.8000000000000007"/>
    <s v="C"/>
  </r>
  <r>
    <x v="13"/>
    <x v="716"/>
    <n v="7"/>
    <x v="1"/>
    <n v="30"/>
    <d v="2020-07-26T00:00:00"/>
    <x v="3"/>
    <s v="Domingo"/>
    <n v="26"/>
    <n v="378.74117326348522"/>
    <n v="19544"/>
    <n v="20.56"/>
    <n v="12.5"/>
    <s v="SN"/>
  </r>
  <r>
    <x v="13"/>
    <x v="717"/>
    <n v="7"/>
    <x v="1"/>
    <n v="31"/>
    <d v="2020-07-27T00:00:00"/>
    <x v="1"/>
    <s v="Lunes"/>
    <n v="27"/>
    <n v="429.3603364764142"/>
    <n v="22232"/>
    <n v="21.05"/>
    <n v="11.4"/>
    <s v="N"/>
  </r>
  <r>
    <x v="13"/>
    <x v="718"/>
    <n v="7"/>
    <x v="1"/>
    <n v="31"/>
    <d v="2020-07-28T00:00:00"/>
    <x v="1"/>
    <s v="Martes"/>
    <n v="28"/>
    <n v="451.81897666244839"/>
    <n v="23034"/>
    <n v="20.51"/>
    <n v="7.6"/>
    <s v="C"/>
  </r>
  <r>
    <x v="13"/>
    <x v="719"/>
    <n v="7"/>
    <x v="1"/>
    <n v="31"/>
    <d v="2020-07-29T00:00:00"/>
    <x v="1"/>
    <s v="Miércoles"/>
    <n v="29"/>
    <n v="452.48313264201465"/>
    <n v="22967"/>
    <n v="20.39"/>
    <n v="7.9"/>
    <s v="C"/>
  </r>
  <r>
    <x v="13"/>
    <x v="720"/>
    <n v="7"/>
    <x v="1"/>
    <n v="31"/>
    <d v="2020-07-30T00:00:00"/>
    <x v="1"/>
    <s v="Jueves"/>
    <n v="30"/>
    <n v="445.67061097999357"/>
    <n v="22389"/>
    <n v="21.03"/>
    <n v="9.9"/>
    <s v="C"/>
  </r>
  <r>
    <x v="13"/>
    <x v="721"/>
    <n v="7"/>
    <x v="1"/>
    <n v="31"/>
    <d v="2020-07-31T00:00:00"/>
    <x v="1"/>
    <s v="Viernes"/>
    <n v="31"/>
    <n v="426.91377669551105"/>
    <n v="20999"/>
    <n v="20.52"/>
    <n v="12.3"/>
    <s v="SN"/>
  </r>
  <r>
    <x v="13"/>
    <x v="722"/>
    <n v="8"/>
    <x v="1"/>
    <n v="31"/>
    <d v="2020-08-01T00:00:00"/>
    <x v="2"/>
    <s v="Sábado"/>
    <n v="1"/>
    <n v="369.91482328514638"/>
    <n v="17867"/>
    <n v="20.47"/>
    <n v="12.9"/>
    <s v="SN"/>
  </r>
  <r>
    <x v="13"/>
    <x v="723"/>
    <n v="8"/>
    <x v="1"/>
    <n v="31"/>
    <d v="2020-08-02T00:00:00"/>
    <x v="3"/>
    <s v="Domingo"/>
    <n v="2"/>
    <n v="310.69836162242541"/>
    <n v="15815"/>
    <n v="20.04"/>
    <n v="20.5"/>
    <s v="N"/>
  </r>
  <r>
    <x v="13"/>
    <x v="724"/>
    <n v="8"/>
    <x v="1"/>
    <n v="32"/>
    <d v="2020-08-03T00:00:00"/>
    <x v="1"/>
    <s v="Lunes"/>
    <n v="3"/>
    <n v="347.4427720852147"/>
    <n v="17394"/>
    <n v="20.46"/>
    <n v="18"/>
    <s v="N"/>
  </r>
  <r>
    <x v="13"/>
    <x v="725"/>
    <n v="8"/>
    <x v="1"/>
    <n v="32"/>
    <d v="2020-08-04T00:00:00"/>
    <x v="1"/>
    <s v="Martes"/>
    <n v="4"/>
    <n v="341.95246996359782"/>
    <n v="16955"/>
    <n v="20.260000000000002"/>
    <n v="20.8"/>
    <s v="SN"/>
  </r>
  <r>
    <x v="13"/>
    <x v="726"/>
    <n v="8"/>
    <x v="1"/>
    <n v="32"/>
    <d v="2020-08-05T00:00:00"/>
    <x v="1"/>
    <s v="Miércoles"/>
    <n v="5"/>
    <n v="339.90691093112775"/>
    <n v="16874"/>
    <n v="20.260000000000002"/>
    <n v="21.3"/>
    <s v="SN"/>
  </r>
  <r>
    <x v="13"/>
    <x v="727"/>
    <n v="8"/>
    <x v="1"/>
    <n v="32"/>
    <d v="2020-08-06T00:00:00"/>
    <x v="1"/>
    <s v="Jueves"/>
    <n v="6"/>
    <n v="356.4211683223142"/>
    <n v="18722"/>
    <n v="20.54"/>
    <n v="16.899999999999999"/>
    <s v="N"/>
  </r>
  <r>
    <x v="13"/>
    <x v="728"/>
    <n v="8"/>
    <x v="1"/>
    <n v="32"/>
    <d v="2020-08-07T00:00:00"/>
    <x v="1"/>
    <s v="Viernes"/>
    <n v="7"/>
    <n v="394.27921542080185"/>
    <n v="19865"/>
    <n v="20.41"/>
    <n v="11.5"/>
    <s v="N"/>
  </r>
  <r>
    <x v="13"/>
    <x v="729"/>
    <n v="8"/>
    <x v="1"/>
    <n v="32"/>
    <d v="2020-08-08T00:00:00"/>
    <x v="2"/>
    <s v="Sábado"/>
    <n v="8"/>
    <n v="353.44750949825595"/>
    <n v="17079"/>
    <n v="20.49"/>
    <n v="15.6"/>
    <s v="N"/>
  </r>
  <r>
    <x v="13"/>
    <x v="730"/>
    <n v="8"/>
    <x v="1"/>
    <n v="32"/>
    <d v="2020-08-09T00:00:00"/>
    <x v="3"/>
    <s v="Domingo"/>
    <n v="9"/>
    <n v="323.72083493841728"/>
    <n v="17187"/>
    <n v="21.06"/>
    <n v="14.8"/>
    <s v="N"/>
  </r>
  <r>
    <x v="13"/>
    <x v="731"/>
    <n v="8"/>
    <x v="1"/>
    <n v="33"/>
    <d v="2020-08-10T00:00:00"/>
    <x v="1"/>
    <s v="Lunes"/>
    <n v="10"/>
    <n v="369.11459188014146"/>
    <n v="19208"/>
    <n v="20.55"/>
    <n v="15.6"/>
    <s v="SN"/>
  </r>
  <r>
    <x v="13"/>
    <x v="732"/>
    <n v="8"/>
    <x v="1"/>
    <n v="33"/>
    <d v="2020-08-11T00:00:00"/>
    <x v="1"/>
    <s v="Martes"/>
    <n v="11"/>
    <n v="408.65471287757231"/>
    <n v="21264"/>
    <n v="20.55"/>
    <n v="9.4"/>
    <s v="C"/>
  </r>
  <r>
    <x v="13"/>
    <x v="733"/>
    <n v="8"/>
    <x v="1"/>
    <n v="33"/>
    <d v="2020-08-12T00:00:00"/>
    <x v="1"/>
    <s v="Miércoles"/>
    <n v="12"/>
    <n v="419.78687957071213"/>
    <n v="21275"/>
    <n v="20.55"/>
    <n v="9.5"/>
    <s v="C"/>
  </r>
  <r>
    <x v="13"/>
    <x v="734"/>
    <n v="8"/>
    <x v="1"/>
    <n v="33"/>
    <d v="2020-08-13T00:00:00"/>
    <x v="1"/>
    <s v="Jueves"/>
    <n v="13"/>
    <n v="407.85135726776042"/>
    <n v="20287"/>
    <n v="20.51"/>
    <n v="12.8"/>
    <s v="C"/>
  </r>
  <r>
    <x v="13"/>
    <x v="735"/>
    <n v="8"/>
    <x v="1"/>
    <n v="33"/>
    <d v="2020-08-14T00:00:00"/>
    <x v="1"/>
    <s v="Viernes"/>
    <n v="14"/>
    <n v="388.74725348944099"/>
    <n v="18814"/>
    <n v="20.54"/>
    <n v="13.4"/>
    <s v="SN"/>
  </r>
  <r>
    <x v="13"/>
    <x v="736"/>
    <n v="8"/>
    <x v="1"/>
    <n v="33"/>
    <d v="2020-08-15T00:00:00"/>
    <x v="2"/>
    <s v="Sábado"/>
    <n v="15"/>
    <n v="367.3661773465189"/>
    <n v="19101"/>
    <n v="20.48"/>
    <n v="11.3"/>
    <s v="SN"/>
  </r>
  <r>
    <x v="13"/>
    <x v="737"/>
    <n v="8"/>
    <x v="1"/>
    <n v="33"/>
    <d v="2020-08-16T00:00:00"/>
    <x v="3"/>
    <s v="Domingo"/>
    <n v="16"/>
    <n v="344.41075052371497"/>
    <n v="17585"/>
    <n v="21.09"/>
    <n v="11.8"/>
    <s v="C"/>
  </r>
  <r>
    <x v="13"/>
    <x v="738"/>
    <n v="8"/>
    <x v="1"/>
    <n v="34"/>
    <d v="2020-08-17T00:00:00"/>
    <x v="0"/>
    <s v="Lunes"/>
    <n v="17"/>
    <n v="342.26762570614244"/>
    <n v="18049"/>
    <n v="20.53"/>
    <n v="11.2"/>
    <s v="C"/>
  </r>
  <r>
    <x v="13"/>
    <x v="739"/>
    <n v="8"/>
    <x v="1"/>
    <n v="34"/>
    <d v="2020-08-18T00:00:00"/>
    <x v="1"/>
    <s v="Martes"/>
    <n v="18"/>
    <n v="375.55049717429529"/>
    <n v="19323"/>
    <n v="20.56"/>
    <n v="15.5"/>
    <s v="SN"/>
  </r>
  <r>
    <x v="13"/>
    <x v="740"/>
    <n v="8"/>
    <x v="1"/>
    <n v="34"/>
    <d v="2020-08-19T00:00:00"/>
    <x v="1"/>
    <s v="Miércoles"/>
    <n v="19"/>
    <n v="422.93903918725317"/>
    <n v="22250"/>
    <n v="20.38"/>
    <n v="9.4"/>
    <s v="SN"/>
  </r>
  <r>
    <x v="13"/>
    <x v="741"/>
    <n v="8"/>
    <x v="1"/>
    <n v="34"/>
    <d v="2020-08-20T00:00:00"/>
    <x v="1"/>
    <s v="Jueves"/>
    <n v="20"/>
    <n v="440.05612979832171"/>
    <n v="22400"/>
    <n v="20.45"/>
    <n v="7.8"/>
    <s v="C"/>
  </r>
  <r>
    <x v="13"/>
    <x v="742"/>
    <n v="8"/>
    <x v="1"/>
    <n v="34"/>
    <d v="2020-08-21T00:00:00"/>
    <x v="1"/>
    <s v="Viernes"/>
    <n v="21"/>
    <n v="425.66855706108993"/>
    <n v="20935"/>
    <n v="20.51"/>
    <n v="11.3"/>
    <s v="C"/>
  </r>
  <r>
    <x v="13"/>
    <x v="743"/>
    <n v="8"/>
    <x v="1"/>
    <n v="34"/>
    <d v="2020-08-22T00:00:00"/>
    <x v="2"/>
    <s v="Sábado"/>
    <n v="22"/>
    <n v="377.48657323870691"/>
    <n v="19012"/>
    <n v="20.49"/>
    <n v="12.5"/>
    <s v="C"/>
  </r>
  <r>
    <x v="13"/>
    <x v="744"/>
    <n v="8"/>
    <x v="1"/>
    <n v="34"/>
    <d v="2020-08-23T00:00:00"/>
    <x v="3"/>
    <s v="Domingo"/>
    <n v="23"/>
    <n v="334.65493438456457"/>
    <n v="17117"/>
    <n v="20.55"/>
    <n v="14.9"/>
    <s v="C"/>
  </r>
  <r>
    <x v="13"/>
    <x v="745"/>
    <n v="8"/>
    <x v="1"/>
    <n v="35"/>
    <d v="2020-08-24T00:00:00"/>
    <x v="1"/>
    <s v="Lunes"/>
    <n v="24"/>
    <n v="354.50256174837676"/>
    <n v="17399"/>
    <n v="20.28"/>
    <n v="18.100000000000001"/>
    <s v="SN"/>
  </r>
  <r>
    <x v="13"/>
    <x v="746"/>
    <n v="8"/>
    <x v="1"/>
    <n v="35"/>
    <d v="2020-08-25T00:00:00"/>
    <x v="1"/>
    <s v="Martes"/>
    <n v="25"/>
    <n v="355.08415710467909"/>
    <n v="17839"/>
    <n v="20.350000000000001"/>
    <n v="18.8"/>
    <s v="N"/>
  </r>
  <r>
    <x v="13"/>
    <x v="747"/>
    <n v="8"/>
    <x v="1"/>
    <n v="35"/>
    <d v="2020-08-26T00:00:00"/>
    <x v="1"/>
    <s v="Miércoles"/>
    <n v="26"/>
    <n v="360.47161572567626"/>
    <n v="18042"/>
    <n v="20.49"/>
    <n v="18.899999999999999"/>
    <s v="N"/>
  </r>
  <r>
    <x v="13"/>
    <x v="748"/>
    <n v="8"/>
    <x v="1"/>
    <n v="35"/>
    <d v="2020-08-27T00:00:00"/>
    <x v="1"/>
    <s v="Jueves"/>
    <n v="27"/>
    <n v="365.13878109949519"/>
    <n v="18329"/>
    <n v="20.350000000000001"/>
    <n v="15.2"/>
    <s v="SN"/>
  </r>
  <r>
    <x v="13"/>
    <x v="749"/>
    <n v="8"/>
    <x v="1"/>
    <n v="35"/>
    <d v="2020-08-28T00:00:00"/>
    <x v="1"/>
    <s v="Viernes"/>
    <n v="28"/>
    <n v="364.89752958290904"/>
    <n v="17737"/>
    <n v="20.22"/>
    <n v="15.6"/>
    <s v="N"/>
  </r>
  <r>
    <x v="13"/>
    <x v="750"/>
    <n v="8"/>
    <x v="1"/>
    <n v="35"/>
    <d v="2020-08-29T00:00:00"/>
    <x v="2"/>
    <s v="Sábado"/>
    <n v="29"/>
    <n v="350.41621223049481"/>
    <n v="18158"/>
    <n v="20.51"/>
    <n v="14.8"/>
    <s v="N"/>
  </r>
  <r>
    <x v="13"/>
    <x v="751"/>
    <n v="8"/>
    <x v="1"/>
    <n v="35"/>
    <d v="2020-08-30T00:00:00"/>
    <x v="3"/>
    <s v="Domingo"/>
    <n v="30"/>
    <n v="343.63812914143944"/>
    <n v="18293"/>
    <n v="21.05"/>
    <n v="8.6"/>
    <s v="C"/>
  </r>
  <r>
    <x v="13"/>
    <x v="752"/>
    <n v="8"/>
    <x v="1"/>
    <n v="36"/>
    <d v="2020-08-31T00:00:00"/>
    <x v="1"/>
    <s v="Lunes"/>
    <n v="31"/>
    <n v="407.70749371177931"/>
    <n v="20993"/>
    <n v="20.39"/>
    <n v="9.8000000000000007"/>
    <s v="SN"/>
  </r>
  <r>
    <x v="13"/>
    <x v="753"/>
    <n v="9"/>
    <x v="1"/>
    <n v="36"/>
    <d v="2020-09-01T00:00:00"/>
    <x v="1"/>
    <s v="Martes"/>
    <n v="1"/>
    <n v="442.30580269868926"/>
    <n v="22683"/>
    <n v="20.309999999999999"/>
    <n v="8.6999999999999993"/>
    <s v="N"/>
  </r>
  <r>
    <x v="13"/>
    <x v="754"/>
    <n v="9"/>
    <x v="1"/>
    <n v="36"/>
    <d v="2020-09-02T00:00:00"/>
    <x v="1"/>
    <s v="Miércoles"/>
    <n v="2"/>
    <n v="447.54211262680042"/>
    <n v="21959"/>
    <n v="21.08"/>
    <n v="10.7"/>
    <s v="N"/>
  </r>
  <r>
    <x v="13"/>
    <x v="755"/>
    <n v="9"/>
    <x v="1"/>
    <n v="36"/>
    <d v="2020-09-03T00:00:00"/>
    <x v="1"/>
    <s v="Jueves"/>
    <n v="3"/>
    <n v="427.2850256629485"/>
    <n v="21085"/>
    <n v="21.12"/>
    <n v="10.4"/>
    <s v="N"/>
  </r>
  <r>
    <x v="13"/>
    <x v="756"/>
    <n v="9"/>
    <x v="1"/>
    <n v="36"/>
    <d v="2020-09-04T00:00:00"/>
    <x v="1"/>
    <s v="Viernes"/>
    <n v="4"/>
    <n v="396.38258695788409"/>
    <n v="19199"/>
    <n v="20.53"/>
    <n v="13"/>
    <s v="N"/>
  </r>
  <r>
    <x v="13"/>
    <x v="757"/>
    <n v="9"/>
    <x v="1"/>
    <n v="36"/>
    <d v="2020-09-05T00:00:00"/>
    <x v="2"/>
    <s v="Sábado"/>
    <n v="5"/>
    <n v="355.15376776586157"/>
    <n v="18118"/>
    <n v="20.45"/>
    <n v="12.5"/>
    <s v="SN"/>
  </r>
  <r>
    <x v="13"/>
    <x v="758"/>
    <n v="9"/>
    <x v="1"/>
    <n v="36"/>
    <d v="2020-09-06T00:00:00"/>
    <x v="3"/>
    <s v="Domingo"/>
    <n v="6"/>
    <n v="337.07711290129527"/>
    <n v="18011"/>
    <n v="21.11"/>
    <n v="11.7"/>
    <s v="SN"/>
  </r>
  <r>
    <x v="13"/>
    <x v="759"/>
    <n v="9"/>
    <x v="1"/>
    <n v="37"/>
    <d v="2020-09-07T00:00:00"/>
    <x v="1"/>
    <s v="Lunes"/>
    <n v="7"/>
    <n v="369.54801404750231"/>
    <n v="18985"/>
    <n v="20.54"/>
    <n v="11.2"/>
    <s v="SN"/>
  </r>
  <r>
    <x v="13"/>
    <x v="760"/>
    <n v="9"/>
    <x v="1"/>
    <n v="37"/>
    <d v="2020-09-08T00:00:00"/>
    <x v="1"/>
    <s v="Martes"/>
    <n v="8"/>
    <n v="364.71512023036246"/>
    <n v="18057"/>
    <n v="20.46"/>
    <n v="15.8"/>
    <s v="SN"/>
  </r>
  <r>
    <x v="13"/>
    <x v="761"/>
    <n v="9"/>
    <x v="1"/>
    <n v="37"/>
    <d v="2020-09-09T00:00:00"/>
    <x v="1"/>
    <s v="Miércoles"/>
    <n v="9"/>
    <n v="356.00742695313011"/>
    <n v="17658"/>
    <n v="20.350000000000001"/>
    <n v="16.8"/>
    <s v="N"/>
  </r>
  <r>
    <x v="13"/>
    <x v="762"/>
    <n v="9"/>
    <x v="1"/>
    <n v="37"/>
    <d v="2020-09-10T00:00:00"/>
    <x v="1"/>
    <s v="Jueves"/>
    <n v="10"/>
    <n v="350.36294125730609"/>
    <n v="17316"/>
    <n v="20.239999999999998"/>
    <n v="15.3"/>
    <s v="SN"/>
  </r>
  <r>
    <x v="13"/>
    <x v="763"/>
    <n v="9"/>
    <x v="1"/>
    <n v="37"/>
    <d v="2020-09-11T00:00:00"/>
    <x v="1"/>
    <s v="Viernes"/>
    <n v="11"/>
    <n v="352.84309432357236"/>
    <n v="17839"/>
    <n v="20.04"/>
    <n v="17.3"/>
    <s v="SN"/>
  </r>
  <r>
    <x v="13"/>
    <x v="764"/>
    <n v="9"/>
    <x v="1"/>
    <n v="37"/>
    <d v="2020-09-12T00:00:00"/>
    <x v="2"/>
    <s v="Sábado"/>
    <n v="12"/>
    <n v="334.23155354700862"/>
    <n v="16838"/>
    <n v="20.46"/>
    <n v="11.8"/>
    <s v="C"/>
  </r>
  <r>
    <x v="13"/>
    <x v="765"/>
    <n v="9"/>
    <x v="1"/>
    <n v="37"/>
    <d v="2020-09-13T00:00:00"/>
    <x v="3"/>
    <s v="Domingo"/>
    <n v="13"/>
    <n v="304.71155343432605"/>
    <n v="16008"/>
    <n v="21.06"/>
    <n v="14.6"/>
    <s v="C"/>
  </r>
  <r>
    <x v="13"/>
    <x v="766"/>
    <n v="9"/>
    <x v="1"/>
    <n v="38"/>
    <d v="2020-09-14T00:00:00"/>
    <x v="1"/>
    <s v="Lunes"/>
    <n v="14"/>
    <n v="351.75230547918255"/>
    <n v="18255"/>
    <n v="20.58"/>
    <n v="13"/>
    <s v="C"/>
  </r>
  <r>
    <x v="13"/>
    <x v="767"/>
    <n v="9"/>
    <x v="1"/>
    <n v="38"/>
    <d v="2020-09-15T00:00:00"/>
    <x v="1"/>
    <s v="Martes"/>
    <n v="15"/>
    <n v="369.53519735194061"/>
    <n v="18651"/>
    <n v="20.38"/>
    <n v="12.7"/>
    <s v="SN"/>
  </r>
  <r>
    <x v="13"/>
    <x v="768"/>
    <n v="9"/>
    <x v="1"/>
    <n v="38"/>
    <d v="2020-09-16T00:00:00"/>
    <x v="1"/>
    <s v="Miércoles"/>
    <n v="16"/>
    <n v="358.5028008595134"/>
    <n v="17713"/>
    <n v="20.54"/>
    <n v="13.9"/>
    <s v="SN"/>
  </r>
  <r>
    <x v="13"/>
    <x v="769"/>
    <n v="9"/>
    <x v="1"/>
    <n v="38"/>
    <d v="2020-09-17T00:00:00"/>
    <x v="1"/>
    <s v="Jueves"/>
    <n v="17"/>
    <n v="346.82164735622581"/>
    <n v="16913"/>
    <n v="19.57"/>
    <n v="18.600000000000001"/>
    <s v="C"/>
  </r>
  <r>
    <x v="13"/>
    <x v="770"/>
    <n v="9"/>
    <x v="1"/>
    <n v="38"/>
    <d v="2020-09-18T00:00:00"/>
    <x v="1"/>
    <s v="Viernes"/>
    <n v="18"/>
    <n v="337.75331917670991"/>
    <n v="16969"/>
    <n v="20.39"/>
    <n v="18.899999999999999"/>
    <s v="C"/>
  </r>
  <r>
    <x v="13"/>
    <x v="771"/>
    <n v="9"/>
    <x v="1"/>
    <n v="38"/>
    <d v="2020-09-19T00:00:00"/>
    <x v="2"/>
    <s v="Sábado"/>
    <n v="19"/>
    <n v="324.40288541962644"/>
    <n v="16821"/>
    <n v="20.54"/>
    <n v="12.3"/>
    <s v="SN"/>
  </r>
  <r>
    <x v="13"/>
    <x v="772"/>
    <n v="9"/>
    <x v="1"/>
    <n v="38"/>
    <d v="2020-09-20T00:00:00"/>
    <x v="3"/>
    <s v="Domingo"/>
    <n v="20"/>
    <n v="306.16951245462258"/>
    <n v="16097"/>
    <n v="20.59"/>
    <n v="13.6"/>
    <s v="SN"/>
  </r>
  <r>
    <x v="13"/>
    <x v="773"/>
    <n v="9"/>
    <x v="1"/>
    <n v="39"/>
    <d v="2020-09-21T00:00:00"/>
    <x v="1"/>
    <s v="Lunes"/>
    <n v="21"/>
    <n v="348.06993235861762"/>
    <n v="18131"/>
    <n v="20.45"/>
    <n v="10.9"/>
    <s v="C"/>
  </r>
  <r>
    <x v="13"/>
    <x v="774"/>
    <n v="9"/>
    <x v="1"/>
    <n v="39"/>
    <d v="2020-09-22T00:00:00"/>
    <x v="1"/>
    <s v="Martes"/>
    <n v="22"/>
    <n v="352.60965953511993"/>
    <n v="17665"/>
    <n v="20.43"/>
    <n v="15.3"/>
    <s v="SN"/>
  </r>
  <r>
    <x v="13"/>
    <x v="775"/>
    <n v="9"/>
    <x v="1"/>
    <n v="39"/>
    <d v="2020-09-23T00:00:00"/>
    <x v="1"/>
    <s v="Miércoles"/>
    <n v="23"/>
    <n v="344.29583137163775"/>
    <n v="17264"/>
    <n v="20.51"/>
    <n v="17.2"/>
    <s v="SN"/>
  </r>
  <r>
    <x v="13"/>
    <x v="776"/>
    <n v="9"/>
    <x v="1"/>
    <n v="39"/>
    <d v="2020-09-24T00:00:00"/>
    <x v="1"/>
    <s v="Jueves"/>
    <n v="24"/>
    <n v="346.76243217146276"/>
    <n v="17547"/>
    <n v="20.37"/>
    <n v="16.600000000000001"/>
    <s v="N"/>
  </r>
  <r>
    <x v="13"/>
    <x v="777"/>
    <n v="9"/>
    <x v="1"/>
    <n v="39"/>
    <d v="2020-09-25T00:00:00"/>
    <x v="1"/>
    <s v="Viernes"/>
    <n v="25"/>
    <n v="362.52308705904579"/>
    <n v="18166"/>
    <n v="20.440000000000001"/>
    <n v="17"/>
    <s v="N"/>
  </r>
  <r>
    <x v="13"/>
    <x v="778"/>
    <n v="9"/>
    <x v="1"/>
    <n v="39"/>
    <d v="2020-09-26T00:00:00"/>
    <x v="2"/>
    <s v="Sábado"/>
    <n v="26"/>
    <n v="344.14279557382201"/>
    <n v="16801"/>
    <n v="20.18"/>
    <n v="17.5"/>
    <s v="N"/>
  </r>
  <r>
    <x v="13"/>
    <x v="779"/>
    <n v="9"/>
    <x v="1"/>
    <n v="39"/>
    <d v="2020-09-27T00:00:00"/>
    <x v="3"/>
    <s v="Domingo"/>
    <n v="27"/>
    <n v="308.14879503799853"/>
    <n v="16215"/>
    <n v="21.11"/>
    <n v="16"/>
    <s v="N"/>
  </r>
  <r>
    <x v="13"/>
    <x v="780"/>
    <n v="9"/>
    <x v="1"/>
    <n v="40"/>
    <d v="2020-09-28T00:00:00"/>
    <x v="1"/>
    <s v="Lunes"/>
    <n v="28"/>
    <n v="339.63558274208634"/>
    <n v="17076"/>
    <n v="20.58"/>
    <n v="15.5"/>
    <s v="C"/>
  </r>
  <r>
    <x v="13"/>
    <x v="781"/>
    <n v="9"/>
    <x v="1"/>
    <n v="40"/>
    <d v="2020-09-29T00:00:00"/>
    <x v="1"/>
    <s v="Martes"/>
    <n v="29"/>
    <n v="341.30256456320808"/>
    <n v="17088"/>
    <n v="20.149999999999999"/>
    <n v="18"/>
    <s v="C"/>
  </r>
  <r>
    <x v="13"/>
    <x v="782"/>
    <n v="9"/>
    <x v="1"/>
    <n v="40"/>
    <d v="2020-09-30T00:00:00"/>
    <x v="1"/>
    <s v="Miércoles"/>
    <n v="30"/>
    <n v="355.00348688301693"/>
    <n v="17878"/>
    <n v="20.39"/>
    <n v="21.1"/>
    <s v="SN"/>
  </r>
  <r>
    <x v="13"/>
    <x v="783"/>
    <n v="10"/>
    <x v="0"/>
    <n v="40"/>
    <d v="2020-10-01T00:00:00"/>
    <x v="1"/>
    <s v="Jueves"/>
    <n v="1"/>
    <n v="359.9084854533254"/>
    <n v="17948"/>
    <n v="20.05"/>
    <n v="18"/>
    <s v="N"/>
  </r>
  <r>
    <x v="13"/>
    <x v="784"/>
    <n v="10"/>
    <x v="0"/>
    <n v="40"/>
    <d v="2020-10-02T00:00:00"/>
    <x v="1"/>
    <s v="Viernes"/>
    <n v="2"/>
    <n v="364.04803092962601"/>
    <n v="18380"/>
    <n v="20.32"/>
    <n v="12.6"/>
    <s v="C"/>
  </r>
  <r>
    <x v="13"/>
    <x v="785"/>
    <n v="10"/>
    <x v="0"/>
    <n v="40"/>
    <d v="2020-10-03T00:00:00"/>
    <x v="2"/>
    <s v="Sábado"/>
    <n v="3"/>
    <n v="351.14377075407037"/>
    <n v="18227"/>
    <n v="20.45"/>
    <n v="9.6999999999999993"/>
    <s v="N"/>
  </r>
  <r>
    <x v="13"/>
    <x v="786"/>
    <n v="10"/>
    <x v="0"/>
    <n v="40"/>
    <d v="2020-10-04T00:00:00"/>
    <x v="3"/>
    <s v="Domingo"/>
    <n v="4"/>
    <n v="331.14577270054735"/>
    <n v="17372"/>
    <n v="21.06"/>
    <n v="12.4"/>
    <s v="N"/>
  </r>
  <r>
    <x v="13"/>
    <x v="787"/>
    <n v="10"/>
    <x v="0"/>
    <n v="41"/>
    <d v="2020-10-05T00:00:00"/>
    <x v="1"/>
    <s v="Lunes"/>
    <n v="5"/>
    <n v="356.72141605314897"/>
    <n v="18140"/>
    <n v="21.03"/>
    <n v="14.4"/>
    <s v="N"/>
  </r>
  <r>
    <x v="13"/>
    <x v="788"/>
    <n v="10"/>
    <x v="0"/>
    <n v="41"/>
    <d v="2020-10-06T00:00:00"/>
    <x v="1"/>
    <s v="Martes"/>
    <n v="6"/>
    <n v="350.22788168626033"/>
    <n v="17506"/>
    <n v="20.48"/>
    <n v="14.7"/>
    <s v="SN"/>
  </r>
  <r>
    <x v="13"/>
    <x v="789"/>
    <n v="10"/>
    <x v="0"/>
    <n v="41"/>
    <d v="2020-10-07T00:00:00"/>
    <x v="1"/>
    <s v="Miércoles"/>
    <n v="7"/>
    <n v="344.04404638979861"/>
    <n v="17088"/>
    <n v="20.03"/>
    <n v="18.5"/>
    <s v="C"/>
  </r>
  <r>
    <x v="13"/>
    <x v="790"/>
    <n v="10"/>
    <x v="0"/>
    <n v="41"/>
    <d v="2020-10-08T00:00:00"/>
    <x v="1"/>
    <s v="Jueves"/>
    <n v="8"/>
    <n v="345.97993131005302"/>
    <n v="17390"/>
    <n v="20.47"/>
    <n v="17.5"/>
    <s v="C"/>
  </r>
  <r>
    <x v="13"/>
    <x v="791"/>
    <n v="10"/>
    <x v="0"/>
    <n v="41"/>
    <d v="2020-10-09T00:00:00"/>
    <x v="1"/>
    <s v="Viernes"/>
    <n v="9"/>
    <n v="343.19402015648325"/>
    <n v="16954"/>
    <n v="20.32"/>
    <n v="18.399999999999999"/>
    <s v="C"/>
  </r>
  <r>
    <x v="13"/>
    <x v="792"/>
    <n v="10"/>
    <x v="0"/>
    <n v="41"/>
    <d v="2020-10-10T00:00:00"/>
    <x v="2"/>
    <s v="Sábado"/>
    <n v="10"/>
    <n v="319.81442831217043"/>
    <n v="15978"/>
    <n v="20.25"/>
    <n v="15.3"/>
    <s v="C"/>
  </r>
  <r>
    <x v="13"/>
    <x v="793"/>
    <n v="10"/>
    <x v="0"/>
    <n v="41"/>
    <d v="2020-10-11T00:00:00"/>
    <x v="3"/>
    <s v="Domingo"/>
    <n v="11"/>
    <n v="298.15268590287423"/>
    <n v="15442"/>
    <n v="20.04"/>
    <n v="16.7"/>
    <s v="N"/>
  </r>
  <r>
    <x v="13"/>
    <x v="794"/>
    <n v="10"/>
    <x v="0"/>
    <n v="42"/>
    <d v="2020-10-12T00:00:00"/>
    <x v="0"/>
    <s v="Lunes"/>
    <n v="12"/>
    <n v="306.76886258517504"/>
    <n v="15879"/>
    <n v="21.01"/>
    <n v="16.7"/>
    <s v="C"/>
  </r>
  <r>
    <x v="13"/>
    <x v="795"/>
    <n v="10"/>
    <x v="0"/>
    <n v="42"/>
    <d v="2020-10-13T00:00:00"/>
    <x v="1"/>
    <s v="Martes"/>
    <n v="13"/>
    <n v="340.30415524054797"/>
    <n v="17177"/>
    <n v="20.43"/>
    <n v="17.899999999999999"/>
    <s v="C"/>
  </r>
  <r>
    <x v="13"/>
    <x v="796"/>
    <n v="10"/>
    <x v="0"/>
    <n v="42"/>
    <d v="2020-10-14T00:00:00"/>
    <x v="1"/>
    <s v="Miércoles"/>
    <n v="14"/>
    <n v="341.99036959231177"/>
    <n v="16863"/>
    <n v="20.38"/>
    <n v="20.8"/>
    <s v="SN"/>
  </r>
  <r>
    <x v="13"/>
    <x v="797"/>
    <n v="10"/>
    <x v="0"/>
    <n v="42"/>
    <d v="2020-10-15T00:00:00"/>
    <x v="1"/>
    <s v="Jueves"/>
    <n v="15"/>
    <n v="340.56099482482216"/>
    <n v="17063"/>
    <n v="20.34"/>
    <n v="17.5"/>
    <s v="N"/>
  </r>
  <r>
    <x v="13"/>
    <x v="798"/>
    <n v="10"/>
    <x v="0"/>
    <n v="42"/>
    <d v="2020-10-16T00:00:00"/>
    <x v="1"/>
    <s v="Viernes"/>
    <n v="16"/>
    <n v="352.50543877249186"/>
    <n v="17420"/>
    <n v="20.55"/>
    <n v="20.8"/>
    <s v="C"/>
  </r>
  <r>
    <x v="13"/>
    <x v="799"/>
    <n v="10"/>
    <x v="0"/>
    <n v="42"/>
    <d v="2020-10-17T00:00:00"/>
    <x v="2"/>
    <s v="Sábado"/>
    <n v="17"/>
    <n v="346.03012464128722"/>
    <n v="17081"/>
    <n v="20.329999999999998"/>
    <n v="21.5"/>
    <s v="C"/>
  </r>
  <r>
    <x v="13"/>
    <x v="800"/>
    <n v="10"/>
    <x v="0"/>
    <n v="42"/>
    <d v="2020-10-18T00:00:00"/>
    <x v="3"/>
    <s v="Domingo"/>
    <n v="18"/>
    <n v="348.09169378010773"/>
    <n v="18024"/>
    <n v="21.45"/>
    <n v="25.9"/>
    <s v="C"/>
  </r>
  <r>
    <x v="13"/>
    <x v="801"/>
    <n v="10"/>
    <x v="0"/>
    <n v="43"/>
    <d v="2020-10-19T00:00:00"/>
    <x v="1"/>
    <s v="Lunes"/>
    <n v="19"/>
    <n v="399.79112764062262"/>
    <n v="19659"/>
    <n v="14.06"/>
    <n v="23.2"/>
    <s v="N"/>
  </r>
  <r>
    <x v="13"/>
    <x v="802"/>
    <n v="10"/>
    <x v="0"/>
    <n v="43"/>
    <d v="2020-10-20T00:00:00"/>
    <x v="1"/>
    <s v="Martes"/>
    <n v="20"/>
    <n v="366.02681775368478"/>
    <n v="18277"/>
    <n v="20.58"/>
    <n v="14.4"/>
    <s v="N"/>
  </r>
  <r>
    <x v="13"/>
    <x v="803"/>
    <n v="10"/>
    <x v="0"/>
    <n v="43"/>
    <d v="2020-10-21T00:00:00"/>
    <x v="1"/>
    <s v="Miércoles"/>
    <n v="21"/>
    <n v="370.22830742793246"/>
    <n v="18528"/>
    <n v="20.45"/>
    <n v="14.1"/>
    <s v="N"/>
  </r>
  <r>
    <x v="13"/>
    <x v="804"/>
    <n v="10"/>
    <x v="0"/>
    <n v="43"/>
    <d v="2020-10-22T00:00:00"/>
    <x v="1"/>
    <s v="Jueves"/>
    <n v="22"/>
    <n v="376.26093469079768"/>
    <n v="18359"/>
    <n v="20.420000000000002"/>
    <n v="15.6"/>
    <s v="N"/>
  </r>
  <r>
    <x v="13"/>
    <x v="805"/>
    <n v="10"/>
    <x v="0"/>
    <n v="43"/>
    <d v="2020-10-23T00:00:00"/>
    <x v="1"/>
    <s v="Viernes"/>
    <n v="23"/>
    <n v="365.83806542853171"/>
    <n v="17606"/>
    <n v="20.49"/>
    <n v="19.3"/>
    <s v="N"/>
  </r>
  <r>
    <x v="13"/>
    <x v="806"/>
    <n v="10"/>
    <x v="0"/>
    <n v="43"/>
    <d v="2020-10-24T00:00:00"/>
    <x v="2"/>
    <s v="Sábado"/>
    <n v="24"/>
    <n v="340.80537262435922"/>
    <n v="16804"/>
    <n v="20.53"/>
    <n v="21.5"/>
    <s v="SN"/>
  </r>
  <r>
    <x v="13"/>
    <x v="807"/>
    <n v="10"/>
    <x v="0"/>
    <n v="43"/>
    <d v="2020-10-25T00:00:00"/>
    <x v="3"/>
    <s v="Domingo"/>
    <n v="25"/>
    <n v="318.80346754020758"/>
    <n v="15916"/>
    <n v="21.14"/>
    <n v="20.3"/>
    <s v="N"/>
  </r>
  <r>
    <x v="13"/>
    <x v="808"/>
    <n v="10"/>
    <x v="0"/>
    <n v="44"/>
    <d v="2020-10-26T00:00:00"/>
    <x v="1"/>
    <s v="Lunes"/>
    <n v="26"/>
    <n v="334.63065396573688"/>
    <n v="17020"/>
    <n v="20.53"/>
    <n v="19"/>
    <s v="C"/>
  </r>
  <r>
    <x v="13"/>
    <x v="809"/>
    <n v="10"/>
    <x v="0"/>
    <n v="44"/>
    <d v="2020-10-27T00:00:00"/>
    <x v="1"/>
    <s v="Martes"/>
    <n v="27"/>
    <n v="345.02144077128918"/>
    <n v="17335"/>
    <n v="20.39"/>
    <n v="17"/>
    <s v="C"/>
  </r>
  <r>
    <x v="13"/>
    <x v="810"/>
    <n v="10"/>
    <x v="0"/>
    <n v="44"/>
    <d v="2020-10-28T00:00:00"/>
    <x v="1"/>
    <s v="Miércoles"/>
    <n v="28"/>
    <n v="352.85940061754178"/>
    <n v="17472"/>
    <n v="20.55"/>
    <n v="17.100000000000001"/>
    <s v="N"/>
  </r>
  <r>
    <x v="13"/>
    <x v="811"/>
    <n v="10"/>
    <x v="0"/>
    <n v="44"/>
    <d v="2020-10-29T00:00:00"/>
    <x v="1"/>
    <s v="Jueves"/>
    <n v="29"/>
    <n v="345.44767211920208"/>
    <n v="17322"/>
    <n v="20.59"/>
    <n v="14.9"/>
    <s v="SN"/>
  </r>
  <r>
    <x v="13"/>
    <x v="812"/>
    <n v="10"/>
    <x v="0"/>
    <n v="44"/>
    <d v="2020-10-30T00:00:00"/>
    <x v="1"/>
    <s v="Viernes"/>
    <n v="30"/>
    <n v="339.33827584643666"/>
    <n v="17006"/>
    <n v="20.48"/>
    <n v="13.3"/>
    <s v="SN"/>
  </r>
  <r>
    <x v="13"/>
    <x v="813"/>
    <n v="10"/>
    <x v="0"/>
    <n v="44"/>
    <d v="2020-10-31T00:00:00"/>
    <x v="2"/>
    <s v="Sábado"/>
    <n v="31"/>
    <n v="314.46764789854734"/>
    <n v="15681"/>
    <n v="20.38"/>
    <n v="16.399999999999999"/>
    <s v="C"/>
  </r>
  <r>
    <x v="13"/>
    <x v="814"/>
    <n v="11"/>
    <x v="0"/>
    <n v="44"/>
    <d v="2020-11-01T00:00:00"/>
    <x v="3"/>
    <s v="Domingo"/>
    <n v="1"/>
    <n v="291.25033948368576"/>
    <n v="15241"/>
    <n v="20.05"/>
    <n v="19.8"/>
    <s v="C"/>
  </r>
  <r>
    <x v="13"/>
    <x v="815"/>
    <n v="11"/>
    <x v="0"/>
    <n v="45"/>
    <d v="2020-11-02T00:00:00"/>
    <x v="1"/>
    <s v="Lunes"/>
    <n v="2"/>
    <n v="339.74271115291577"/>
    <n v="17286"/>
    <n v="20.38"/>
    <n v="19.3"/>
    <s v="C"/>
  </r>
  <r>
    <x v="13"/>
    <x v="816"/>
    <n v="11"/>
    <x v="0"/>
    <n v="45"/>
    <d v="2020-11-03T00:00:00"/>
    <x v="1"/>
    <s v="Martes"/>
    <n v="3"/>
    <n v="357.23745115708925"/>
    <n v="17767"/>
    <n v="20.45"/>
    <n v="20.3"/>
    <s v="SN"/>
  </r>
  <r>
    <x v="13"/>
    <x v="817"/>
    <n v="11"/>
    <x v="0"/>
    <n v="45"/>
    <d v="2020-11-04T00:00:00"/>
    <x v="1"/>
    <s v="Miércoles"/>
    <n v="4"/>
    <n v="357.36606917920437"/>
    <n v="17719"/>
    <n v="20.47"/>
    <n v="19.600000000000001"/>
    <s v="C"/>
  </r>
  <r>
    <x v="13"/>
    <x v="818"/>
    <n v="11"/>
    <x v="0"/>
    <n v="45"/>
    <d v="2020-11-05T00:00:00"/>
    <x v="1"/>
    <s v="Jueves"/>
    <n v="5"/>
    <n v="356.98997401282372"/>
    <n v="17681"/>
    <n v="20.27"/>
    <n v="19.600000000000001"/>
    <s v="C"/>
  </r>
  <r>
    <x v="13"/>
    <x v="819"/>
    <n v="11"/>
    <x v="0"/>
    <n v="45"/>
    <d v="2020-11-06T00:00:00"/>
    <x v="1"/>
    <s v="Viernes"/>
    <n v="6"/>
    <n v="363.08912933993793"/>
    <n v="17849"/>
    <n v="20.41"/>
    <n v="21.6"/>
    <s v="SN"/>
  </r>
  <r>
    <x v="13"/>
    <x v="820"/>
    <n v="11"/>
    <x v="0"/>
    <n v="45"/>
    <d v="2020-11-07T00:00:00"/>
    <x v="2"/>
    <s v="Sábado"/>
    <n v="7"/>
    <n v="344.35698141241261"/>
    <n v="16947"/>
    <n v="20.53"/>
    <n v="22.7"/>
    <s v="SN"/>
  </r>
  <r>
    <x v="13"/>
    <x v="821"/>
    <n v="11"/>
    <x v="0"/>
    <n v="45"/>
    <d v="2020-11-08T00:00:00"/>
    <x v="3"/>
    <s v="Domingo"/>
    <n v="8"/>
    <n v="314.67531182782722"/>
    <n v="15873"/>
    <n v="21.24"/>
    <n v="22.5"/>
    <s v="C"/>
  </r>
  <r>
    <x v="13"/>
    <x v="822"/>
    <n v="11"/>
    <x v="0"/>
    <n v="46"/>
    <d v="2020-11-09T00:00:00"/>
    <x v="1"/>
    <s v="Lunes"/>
    <n v="9"/>
    <n v="354.62536070132262"/>
    <n v="17818"/>
    <n v="20.57"/>
    <n v="20.2"/>
    <s v="N"/>
  </r>
  <r>
    <x v="13"/>
    <x v="823"/>
    <n v="11"/>
    <x v="0"/>
    <n v="46"/>
    <d v="2020-11-10T00:00:00"/>
    <x v="1"/>
    <s v="Martes"/>
    <n v="10"/>
    <n v="362.82286882952599"/>
    <n v="17853"/>
    <n v="20.51"/>
    <n v="21.1"/>
    <s v="C"/>
  </r>
  <r>
    <x v="13"/>
    <x v="824"/>
    <n v="11"/>
    <x v="0"/>
    <n v="46"/>
    <d v="2020-11-11T00:00:00"/>
    <x v="1"/>
    <s v="Miércoles"/>
    <n v="11"/>
    <n v="368.61867644245172"/>
    <n v="18060"/>
    <n v="20.43"/>
    <n v="21.9"/>
    <s v="C"/>
  </r>
  <r>
    <x v="13"/>
    <x v="825"/>
    <n v="11"/>
    <x v="0"/>
    <n v="46"/>
    <d v="2020-11-12T00:00:00"/>
    <x v="1"/>
    <s v="Jueves"/>
    <n v="12"/>
    <n v="378.82612157563125"/>
    <n v="18725"/>
    <n v="20.52"/>
    <n v="21.7"/>
    <s v="C"/>
  </r>
  <r>
    <x v="13"/>
    <x v="826"/>
    <n v="11"/>
    <x v="0"/>
    <n v="46"/>
    <d v="2020-11-13T00:00:00"/>
    <x v="1"/>
    <s v="Viernes"/>
    <n v="13"/>
    <n v="390.13725894315553"/>
    <n v="18906"/>
    <n v="14.47"/>
    <n v="22.9"/>
    <s v="SN"/>
  </r>
  <r>
    <x v="13"/>
    <x v="827"/>
    <n v="11"/>
    <x v="0"/>
    <n v="46"/>
    <d v="2020-11-14T00:00:00"/>
    <x v="2"/>
    <s v="Sábado"/>
    <n v="14"/>
    <n v="344.78537677481768"/>
    <n v="16155"/>
    <n v="20.56"/>
    <n v="22"/>
    <s v="SN"/>
  </r>
  <r>
    <x v="13"/>
    <x v="828"/>
    <n v="11"/>
    <x v="0"/>
    <n v="46"/>
    <d v="2020-11-15T00:00:00"/>
    <x v="3"/>
    <s v="Domingo"/>
    <n v="15"/>
    <n v="302.93759227946401"/>
    <n v="15791"/>
    <n v="21.18"/>
    <n v="20.8"/>
    <s v="SN"/>
  </r>
  <r>
    <x v="13"/>
    <x v="829"/>
    <n v="11"/>
    <x v="0"/>
    <n v="47"/>
    <d v="2020-11-16T00:00:00"/>
    <x v="1"/>
    <s v="Lunes"/>
    <n v="16"/>
    <n v="356.9369643181488"/>
    <n v="17647"/>
    <n v="20.52"/>
    <n v="20.100000000000001"/>
    <s v="SN"/>
  </r>
  <r>
    <x v="13"/>
    <x v="830"/>
    <n v="11"/>
    <x v="0"/>
    <n v="47"/>
    <d v="2020-11-17T00:00:00"/>
    <x v="1"/>
    <s v="Martes"/>
    <n v="17"/>
    <n v="367.98228237397967"/>
    <n v="18133"/>
    <n v="20.57"/>
    <n v="22.8"/>
    <s v="SN"/>
  </r>
  <r>
    <x v="13"/>
    <x v="831"/>
    <n v="11"/>
    <x v="0"/>
    <n v="47"/>
    <d v="2020-11-18T00:00:00"/>
    <x v="1"/>
    <s v="Miércoles"/>
    <n v="18"/>
    <n v="362.86920372251052"/>
    <n v="17610"/>
    <n v="21.07"/>
    <n v="22.4"/>
    <s v="SN"/>
  </r>
  <r>
    <x v="13"/>
    <x v="832"/>
    <n v="11"/>
    <x v="0"/>
    <n v="47"/>
    <d v="2020-11-19T00:00:00"/>
    <x v="1"/>
    <s v="Jueves"/>
    <n v="19"/>
    <n v="362.984043787649"/>
    <n v="17566"/>
    <n v="20.55"/>
    <n v="19.600000000000001"/>
    <s v="C"/>
  </r>
  <r>
    <x v="13"/>
    <x v="833"/>
    <n v="11"/>
    <x v="0"/>
    <n v="47"/>
    <d v="2020-11-20T00:00:00"/>
    <x v="1"/>
    <s v="Viernes"/>
    <n v="20"/>
    <n v="370.90234305743866"/>
    <n v="17833"/>
    <n v="20.43"/>
    <n v="21.3"/>
    <s v="C"/>
  </r>
  <r>
    <x v="13"/>
    <x v="834"/>
    <n v="11"/>
    <x v="0"/>
    <n v="47"/>
    <d v="2020-11-21T00:00:00"/>
    <x v="2"/>
    <s v="Sábado"/>
    <n v="21"/>
    <n v="347.60964021003605"/>
    <n v="16800"/>
    <n v="20.49"/>
    <n v="22.9"/>
    <s v="C"/>
  </r>
  <r>
    <x v="13"/>
    <x v="835"/>
    <n v="11"/>
    <x v="0"/>
    <n v="47"/>
    <d v="2020-11-22T00:00:00"/>
    <x v="3"/>
    <s v="Domingo"/>
    <n v="22"/>
    <n v="335.31007002863765"/>
    <n v="16566"/>
    <n v="21.25"/>
    <n v="24.4"/>
    <s v="C"/>
  </r>
  <r>
    <x v="13"/>
    <x v="836"/>
    <n v="11"/>
    <x v="0"/>
    <n v="48"/>
    <d v="2020-11-23T00:00:00"/>
    <x v="0"/>
    <s v="Lunes"/>
    <n v="23"/>
    <n v="375.1872755498207"/>
    <n v="18992"/>
    <n v="21.27"/>
    <n v="26.1"/>
    <s v="SN"/>
  </r>
  <r>
    <x v="13"/>
    <x v="837"/>
    <n v="11"/>
    <x v="0"/>
    <n v="48"/>
    <d v="2020-11-24T00:00:00"/>
    <x v="1"/>
    <s v="Martes"/>
    <n v="24"/>
    <n v="443.45374199101593"/>
    <n v="22289"/>
    <n v="14.19"/>
    <n v="27.2"/>
    <s v="N"/>
  </r>
  <r>
    <x v="13"/>
    <x v="838"/>
    <n v="11"/>
    <x v="0"/>
    <n v="48"/>
    <d v="2020-11-25T00:00:00"/>
    <x v="1"/>
    <s v="Miércoles"/>
    <n v="25"/>
    <n v="423.32572772516016"/>
    <n v="20044"/>
    <n v="15.36"/>
    <n v="23.8"/>
    <s v="N"/>
  </r>
  <r>
    <x v="13"/>
    <x v="839"/>
    <n v="11"/>
    <x v="0"/>
    <n v="48"/>
    <d v="2020-11-26T00:00:00"/>
    <x v="1"/>
    <s v="Jueves"/>
    <n v="26"/>
    <n v="378.70414297568891"/>
    <n v="17746"/>
    <n v="21.01"/>
    <n v="21.8"/>
    <s v="C"/>
  </r>
  <r>
    <x v="13"/>
    <x v="840"/>
    <n v="11"/>
    <x v="0"/>
    <n v="48"/>
    <d v="2020-11-27T00:00:00"/>
    <x v="1"/>
    <s v="Viernes"/>
    <n v="27"/>
    <n v="394.71772639824735"/>
    <n v="19580"/>
    <n v="21.02"/>
    <n v="23.9"/>
    <s v="C"/>
  </r>
  <r>
    <x v="13"/>
    <x v="841"/>
    <n v="11"/>
    <x v="0"/>
    <n v="48"/>
    <d v="2020-11-28T00:00:00"/>
    <x v="2"/>
    <s v="Sábado"/>
    <n v="28"/>
    <n v="383.45703203876593"/>
    <n v="17305"/>
    <n v="20.55"/>
    <n v="22.8"/>
    <s v="SN"/>
  </r>
  <r>
    <x v="13"/>
    <x v="842"/>
    <n v="11"/>
    <x v="0"/>
    <n v="48"/>
    <d v="2020-11-29T00:00:00"/>
    <x v="3"/>
    <s v="Domingo"/>
    <n v="29"/>
    <n v="347.60275798439528"/>
    <n v="16531"/>
    <n v="20.41"/>
    <n v="25.5"/>
    <s v="SN"/>
  </r>
  <r>
    <x v="13"/>
    <x v="843"/>
    <n v="11"/>
    <x v="0"/>
    <n v="49"/>
    <d v="2020-11-30T00:00:00"/>
    <x v="1"/>
    <s v="Lunes"/>
    <n v="30"/>
    <n v="357.31858549580448"/>
    <n v="17439"/>
    <n v="21.25"/>
    <n v="18"/>
    <s v="C"/>
  </r>
  <r>
    <x v="13"/>
    <x v="844"/>
    <n v="12"/>
    <x v="0"/>
    <n v="49"/>
    <d v="2020-12-01T00:00:00"/>
    <x v="1"/>
    <s v="Martes"/>
    <n v="1"/>
    <n v="388.87477783798511"/>
    <n v="19357"/>
    <n v="21.16"/>
    <n v="22.2"/>
    <s v="SN"/>
  </r>
  <r>
    <x v="13"/>
    <x v="845"/>
    <n v="12"/>
    <x v="0"/>
    <n v="49"/>
    <d v="2020-12-02T00:00:00"/>
    <x v="1"/>
    <s v="Miércoles"/>
    <n v="2"/>
    <n v="392.9330058929051"/>
    <n v="18626"/>
    <n v="14.08"/>
    <n v="24.2"/>
    <s v="N"/>
  </r>
  <r>
    <x v="13"/>
    <x v="846"/>
    <n v="12"/>
    <x v="0"/>
    <n v="49"/>
    <d v="2020-12-03T00:00:00"/>
    <x v="1"/>
    <s v="Jueves"/>
    <n v="3"/>
    <n v="378.597262134983"/>
    <n v="18073"/>
    <n v="21.27"/>
    <n v="23"/>
    <s v="SN"/>
  </r>
  <r>
    <x v="13"/>
    <x v="847"/>
    <n v="12"/>
    <x v="0"/>
    <n v="49"/>
    <d v="2020-12-04T00:00:00"/>
    <x v="1"/>
    <s v="Viernes"/>
    <n v="4"/>
    <n v="355.85548739010716"/>
    <n v="16451"/>
    <n v="21.03"/>
    <n v="19.3"/>
    <s v="SN"/>
  </r>
  <r>
    <x v="13"/>
    <x v="848"/>
    <n v="12"/>
    <x v="0"/>
    <n v="49"/>
    <d v="2020-12-05T00:00:00"/>
    <x v="2"/>
    <s v="Sábado"/>
    <n v="5"/>
    <n v="321.15051665009577"/>
    <n v="15757"/>
    <n v="21.05"/>
    <n v="16.100000000000001"/>
    <s v="SN"/>
  </r>
  <r>
    <x v="13"/>
    <x v="849"/>
    <n v="12"/>
    <x v="0"/>
    <n v="49"/>
    <d v="2020-12-06T00:00:00"/>
    <x v="3"/>
    <s v="Domingo"/>
    <n v="6"/>
    <n v="303.38880231235413"/>
    <n v="15612"/>
    <n v="21.34"/>
    <n v="19.7"/>
    <s v="C"/>
  </r>
  <r>
    <x v="13"/>
    <x v="850"/>
    <n v="12"/>
    <x v="0"/>
    <n v="50"/>
    <d v="2020-12-07T00:00:00"/>
    <x v="0"/>
    <s v="Lunes"/>
    <n v="7"/>
    <n v="332.83438374880438"/>
    <n v="16747"/>
    <n v="21.23"/>
    <n v="21.9"/>
    <s v="C"/>
  </r>
  <r>
    <x v="13"/>
    <x v="851"/>
    <n v="12"/>
    <x v="0"/>
    <n v="50"/>
    <d v="2020-12-08T00:00:00"/>
    <x v="0"/>
    <s v="Martes"/>
    <n v="8"/>
    <n v="358.09053893408247"/>
    <n v="18177"/>
    <n v="21.22"/>
    <n v="23.5"/>
    <s v="C"/>
  </r>
  <r>
    <x v="13"/>
    <x v="852"/>
    <n v="12"/>
    <x v="0"/>
    <n v="50"/>
    <d v="2020-12-09T00:00:00"/>
    <x v="1"/>
    <s v="Miércoles"/>
    <n v="9"/>
    <n v="437.0311200370237"/>
    <n v="21978"/>
    <n v="15.46"/>
    <n v="25.4"/>
    <s v="SN"/>
  </r>
  <r>
    <x v="13"/>
    <x v="853"/>
    <n v="12"/>
    <x v="0"/>
    <n v="50"/>
    <d v="2020-12-10T00:00:00"/>
    <x v="1"/>
    <s v="Jueves"/>
    <n v="10"/>
    <n v="476.90579924302727"/>
    <n v="24079"/>
    <n v="15.41"/>
    <n v="29.3"/>
    <s v="C"/>
  </r>
  <r>
    <x v="13"/>
    <x v="854"/>
    <n v="12"/>
    <x v="0"/>
    <n v="50"/>
    <d v="2020-12-11T00:00:00"/>
    <x v="1"/>
    <s v="Viernes"/>
    <n v="11"/>
    <n v="432.65063167892572"/>
    <n v="19059"/>
    <n v="21.35"/>
    <n v="23.8"/>
    <s v="N"/>
  </r>
  <r>
    <x v="13"/>
    <x v="855"/>
    <n v="12"/>
    <x v="0"/>
    <n v="50"/>
    <d v="2020-12-12T00:00:00"/>
    <x v="2"/>
    <s v="Sábado"/>
    <n v="12"/>
    <n v="398.20117629082205"/>
    <n v="18933"/>
    <n v="21.17"/>
    <n v="22.6"/>
    <s v="C"/>
  </r>
  <r>
    <x v="13"/>
    <x v="856"/>
    <n v="12"/>
    <x v="0"/>
    <n v="50"/>
    <d v="2020-12-13T00:00:00"/>
    <x v="3"/>
    <s v="Domingo"/>
    <n v="13"/>
    <n v="331.67533460744346"/>
    <n v="15695"/>
    <n v="21.28"/>
    <n v="20.8"/>
    <s v="N"/>
  </r>
  <r>
    <x v="13"/>
    <x v="857"/>
    <n v="12"/>
    <x v="0"/>
    <n v="51"/>
    <d v="2020-12-14T00:00:00"/>
    <x v="1"/>
    <s v="Lunes"/>
    <n v="14"/>
    <n v="367.50807821313543"/>
    <n v="18275"/>
    <n v="21.14"/>
    <n v="21.7"/>
    <s v="C"/>
  </r>
  <r>
    <x v="13"/>
    <x v="858"/>
    <n v="12"/>
    <x v="0"/>
    <n v="51"/>
    <d v="2020-12-15T00:00:00"/>
    <x v="1"/>
    <s v="Martes"/>
    <n v="15"/>
    <n v="388.15153461684918"/>
    <n v="18476"/>
    <n v="21.36"/>
    <n v="21.6"/>
    <s v="N"/>
  </r>
  <r>
    <x v="13"/>
    <x v="859"/>
    <n v="12"/>
    <x v="0"/>
    <n v="51"/>
    <d v="2020-12-16T00:00:00"/>
    <x v="1"/>
    <s v="Miércoles"/>
    <n v="16"/>
    <n v="393.99075867073486"/>
    <n v="18964"/>
    <n v="21.26"/>
    <n v="22.5"/>
    <s v="C"/>
  </r>
  <r>
    <x v="13"/>
    <x v="860"/>
    <n v="12"/>
    <x v="0"/>
    <n v="51"/>
    <d v="2020-12-17T00:00:00"/>
    <x v="1"/>
    <s v="Jueves"/>
    <n v="17"/>
    <n v="434.83402307122833"/>
    <n v="22308"/>
    <n v="15.32"/>
    <n v="25.5"/>
    <s v="C"/>
  </r>
  <r>
    <x v="13"/>
    <x v="861"/>
    <n v="12"/>
    <x v="0"/>
    <n v="51"/>
    <d v="2020-12-18T00:00:00"/>
    <x v="1"/>
    <s v="Viernes"/>
    <n v="18"/>
    <n v="460.75638543960775"/>
    <n v="22736"/>
    <n v="14.58"/>
    <n v="26.5"/>
    <s v="SN"/>
  </r>
  <r>
    <x v="13"/>
    <x v="862"/>
    <n v="12"/>
    <x v="0"/>
    <n v="51"/>
    <d v="2020-12-19T00:00:00"/>
    <x v="2"/>
    <s v="Sábado"/>
    <n v="19"/>
    <n v="375.5449761669513"/>
    <n v="16499"/>
    <n v="21.24"/>
    <n v="23.6"/>
    <s v="C"/>
  </r>
  <r>
    <x v="13"/>
    <x v="863"/>
    <n v="12"/>
    <x v="0"/>
    <n v="51"/>
    <d v="2020-12-20T00:00:00"/>
    <x v="3"/>
    <s v="Domingo"/>
    <n v="20"/>
    <n v="313.99058561534235"/>
    <n v="15754"/>
    <n v="21.43"/>
    <n v="18.399999999999999"/>
    <s v="C"/>
  </r>
  <r>
    <x v="13"/>
    <x v="864"/>
    <n v="12"/>
    <x v="0"/>
    <n v="52"/>
    <d v="2020-12-21T00:00:00"/>
    <x v="1"/>
    <s v="Lunes"/>
    <n v="21"/>
    <n v="368.26784325047646"/>
    <n v="18252"/>
    <n v="21.15"/>
    <n v="19.600000000000001"/>
    <s v="C"/>
  </r>
  <r>
    <x v="13"/>
    <x v="865"/>
    <n v="12"/>
    <x v="0"/>
    <n v="52"/>
    <d v="2020-12-22T00:00:00"/>
    <x v="1"/>
    <s v="Martes"/>
    <n v="22"/>
    <n v="406.66649599493917"/>
    <n v="20322"/>
    <n v="15.16"/>
    <n v="24.8"/>
    <s v="C"/>
  </r>
  <r>
    <x v="13"/>
    <x v="866"/>
    <n v="12"/>
    <x v="0"/>
    <n v="52"/>
    <d v="2020-12-23T00:00:00"/>
    <x v="1"/>
    <s v="Miércoles"/>
    <n v="23"/>
    <n v="437.72638116758958"/>
    <n v="22222"/>
    <n v="15.18"/>
    <n v="27.4"/>
    <s v="C"/>
  </r>
  <r>
    <x v="13"/>
    <x v="867"/>
    <n v="12"/>
    <x v="0"/>
    <n v="52"/>
    <d v="2020-12-24T00:00:00"/>
    <x v="1"/>
    <s v="Jueves"/>
    <n v="24"/>
    <n v="422.78544888892094"/>
    <n v="21329"/>
    <n v="15.34"/>
    <n v="27.2"/>
    <s v="C"/>
  </r>
  <r>
    <x v="13"/>
    <x v="868"/>
    <n v="12"/>
    <x v="0"/>
    <n v="52"/>
    <d v="2020-12-25T00:00:00"/>
    <x v="0"/>
    <s v="Viernes"/>
    <n v="25"/>
    <n v="365.26597183809679"/>
    <n v="17472"/>
    <n v="22.15"/>
    <n v="26.2"/>
    <s v="SN"/>
  </r>
  <r>
    <x v="13"/>
    <x v="869"/>
    <n v="12"/>
    <x v="0"/>
    <n v="52"/>
    <d v="2020-12-26T00:00:00"/>
    <x v="2"/>
    <s v="Sábado"/>
    <n v="26"/>
    <n v="405.94644812883507"/>
    <n v="20128"/>
    <n v="14.58"/>
    <n v="26.6"/>
    <s v="C"/>
  </r>
  <r>
    <x v="13"/>
    <x v="870"/>
    <n v="12"/>
    <x v="0"/>
    <n v="52"/>
    <d v="2020-12-27T00:00:00"/>
    <x v="3"/>
    <s v="Domingo"/>
    <n v="27"/>
    <n v="397.36156549941819"/>
    <n v="19591"/>
    <n v="22.35"/>
    <n v="25.9"/>
    <s v="C"/>
  </r>
  <r>
    <x v="13"/>
    <x v="871"/>
    <n v="12"/>
    <x v="0"/>
    <n v="53"/>
    <d v="2020-12-28T00:00:00"/>
    <x v="1"/>
    <s v="Lunes"/>
    <n v="28"/>
    <n v="459.61266146854183"/>
    <n v="23047"/>
    <n v="15.41"/>
    <n v="27.7"/>
    <s v="SN"/>
  </r>
  <r>
    <x v="13"/>
    <x v="872"/>
    <n v="12"/>
    <x v="0"/>
    <n v="53"/>
    <d v="2020-12-29T00:00:00"/>
    <x v="1"/>
    <s v="Martes"/>
    <n v="29"/>
    <n v="479.75455671272312"/>
    <n v="24053"/>
    <n v="15.15"/>
    <n v="27.4"/>
    <s v="C"/>
  </r>
  <r>
    <x v="13"/>
    <x v="873"/>
    <n v="12"/>
    <x v="0"/>
    <n v="53"/>
    <d v="2020-12-30T00:00:00"/>
    <x v="1"/>
    <s v="Miércoles"/>
    <n v="30"/>
    <n v="416.38660120294327"/>
    <n v="18016"/>
    <n v="13.35"/>
    <n v="23.8"/>
    <s v="N"/>
  </r>
  <r>
    <x v="13"/>
    <x v="874"/>
    <n v="12"/>
    <x v="0"/>
    <n v="53"/>
    <d v="2020-12-31T00:00:00"/>
    <x v="1"/>
    <s v="Jueves"/>
    <n v="31"/>
    <n v="343.91799996882548"/>
    <n v="16837"/>
    <n v="20.52"/>
    <n v="21.6"/>
    <s v="C"/>
  </r>
  <r>
    <x v="14"/>
    <x v="875"/>
    <n v="1"/>
    <x v="0"/>
    <n v="53"/>
    <d v="2021-01-01T00:00:00"/>
    <x v="0"/>
    <s v="Viernes"/>
    <n v="1"/>
    <n v="328.79404687000687"/>
    <n v="17108"/>
    <n v="22.03"/>
    <n v="31.3"/>
    <s v="SN"/>
  </r>
  <r>
    <x v="14"/>
    <x v="876"/>
    <n v="1"/>
    <x v="0"/>
    <n v="53"/>
    <d v="2021-01-02T00:00:00"/>
    <x v="2"/>
    <s v="Sábado"/>
    <n v="2"/>
    <n v="399.54900465421974"/>
    <n v="19994"/>
    <n v="15.45"/>
    <n v="28"/>
    <s v="C"/>
  </r>
  <r>
    <x v="14"/>
    <x v="877"/>
    <n v="1"/>
    <x v="0"/>
    <n v="53"/>
    <d v="2021-01-03T00:00:00"/>
    <x v="3"/>
    <s v="Domingo"/>
    <n v="3"/>
    <n v="379.3944603788762"/>
    <n v="18149"/>
    <n v="22.18"/>
    <n v="27.5"/>
    <s v="SN"/>
  </r>
  <r>
    <x v="14"/>
    <x v="878"/>
    <n v="1"/>
    <x v="0"/>
    <n v="1"/>
    <d v="2021-01-04T00:00:00"/>
    <x v="1"/>
    <s v="Lunes"/>
    <n v="4"/>
    <n v="429.85106540385158"/>
    <n v="21818"/>
    <n v="14.58"/>
    <n v="26.8"/>
    <s v="N"/>
  </r>
  <r>
    <x v="14"/>
    <x v="879"/>
    <n v="1"/>
    <x v="0"/>
    <n v="1"/>
    <d v="2021-01-05T00:00:00"/>
    <x v="1"/>
    <s v="Martes"/>
    <n v="5"/>
    <n v="424.77010642445543"/>
    <n v="20656"/>
    <n v="13.57"/>
    <n v="26.8"/>
    <s v="N"/>
  </r>
  <r>
    <x v="14"/>
    <x v="880"/>
    <n v="1"/>
    <x v="0"/>
    <n v="1"/>
    <d v="2021-01-06T00:00:00"/>
    <x v="1"/>
    <s v="Miércoles"/>
    <n v="6"/>
    <n v="384.48241018243226"/>
    <n v="17976"/>
    <n v="21.31"/>
    <n v="23"/>
    <s v="N"/>
  </r>
  <r>
    <x v="14"/>
    <x v="881"/>
    <n v="1"/>
    <x v="0"/>
    <n v="1"/>
    <d v="2021-01-07T00:00:00"/>
    <x v="1"/>
    <s v="Jueves"/>
    <n v="7"/>
    <n v="400.87794615977538"/>
    <n v="20251"/>
    <n v="21.22"/>
    <n v="26.3"/>
    <s v="SN"/>
  </r>
  <r>
    <x v="14"/>
    <x v="882"/>
    <n v="1"/>
    <x v="0"/>
    <n v="1"/>
    <d v="2021-01-08T00:00:00"/>
    <x v="1"/>
    <s v="Viernes"/>
    <n v="8"/>
    <n v="428.26029633900788"/>
    <n v="21358"/>
    <n v="15.29"/>
    <n v="26.7"/>
    <s v="SN"/>
  </r>
  <r>
    <x v="14"/>
    <x v="883"/>
    <n v="1"/>
    <x v="0"/>
    <n v="1"/>
    <d v="2021-01-09T00:00:00"/>
    <x v="2"/>
    <s v="Sábado"/>
    <n v="9"/>
    <n v="381.56637885021138"/>
    <n v="18169"/>
    <n v="21.38"/>
    <n v="24"/>
    <s v="SN"/>
  </r>
  <r>
    <x v="14"/>
    <x v="884"/>
    <n v="1"/>
    <x v="0"/>
    <n v="1"/>
    <d v="2021-01-10T00:00:00"/>
    <x v="3"/>
    <s v="Domingo"/>
    <n v="10"/>
    <n v="396.97241327890293"/>
    <n v="20972"/>
    <n v="22.51"/>
    <n v="27.8"/>
    <s v="SN"/>
  </r>
  <r>
    <x v="14"/>
    <x v="885"/>
    <n v="1"/>
    <x v="0"/>
    <n v="2"/>
    <d v="2021-01-11T00:00:00"/>
    <x v="1"/>
    <s v="Lunes"/>
    <n v="11"/>
    <n v="410.160244317322"/>
    <n v="18916"/>
    <n v="21.36"/>
    <n v="24"/>
    <s v="N"/>
  </r>
  <r>
    <x v="14"/>
    <x v="886"/>
    <n v="1"/>
    <x v="0"/>
    <n v="2"/>
    <d v="2021-01-12T00:00:00"/>
    <x v="1"/>
    <s v="Martes"/>
    <n v="12"/>
    <n v="370.26637684519596"/>
    <n v="17678"/>
    <n v="21.17"/>
    <n v="20.399999999999999"/>
    <s v="C"/>
  </r>
  <r>
    <x v="14"/>
    <x v="887"/>
    <n v="1"/>
    <x v="0"/>
    <n v="2"/>
    <d v="2021-01-13T00:00:00"/>
    <x v="1"/>
    <s v="Miércoles"/>
    <n v="13"/>
    <n v="381.76482035106523"/>
    <n v="18675"/>
    <n v="21.27"/>
    <n v="22.7"/>
    <s v="SN"/>
  </r>
  <r>
    <x v="14"/>
    <x v="888"/>
    <n v="1"/>
    <x v="0"/>
    <n v="2"/>
    <d v="2021-01-14T00:00:00"/>
    <x v="1"/>
    <s v="Jueves"/>
    <n v="14"/>
    <n v="400.51352576151623"/>
    <n v="19486"/>
    <n v="21.26"/>
    <n v="23.6"/>
    <s v="C"/>
  </r>
  <r>
    <x v="14"/>
    <x v="889"/>
    <n v="1"/>
    <x v="0"/>
    <n v="2"/>
    <d v="2021-01-15T00:00:00"/>
    <x v="1"/>
    <s v="Viernes"/>
    <n v="15"/>
    <n v="403.58196234924623"/>
    <n v="18480"/>
    <n v="15.05"/>
    <n v="22.9"/>
    <s v="N"/>
  </r>
  <r>
    <x v="14"/>
    <x v="890"/>
    <n v="1"/>
    <x v="0"/>
    <n v="2"/>
    <d v="2021-01-16T00:00:00"/>
    <x v="2"/>
    <s v="Sábado"/>
    <n v="16"/>
    <n v="360.93190658689582"/>
    <n v="16603"/>
    <n v="21.14"/>
    <n v="25.7"/>
    <s v="SN"/>
  </r>
  <r>
    <x v="14"/>
    <x v="891"/>
    <n v="1"/>
    <x v="0"/>
    <n v="2"/>
    <d v="2021-01-17T00:00:00"/>
    <x v="3"/>
    <s v="Domingo"/>
    <n v="17"/>
    <n v="308.50940247859177"/>
    <n v="15643"/>
    <n v="21.45"/>
    <n v="21.4"/>
    <s v="C"/>
  </r>
  <r>
    <x v="14"/>
    <x v="892"/>
    <n v="1"/>
    <x v="0"/>
    <n v="3"/>
    <d v="2021-01-18T00:00:00"/>
    <x v="1"/>
    <s v="Lunes"/>
    <n v="18"/>
    <n v="378.31052805064337"/>
    <n v="19248"/>
    <n v="21.13"/>
    <n v="22.1"/>
    <s v="C"/>
  </r>
  <r>
    <x v="14"/>
    <x v="893"/>
    <n v="1"/>
    <x v="0"/>
    <n v="3"/>
    <d v="2021-01-19T00:00:00"/>
    <x v="1"/>
    <s v="Martes"/>
    <n v="19"/>
    <n v="421.5739916746532"/>
    <n v="20955"/>
    <n v="15.35"/>
    <n v="26.9"/>
    <s v="C"/>
  </r>
  <r>
    <x v="14"/>
    <x v="894"/>
    <n v="1"/>
    <x v="0"/>
    <n v="3"/>
    <d v="2021-01-20T00:00:00"/>
    <x v="1"/>
    <s v="Miércoles"/>
    <n v="20"/>
    <n v="451.04359940836105"/>
    <n v="22590"/>
    <n v="15.25"/>
    <n v="28.2"/>
    <s v="C"/>
  </r>
  <r>
    <x v="14"/>
    <x v="895"/>
    <n v="1"/>
    <x v="0"/>
    <n v="3"/>
    <d v="2021-01-21T00:00:00"/>
    <x v="1"/>
    <s v="Jueves"/>
    <n v="21"/>
    <n v="462.19271672834725"/>
    <n v="22824"/>
    <n v="15.27"/>
    <n v="27"/>
    <s v="C"/>
  </r>
  <r>
    <x v="14"/>
    <x v="896"/>
    <n v="1"/>
    <x v="0"/>
    <n v="3"/>
    <d v="2021-01-22T00:00:00"/>
    <x v="1"/>
    <s v="Viernes"/>
    <n v="22"/>
    <n v="475.69555681874863"/>
    <n v="23777"/>
    <n v="15.19"/>
    <n v="27.5"/>
    <s v="C"/>
  </r>
  <r>
    <x v="14"/>
    <x v="897"/>
    <n v="1"/>
    <x v="0"/>
    <n v="3"/>
    <d v="2021-01-23T00:00:00"/>
    <x v="2"/>
    <s v="Sábado"/>
    <n v="23"/>
    <n v="467.30593865835937"/>
    <n v="22611"/>
    <n v="15"/>
    <n v="29.1"/>
    <s v="C"/>
  </r>
  <r>
    <x v="14"/>
    <x v="898"/>
    <n v="1"/>
    <x v="0"/>
    <n v="3"/>
    <d v="2021-01-24T00:00:00"/>
    <x v="3"/>
    <s v="Domingo"/>
    <n v="24"/>
    <n v="457.8476945463222"/>
    <n v="21760"/>
    <n v="22.05"/>
    <n v="30.3"/>
    <s v="C"/>
  </r>
  <r>
    <x v="14"/>
    <x v="899"/>
    <n v="1"/>
    <x v="0"/>
    <n v="4"/>
    <d v="2021-01-25T00:00:00"/>
    <x v="1"/>
    <s v="Lunes"/>
    <n v="25"/>
    <n v="520.16915159219764"/>
    <n v="26450"/>
    <n v="14.41"/>
    <n v="30.8"/>
    <s v="C"/>
  </r>
  <r>
    <x v="14"/>
    <x v="900"/>
    <n v="1"/>
    <x v="0"/>
    <n v="4"/>
    <d v="2021-01-26T00:00:00"/>
    <x v="1"/>
    <s v="Martes"/>
    <n v="26"/>
    <n v="492.01648793657751"/>
    <n v="23776"/>
    <n v="14.38"/>
    <n v="29.5"/>
    <s v="N"/>
  </r>
  <r>
    <x v="14"/>
    <x v="901"/>
    <n v="1"/>
    <x v="0"/>
    <n v="4"/>
    <d v="2021-01-27T00:00:00"/>
    <x v="1"/>
    <s v="Miércoles"/>
    <n v="27"/>
    <n v="473.59404158771298"/>
    <n v="23586"/>
    <n v="15.24"/>
    <n v="27.7"/>
    <s v="SN"/>
  </r>
  <r>
    <x v="14"/>
    <x v="902"/>
    <n v="1"/>
    <x v="0"/>
    <n v="4"/>
    <d v="2021-01-28T00:00:00"/>
    <x v="1"/>
    <s v="Jueves"/>
    <n v="28"/>
    <n v="437.3880064496928"/>
    <n v="20069"/>
    <n v="21.27"/>
    <n v="24.4"/>
    <s v="N"/>
  </r>
  <r>
    <x v="14"/>
    <x v="903"/>
    <n v="1"/>
    <x v="0"/>
    <n v="4"/>
    <d v="2021-01-29T00:00:00"/>
    <x v="1"/>
    <s v="Viernes"/>
    <n v="29"/>
    <n v="426.49062501630453"/>
    <n v="20267"/>
    <n v="15.13"/>
    <n v="24"/>
    <s v="N"/>
  </r>
  <r>
    <x v="14"/>
    <x v="904"/>
    <n v="1"/>
    <x v="0"/>
    <n v="4"/>
    <d v="2021-01-30T00:00:00"/>
    <x v="2"/>
    <s v="Sábado"/>
    <n v="30"/>
    <n v="359.31864614911655"/>
    <n v="15858"/>
    <n v="21.06"/>
    <n v="21.3"/>
    <s v="N"/>
  </r>
  <r>
    <x v="14"/>
    <x v="905"/>
    <n v="1"/>
    <x v="0"/>
    <n v="4"/>
    <d v="2021-01-31T00:00:00"/>
    <x v="3"/>
    <s v="Domingo"/>
    <n v="31"/>
    <n v="302.7327857865107"/>
    <n v="15310"/>
    <n v="21.53"/>
    <n v="18.899999999999999"/>
    <s v="N"/>
  </r>
  <r>
    <x v="14"/>
    <x v="906"/>
    <n v="2"/>
    <x v="0"/>
    <n v="5"/>
    <d v="2021-02-01T00:00:00"/>
    <x v="1"/>
    <s v="Lunes"/>
    <n v="1"/>
    <n v="348.11980703862667"/>
    <n v="17435"/>
    <n v="21.23"/>
    <n v="20.8"/>
    <s v="N"/>
  </r>
  <r>
    <x v="14"/>
    <x v="907"/>
    <n v="2"/>
    <x v="0"/>
    <n v="5"/>
    <d v="2021-02-02T00:00:00"/>
    <x v="1"/>
    <s v="Martes"/>
    <n v="2"/>
    <n v="354.02758022570333"/>
    <n v="17397"/>
    <n v="21.13"/>
    <n v="22.3"/>
    <s v="N"/>
  </r>
  <r>
    <x v="14"/>
    <x v="908"/>
    <n v="2"/>
    <x v="0"/>
    <n v="5"/>
    <d v="2021-02-03T00:00:00"/>
    <x v="1"/>
    <s v="Miércoles"/>
    <n v="3"/>
    <n v="359.33735232556899"/>
    <n v="17647"/>
    <n v="21.08"/>
    <n v="22.7"/>
    <s v="N"/>
  </r>
  <r>
    <x v="14"/>
    <x v="909"/>
    <n v="2"/>
    <x v="0"/>
    <n v="5"/>
    <d v="2021-02-04T00:00:00"/>
    <x v="1"/>
    <s v="Jueves"/>
    <n v="4"/>
    <n v="369.65684803302315"/>
    <n v="18260"/>
    <n v="21.26"/>
    <n v="23.2"/>
    <s v="SN"/>
  </r>
  <r>
    <x v="14"/>
    <x v="910"/>
    <n v="2"/>
    <x v="0"/>
    <n v="5"/>
    <d v="2021-02-05T00:00:00"/>
    <x v="1"/>
    <s v="Viernes"/>
    <n v="5"/>
    <n v="383.42610119688044"/>
    <n v="18693"/>
    <n v="20.57"/>
    <n v="22.7"/>
    <s v="C"/>
  </r>
  <r>
    <x v="14"/>
    <x v="911"/>
    <n v="2"/>
    <x v="0"/>
    <n v="5"/>
    <d v="2021-02-06T00:00:00"/>
    <x v="2"/>
    <s v="Sábado"/>
    <n v="6"/>
    <n v="378.78555031694378"/>
    <n v="18719"/>
    <n v="21.01"/>
    <n v="22.7"/>
    <s v="C"/>
  </r>
  <r>
    <x v="14"/>
    <x v="912"/>
    <n v="2"/>
    <x v="0"/>
    <n v="5"/>
    <d v="2021-02-07T00:00:00"/>
    <x v="3"/>
    <s v="Domingo"/>
    <n v="7"/>
    <n v="375.11444084359437"/>
    <n v="18823"/>
    <n v="22.12"/>
    <n v="26.6"/>
    <s v="SN"/>
  </r>
  <r>
    <x v="14"/>
    <x v="913"/>
    <n v="2"/>
    <x v="0"/>
    <n v="6"/>
    <d v="2021-02-08T00:00:00"/>
    <x v="1"/>
    <s v="Lunes"/>
    <n v="8"/>
    <n v="388.87624561749487"/>
    <n v="17877"/>
    <n v="21.11"/>
    <n v="22.8"/>
    <s v="N"/>
  </r>
  <r>
    <x v="14"/>
    <x v="914"/>
    <n v="2"/>
    <x v="0"/>
    <n v="6"/>
    <d v="2021-02-09T00:00:00"/>
    <x v="1"/>
    <s v="Martes"/>
    <n v="9"/>
    <n v="365.80328615907678"/>
    <n v="17331"/>
    <n v="20.58"/>
    <n v="21.3"/>
    <s v="N"/>
  </r>
  <r>
    <x v="14"/>
    <x v="915"/>
    <n v="2"/>
    <x v="0"/>
    <n v="6"/>
    <d v="2021-02-10T00:00:00"/>
    <x v="1"/>
    <s v="Miércoles"/>
    <n v="10"/>
    <n v="363.88246342949856"/>
    <n v="17630"/>
    <n v="21.02"/>
    <n v="22.5"/>
    <s v="N"/>
  </r>
  <r>
    <x v="14"/>
    <x v="916"/>
    <n v="2"/>
    <x v="0"/>
    <n v="6"/>
    <d v="2021-02-11T00:00:00"/>
    <x v="1"/>
    <s v="Jueves"/>
    <n v="11"/>
    <n v="376.78675212628485"/>
    <n v="18243"/>
    <n v="20.51"/>
    <n v="22.9"/>
    <s v="N"/>
  </r>
  <r>
    <x v="14"/>
    <x v="917"/>
    <n v="2"/>
    <x v="0"/>
    <n v="6"/>
    <d v="2021-02-12T00:00:00"/>
    <x v="1"/>
    <s v="Viernes"/>
    <n v="12"/>
    <n v="390.69773048321645"/>
    <n v="18743"/>
    <n v="15.23"/>
    <n v="24.5"/>
    <s v="N"/>
  </r>
  <r>
    <x v="14"/>
    <x v="918"/>
    <n v="2"/>
    <x v="0"/>
    <n v="6"/>
    <d v="2021-02-13T00:00:00"/>
    <x v="2"/>
    <s v="Sábado"/>
    <n v="13"/>
    <n v="366.20627359394712"/>
    <n v="17299"/>
    <n v="20.440000000000001"/>
    <n v="23.9"/>
    <s v="N"/>
  </r>
  <r>
    <x v="14"/>
    <x v="919"/>
    <n v="2"/>
    <x v="0"/>
    <n v="6"/>
    <d v="2021-02-14T00:00:00"/>
    <x v="3"/>
    <s v="Domingo"/>
    <n v="14"/>
    <n v="347.58573192067178"/>
    <n v="17463"/>
    <n v="21.26"/>
    <n v="24.3"/>
    <s v="N"/>
  </r>
  <r>
    <x v="14"/>
    <x v="920"/>
    <n v="2"/>
    <x v="0"/>
    <n v="7"/>
    <d v="2021-02-15T00:00:00"/>
    <x v="0"/>
    <s v="Lunes"/>
    <n v="15"/>
    <n v="348.20241645143705"/>
    <n v="17015"/>
    <n v="21.06"/>
    <n v="23.7"/>
    <s v="C"/>
  </r>
  <r>
    <x v="14"/>
    <x v="921"/>
    <n v="2"/>
    <x v="0"/>
    <n v="7"/>
    <d v="2021-02-16T00:00:00"/>
    <x v="0"/>
    <s v="Martes"/>
    <n v="16"/>
    <n v="340.95316396867025"/>
    <n v="17058"/>
    <n v="21.03"/>
    <n v="20.9"/>
    <s v="SN"/>
  </r>
  <r>
    <x v="14"/>
    <x v="922"/>
    <n v="2"/>
    <x v="0"/>
    <n v="7"/>
    <d v="2021-02-17T00:00:00"/>
    <x v="1"/>
    <s v="Miércoles"/>
    <n v="17"/>
    <n v="383.2957567645264"/>
    <n v="18899"/>
    <n v="21.06"/>
    <n v="22.5"/>
    <s v="SN"/>
  </r>
  <r>
    <x v="14"/>
    <x v="923"/>
    <n v="2"/>
    <x v="0"/>
    <n v="7"/>
    <d v="2021-02-18T00:00:00"/>
    <x v="1"/>
    <s v="Jueves"/>
    <n v="18"/>
    <n v="411.06775455825493"/>
    <n v="20640"/>
    <n v="20.55"/>
    <n v="24.4"/>
    <s v="C"/>
  </r>
  <r>
    <x v="14"/>
    <x v="924"/>
    <n v="2"/>
    <x v="0"/>
    <n v="7"/>
    <d v="2021-02-19T00:00:00"/>
    <x v="1"/>
    <s v="Viernes"/>
    <n v="19"/>
    <n v="397.42515902307719"/>
    <n v="18472"/>
    <n v="14.58"/>
    <n v="26.2"/>
    <s v="N"/>
  </r>
  <r>
    <x v="14"/>
    <x v="925"/>
    <n v="2"/>
    <x v="0"/>
    <n v="7"/>
    <d v="2021-02-20T00:00:00"/>
    <x v="2"/>
    <s v="Sábado"/>
    <n v="20"/>
    <n v="349.02887680955524"/>
    <n v="17217"/>
    <n v="21.01"/>
    <n v="19.8"/>
    <s v="C"/>
  </r>
  <r>
    <x v="14"/>
    <x v="926"/>
    <n v="2"/>
    <x v="0"/>
    <n v="7"/>
    <d v="2021-02-21T00:00:00"/>
    <x v="3"/>
    <s v="Domingo"/>
    <n v="21"/>
    <n v="352.46541072747027"/>
    <n v="18580"/>
    <n v="21.37"/>
    <n v="24.4"/>
    <s v="C"/>
  </r>
  <r>
    <x v="14"/>
    <x v="927"/>
    <n v="2"/>
    <x v="0"/>
    <n v="8"/>
    <d v="2021-02-22T00:00:00"/>
    <x v="1"/>
    <s v="Lunes"/>
    <n v="22"/>
    <n v="423.3298596377158"/>
    <n v="20520"/>
    <n v="16.34"/>
    <n v="23.3"/>
    <s v="N"/>
  </r>
  <r>
    <x v="14"/>
    <x v="928"/>
    <n v="2"/>
    <x v="0"/>
    <n v="8"/>
    <d v="2021-02-23T00:00:00"/>
    <x v="1"/>
    <s v="Martes"/>
    <n v="23"/>
    <n v="422.43312305066632"/>
    <n v="19993"/>
    <n v="15.01"/>
    <n v="22.8"/>
    <s v="C"/>
  </r>
  <r>
    <x v="14"/>
    <x v="929"/>
    <n v="2"/>
    <x v="0"/>
    <n v="8"/>
    <d v="2021-02-24T00:00:00"/>
    <x v="1"/>
    <s v="Miércoles"/>
    <n v="24"/>
    <n v="415.96269670817333"/>
    <n v="20424"/>
    <n v="20.56"/>
    <n v="24.7"/>
    <s v="C"/>
  </r>
  <r>
    <x v="14"/>
    <x v="930"/>
    <n v="2"/>
    <x v="0"/>
    <n v="8"/>
    <d v="2021-02-25T00:00:00"/>
    <x v="1"/>
    <s v="Jueves"/>
    <n v="25"/>
    <n v="439.23790172889176"/>
    <n v="21725"/>
    <n v="15.32"/>
    <n v="25.4"/>
    <s v="C"/>
  </r>
  <r>
    <x v="14"/>
    <x v="931"/>
    <n v="2"/>
    <x v="0"/>
    <n v="8"/>
    <d v="2021-02-26T00:00:00"/>
    <x v="1"/>
    <s v="Viernes"/>
    <n v="26"/>
    <n v="453.6457148311315"/>
    <n v="22431"/>
    <n v="15.46"/>
    <n v="27.1"/>
    <s v="C"/>
  </r>
  <r>
    <x v="14"/>
    <x v="932"/>
    <n v="2"/>
    <x v="0"/>
    <n v="8"/>
    <d v="2021-02-27T00:00:00"/>
    <x v="2"/>
    <s v="Sábado"/>
    <n v="27"/>
    <n v="421.97605904807983"/>
    <n v="20055"/>
    <n v="20.57"/>
    <n v="26.2"/>
    <s v="C"/>
  </r>
  <r>
    <x v="14"/>
    <x v="933"/>
    <n v="2"/>
    <x v="0"/>
    <n v="8"/>
    <d v="2021-02-28T00:00:00"/>
    <x v="3"/>
    <s v="Domingo"/>
    <n v="28"/>
    <n v="400.02535982686749"/>
    <n v="18364"/>
    <n v="21.24"/>
    <n v="26.2"/>
    <s v="C"/>
  </r>
  <r>
    <x v="14"/>
    <x v="934"/>
    <n v="3"/>
    <x v="0"/>
    <n v="9"/>
    <d v="2021-03-01T00:00:00"/>
    <x v="1"/>
    <s v="Lunes"/>
    <n v="1"/>
    <n v="455.43331661615031"/>
    <n v="22427"/>
    <n v="15.32"/>
    <n v="26.3"/>
    <s v="SN"/>
  </r>
  <r>
    <x v="14"/>
    <x v="935"/>
    <n v="3"/>
    <x v="0"/>
    <n v="9"/>
    <d v="2021-03-02T00:00:00"/>
    <x v="1"/>
    <s v="Martes"/>
    <n v="2"/>
    <n v="463.41631428129119"/>
    <n v="22447"/>
    <n v="15.01"/>
    <n v="26.7"/>
    <s v="SN"/>
  </r>
  <r>
    <x v="14"/>
    <x v="936"/>
    <n v="3"/>
    <x v="0"/>
    <n v="9"/>
    <d v="2021-03-03T00:00:00"/>
    <x v="1"/>
    <s v="Miércoles"/>
    <n v="3"/>
    <n v="456.95720112359226"/>
    <n v="21999"/>
    <n v="14.21"/>
    <n v="26.2"/>
    <s v="N"/>
  </r>
  <r>
    <x v="14"/>
    <x v="937"/>
    <n v="3"/>
    <x v="0"/>
    <n v="9"/>
    <d v="2021-03-04T00:00:00"/>
    <x v="1"/>
    <s v="Jueves"/>
    <n v="4"/>
    <n v="445.73372657793095"/>
    <n v="21481"/>
    <n v="15.45"/>
    <n v="26.4"/>
    <s v="N"/>
  </r>
  <r>
    <x v="14"/>
    <x v="938"/>
    <n v="3"/>
    <x v="0"/>
    <n v="9"/>
    <d v="2021-03-05T00:00:00"/>
    <x v="1"/>
    <s v="Viernes"/>
    <n v="5"/>
    <n v="414.63132525395133"/>
    <n v="19427"/>
    <n v="15.34"/>
    <n v="22.6"/>
    <s v="SN"/>
  </r>
  <r>
    <x v="14"/>
    <x v="939"/>
    <n v="3"/>
    <x v="0"/>
    <n v="9"/>
    <d v="2021-03-06T00:00:00"/>
    <x v="2"/>
    <s v="Sábado"/>
    <n v="6"/>
    <n v="373.83875096866217"/>
    <n v="18049"/>
    <n v="20.03"/>
    <n v="20.100000000000001"/>
    <s v="C"/>
  </r>
  <r>
    <x v="14"/>
    <x v="940"/>
    <n v="3"/>
    <x v="0"/>
    <n v="9"/>
    <d v="2021-03-07T00:00:00"/>
    <x v="3"/>
    <s v="Domingo"/>
    <n v="7"/>
    <n v="361.41708913930046"/>
    <n v="15298"/>
    <n v="12.44"/>
    <n v="22.5"/>
    <s v="C"/>
  </r>
  <r>
    <x v="14"/>
    <x v="941"/>
    <n v="3"/>
    <x v="0"/>
    <n v="10"/>
    <d v="2021-03-08T00:00:00"/>
    <x v="1"/>
    <s v="Lunes"/>
    <n v="8"/>
    <n v="419.51529686022826"/>
    <n v="21013"/>
    <n v="15.57"/>
    <n v="27.3"/>
    <s v="C"/>
  </r>
  <r>
    <x v="14"/>
    <x v="942"/>
    <n v="3"/>
    <x v="0"/>
    <n v="10"/>
    <d v="2021-03-09T00:00:00"/>
    <x v="1"/>
    <s v="Martes"/>
    <n v="9"/>
    <n v="409.74703371861108"/>
    <n v="20026"/>
    <n v="15.28"/>
    <n v="20.6"/>
    <s v="C"/>
  </r>
  <r>
    <x v="14"/>
    <x v="943"/>
    <n v="3"/>
    <x v="0"/>
    <n v="10"/>
    <d v="2021-03-10T00:00:00"/>
    <x v="1"/>
    <s v="Miércoles"/>
    <n v="10"/>
    <n v="428.68508714939935"/>
    <n v="21417"/>
    <n v="15.43"/>
    <n v="24.7"/>
    <s v="SN"/>
  </r>
  <r>
    <x v="14"/>
    <x v="944"/>
    <n v="3"/>
    <x v="0"/>
    <n v="10"/>
    <d v="2021-03-11T00:00:00"/>
    <x v="1"/>
    <s v="Jueves"/>
    <n v="11"/>
    <n v="430.09167940584098"/>
    <n v="20933"/>
    <n v="15.13"/>
    <n v="26.4"/>
    <s v="N"/>
  </r>
  <r>
    <x v="14"/>
    <x v="945"/>
    <n v="3"/>
    <x v="0"/>
    <n v="10"/>
    <d v="2021-03-12T00:00:00"/>
    <x v="1"/>
    <s v="Viernes"/>
    <n v="12"/>
    <n v="421.9301612217975"/>
    <n v="20621"/>
    <n v="15.33"/>
    <n v="24.5"/>
    <s v="SN"/>
  </r>
  <r>
    <x v="14"/>
    <x v="946"/>
    <n v="3"/>
    <x v="0"/>
    <n v="10"/>
    <d v="2021-03-13T00:00:00"/>
    <x v="2"/>
    <s v="Sábado"/>
    <n v="13"/>
    <n v="378.58012943169751"/>
    <n v="18397"/>
    <n v="20.36"/>
    <n v="23.4"/>
    <s v="SN"/>
  </r>
  <r>
    <x v="14"/>
    <x v="947"/>
    <n v="3"/>
    <x v="0"/>
    <n v="10"/>
    <d v="2021-03-14T00:00:00"/>
    <x v="3"/>
    <s v="Domingo"/>
    <n v="14"/>
    <n v="350.23701848541492"/>
    <n v="17738"/>
    <n v="20.47"/>
    <n v="24.9"/>
    <s v="SN"/>
  </r>
  <r>
    <x v="14"/>
    <x v="948"/>
    <n v="3"/>
    <x v="0"/>
    <n v="11"/>
    <d v="2021-03-15T00:00:00"/>
    <x v="1"/>
    <s v="Lunes"/>
    <n v="15"/>
    <n v="398.29692495857273"/>
    <n v="19264"/>
    <n v="20.32"/>
    <n v="24.1"/>
    <s v="SN"/>
  </r>
  <r>
    <x v="14"/>
    <x v="949"/>
    <n v="3"/>
    <x v="0"/>
    <n v="11"/>
    <d v="2021-03-16T00:00:00"/>
    <x v="1"/>
    <s v="Martes"/>
    <n v="16"/>
    <n v="387.51454388852136"/>
    <n v="18311"/>
    <n v="20.03"/>
    <n v="22.6"/>
    <s v="N"/>
  </r>
  <r>
    <x v="14"/>
    <x v="950"/>
    <n v="3"/>
    <x v="0"/>
    <n v="11"/>
    <d v="2021-03-17T00:00:00"/>
    <x v="1"/>
    <s v="Miércoles"/>
    <n v="17"/>
    <n v="358.29740318422432"/>
    <n v="17531"/>
    <n v="20.27"/>
    <n v="19.2"/>
    <s v="N"/>
  </r>
  <r>
    <x v="14"/>
    <x v="951"/>
    <n v="3"/>
    <x v="0"/>
    <n v="11"/>
    <d v="2021-03-18T00:00:00"/>
    <x v="1"/>
    <s v="Jueves"/>
    <n v="18"/>
    <n v="345.69415345133098"/>
    <n v="17178"/>
    <n v="20.309999999999999"/>
    <n v="15.8"/>
    <s v="SN"/>
  </r>
  <r>
    <x v="14"/>
    <x v="952"/>
    <n v="3"/>
    <x v="0"/>
    <n v="11"/>
    <d v="2021-03-19T00:00:00"/>
    <x v="1"/>
    <s v="Viernes"/>
    <n v="19"/>
    <n v="348.70067103913237"/>
    <n v="17500"/>
    <n v="20.350000000000001"/>
    <n v="18.3"/>
    <s v="SN"/>
  </r>
  <r>
    <x v="14"/>
    <x v="953"/>
    <n v="3"/>
    <x v="0"/>
    <n v="11"/>
    <d v="2021-03-20T00:00:00"/>
    <x v="2"/>
    <s v="Sábado"/>
    <n v="20"/>
    <n v="331.39302748977207"/>
    <n v="16198"/>
    <n v="20.329999999999998"/>
    <n v="19.399999999999999"/>
    <s v="N"/>
  </r>
  <r>
    <x v="14"/>
    <x v="954"/>
    <n v="3"/>
    <x v="0"/>
    <n v="11"/>
    <d v="2021-03-21T00:00:00"/>
    <x v="3"/>
    <s v="Domingo"/>
    <n v="21"/>
    <n v="295.44772972091289"/>
    <n v="15335"/>
    <n v="21.05"/>
    <n v="20"/>
    <s v="SN"/>
  </r>
  <r>
    <x v="14"/>
    <x v="955"/>
    <n v="3"/>
    <x v="0"/>
    <n v="12"/>
    <d v="2021-03-22T00:00:00"/>
    <x v="1"/>
    <s v="Lunes"/>
    <n v="22"/>
    <n v="344.21229647141689"/>
    <n v="17568"/>
    <n v="20.41"/>
    <n v="18.8"/>
    <s v="SN"/>
  </r>
  <r>
    <x v="14"/>
    <x v="956"/>
    <n v="3"/>
    <x v="0"/>
    <n v="12"/>
    <d v="2021-03-23T00:00:00"/>
    <x v="1"/>
    <s v="Martes"/>
    <n v="23"/>
    <n v="361.89979472636333"/>
    <n v="17886"/>
    <n v="20.079999999999998"/>
    <n v="20.8"/>
    <s v="C"/>
  </r>
  <r>
    <x v="14"/>
    <x v="957"/>
    <n v="3"/>
    <x v="0"/>
    <n v="12"/>
    <d v="2021-03-24T00:00:00"/>
    <x v="0"/>
    <s v="Miércoles"/>
    <n v="24"/>
    <n v="349.66830757715638"/>
    <n v="17821"/>
    <n v="20.05"/>
    <n v="23.6"/>
    <s v="SN"/>
  </r>
  <r>
    <x v="14"/>
    <x v="958"/>
    <n v="3"/>
    <x v="0"/>
    <n v="12"/>
    <d v="2021-03-25T00:00:00"/>
    <x v="1"/>
    <s v="Jueves"/>
    <n v="25"/>
    <n v="378.82293711899689"/>
    <n v="18499"/>
    <n v="20.440000000000001"/>
    <n v="22.2"/>
    <s v="N"/>
  </r>
  <r>
    <x v="14"/>
    <x v="959"/>
    <n v="3"/>
    <x v="0"/>
    <n v="12"/>
    <d v="2021-03-26T00:00:00"/>
    <x v="1"/>
    <s v="Viernes"/>
    <n v="26"/>
    <n v="367.98907968390824"/>
    <n v="17417"/>
    <n v="20.12"/>
    <n v="21.2"/>
    <s v="N"/>
  </r>
  <r>
    <x v="14"/>
    <x v="960"/>
    <n v="3"/>
    <x v="0"/>
    <n v="12"/>
    <d v="2021-03-27T00:00:00"/>
    <x v="2"/>
    <s v="Sábado"/>
    <n v="27"/>
    <n v="325.74728869602723"/>
    <n v="16038"/>
    <n v="20.18"/>
    <n v="21.6"/>
    <s v="N"/>
  </r>
  <r>
    <x v="14"/>
    <x v="961"/>
    <n v="3"/>
    <x v="0"/>
    <n v="12"/>
    <d v="2021-03-28T00:00:00"/>
    <x v="3"/>
    <s v="Domingo"/>
    <n v="28"/>
    <n v="298.08152207041599"/>
    <n v="15394"/>
    <n v="21.04"/>
    <n v="20.8"/>
    <s v="N"/>
  </r>
  <r>
    <x v="14"/>
    <x v="962"/>
    <n v="3"/>
    <x v="0"/>
    <n v="13"/>
    <d v="2021-03-29T00:00:00"/>
    <x v="1"/>
    <s v="Lunes"/>
    <n v="29"/>
    <n v="345.39449797125991"/>
    <n v="17277"/>
    <n v="20.23"/>
    <n v="20.5"/>
    <s v="N"/>
  </r>
  <r>
    <x v="14"/>
    <x v="963"/>
    <n v="3"/>
    <x v="0"/>
    <n v="13"/>
    <d v="2021-03-30T00:00:00"/>
    <x v="1"/>
    <s v="Martes"/>
    <n v="30"/>
    <n v="350.99787973354915"/>
    <n v="17279"/>
    <n v="20.51"/>
    <n v="18.600000000000001"/>
    <s v="C"/>
  </r>
  <r>
    <x v="14"/>
    <x v="964"/>
    <n v="3"/>
    <x v="0"/>
    <n v="13"/>
    <d v="2021-03-31T00:00:00"/>
    <x v="1"/>
    <s v="Miércoles"/>
    <n v="31"/>
    <n v="352.41374066442154"/>
    <n v="17300"/>
    <n v="20.190000000000001"/>
    <n v="19.5"/>
    <s v="C"/>
  </r>
  <r>
    <x v="14"/>
    <x v="965"/>
    <n v="4"/>
    <x v="1"/>
    <n v="13"/>
    <d v="2021-04-01T00:00:00"/>
    <x v="2"/>
    <s v="Jueves"/>
    <n v="1"/>
    <n v="343.03839558991132"/>
    <n v="16964"/>
    <n v="19.53"/>
    <n v="21.5"/>
    <s v="C"/>
  </r>
  <r>
    <x v="14"/>
    <x v="966"/>
    <n v="4"/>
    <x v="1"/>
    <n v="13"/>
    <d v="2021-04-02T00:00:00"/>
    <x v="0"/>
    <s v="Viernes"/>
    <n v="2"/>
    <n v="308.29818920608818"/>
    <n v="15480"/>
    <n v="20.52"/>
    <n v="21.7"/>
    <s v="C"/>
  </r>
  <r>
    <x v="14"/>
    <x v="967"/>
    <n v="4"/>
    <x v="1"/>
    <n v="13"/>
    <d v="2021-04-03T00:00:00"/>
    <x v="2"/>
    <s v="Sábado"/>
    <n v="3"/>
    <n v="316.12794048028894"/>
    <n v="16133"/>
    <n v="19.45"/>
    <n v="22.4"/>
    <s v="C"/>
  </r>
  <r>
    <x v="14"/>
    <x v="968"/>
    <n v="4"/>
    <x v="1"/>
    <n v="13"/>
    <d v="2021-04-04T00:00:00"/>
    <x v="3"/>
    <s v="Domingo"/>
    <n v="4"/>
    <n v="329.75352324548072"/>
    <n v="15853"/>
    <n v="20.52"/>
    <n v="23"/>
    <s v="C"/>
  </r>
  <r>
    <x v="14"/>
    <x v="969"/>
    <n v="4"/>
    <x v="1"/>
    <n v="14"/>
    <d v="2021-04-05T00:00:00"/>
    <x v="1"/>
    <s v="Lunes"/>
    <n v="5"/>
    <n v="366.44265590303297"/>
    <n v="18514"/>
    <n v="20.03"/>
    <n v="24.8"/>
    <s v="SN"/>
  </r>
  <r>
    <x v="14"/>
    <x v="970"/>
    <n v="4"/>
    <x v="1"/>
    <n v="14"/>
    <d v="2021-04-06T00:00:00"/>
    <x v="1"/>
    <s v="Martes"/>
    <n v="6"/>
    <n v="380.91128607410474"/>
    <n v="18647"/>
    <n v="20.329999999999998"/>
    <n v="24.6"/>
    <s v="SN"/>
  </r>
  <r>
    <x v="14"/>
    <x v="971"/>
    <n v="4"/>
    <x v="1"/>
    <n v="14"/>
    <d v="2021-04-07T00:00:00"/>
    <x v="1"/>
    <s v="Miércoles"/>
    <n v="7"/>
    <n v="394.11877532398415"/>
    <n v="19677"/>
    <n v="20.02"/>
    <n v="25.7"/>
    <s v="N"/>
  </r>
  <r>
    <x v="14"/>
    <x v="972"/>
    <n v="4"/>
    <x v="1"/>
    <n v="14"/>
    <d v="2021-04-08T00:00:00"/>
    <x v="1"/>
    <s v="Jueves"/>
    <n v="8"/>
    <n v="391.06495406965081"/>
    <n v="18701"/>
    <n v="20.28"/>
    <n v="23.9"/>
    <s v="N"/>
  </r>
  <r>
    <x v="14"/>
    <x v="973"/>
    <n v="4"/>
    <x v="1"/>
    <n v="14"/>
    <d v="2021-04-09T00:00:00"/>
    <x v="1"/>
    <s v="Viernes"/>
    <n v="9"/>
    <n v="379.34354722955914"/>
    <n v="18028"/>
    <n v="20.260000000000002"/>
    <n v="22"/>
    <s v="N"/>
  </r>
  <r>
    <x v="14"/>
    <x v="974"/>
    <n v="4"/>
    <x v="1"/>
    <n v="14"/>
    <d v="2021-04-10T00:00:00"/>
    <x v="2"/>
    <s v="Sábado"/>
    <n v="10"/>
    <n v="345.647117134231"/>
    <n v="16799"/>
    <n v="20.010000000000002"/>
    <n v="21.2"/>
    <s v="N"/>
  </r>
  <r>
    <x v="14"/>
    <x v="975"/>
    <n v="4"/>
    <x v="1"/>
    <n v="14"/>
    <d v="2021-04-11T00:00:00"/>
    <x v="3"/>
    <s v="Domingo"/>
    <n v="11"/>
    <n v="300.02232583802447"/>
    <n v="15247"/>
    <n v="20.52"/>
    <n v="18.399999999999999"/>
    <s v="SN"/>
  </r>
  <r>
    <x v="14"/>
    <x v="976"/>
    <n v="4"/>
    <x v="1"/>
    <n v="15"/>
    <d v="2021-04-12T00:00:00"/>
    <x v="1"/>
    <s v="Lunes"/>
    <n v="12"/>
    <n v="338.00575103037886"/>
    <n v="17120"/>
    <n v="20.18"/>
    <n v="18.8"/>
    <s v="C"/>
  </r>
  <r>
    <x v="14"/>
    <x v="977"/>
    <n v="4"/>
    <x v="1"/>
    <n v="15"/>
    <d v="2021-04-13T00:00:00"/>
    <x v="1"/>
    <s v="Martes"/>
    <n v="13"/>
    <n v="348.64411474071778"/>
    <n v="17370"/>
    <n v="20.34"/>
    <n v="18.899999999999999"/>
    <s v="C"/>
  </r>
  <r>
    <x v="14"/>
    <x v="978"/>
    <n v="4"/>
    <x v="1"/>
    <n v="15"/>
    <d v="2021-04-14T00:00:00"/>
    <x v="1"/>
    <s v="Miércoles"/>
    <n v="14"/>
    <n v="355.39496196958885"/>
    <n v="17604"/>
    <n v="20.39"/>
    <n v="19.2"/>
    <s v="C"/>
  </r>
  <r>
    <x v="14"/>
    <x v="979"/>
    <n v="4"/>
    <x v="1"/>
    <n v="15"/>
    <d v="2021-04-15T00:00:00"/>
    <x v="1"/>
    <s v="Jueves"/>
    <n v="15"/>
    <n v="363.20203902085404"/>
    <n v="17868"/>
    <n v="20.239999999999998"/>
    <n v="20.9"/>
    <s v="C"/>
  </r>
  <r>
    <x v="14"/>
    <x v="980"/>
    <n v="4"/>
    <x v="1"/>
    <n v="15"/>
    <d v="2021-04-16T00:00:00"/>
    <x v="1"/>
    <s v="Viernes"/>
    <n v="16"/>
    <n v="362.02831216028983"/>
    <n v="17645"/>
    <n v="20.239999999999998"/>
    <n v="21.4"/>
    <s v="SN"/>
  </r>
  <r>
    <x v="14"/>
    <x v="981"/>
    <n v="4"/>
    <x v="1"/>
    <n v="15"/>
    <d v="2021-04-17T00:00:00"/>
    <x v="2"/>
    <s v="Sábado"/>
    <n v="17"/>
    <n v="337.13279176131158"/>
    <n v="16565"/>
    <n v="20"/>
    <n v="21"/>
    <s v="SN"/>
  </r>
  <r>
    <x v="14"/>
    <x v="982"/>
    <n v="4"/>
    <x v="1"/>
    <n v="15"/>
    <d v="2021-04-18T00:00:00"/>
    <x v="3"/>
    <s v="Domingo"/>
    <n v="18"/>
    <n v="310.98876461531859"/>
    <n v="15757"/>
    <n v="20.41"/>
    <n v="19.600000000000001"/>
    <s v="SN"/>
  </r>
  <r>
    <x v="14"/>
    <x v="983"/>
    <n v="4"/>
    <x v="1"/>
    <n v="16"/>
    <d v="2021-04-19T00:00:00"/>
    <x v="1"/>
    <s v="Lunes"/>
    <n v="19"/>
    <n v="356.93758279262192"/>
    <n v="17797"/>
    <n v="20.16"/>
    <n v="21.3"/>
    <s v="C"/>
  </r>
  <r>
    <x v="14"/>
    <x v="984"/>
    <n v="4"/>
    <x v="1"/>
    <n v="16"/>
    <d v="2021-04-20T00:00:00"/>
    <x v="1"/>
    <s v="Martes"/>
    <n v="20"/>
    <n v="364.56461074009059"/>
    <n v="17979"/>
    <n v="19.47"/>
    <n v="21.9"/>
    <s v="SN"/>
  </r>
  <r>
    <x v="14"/>
    <x v="985"/>
    <n v="4"/>
    <x v="1"/>
    <n v="16"/>
    <d v="2021-04-21T00:00:00"/>
    <x v="1"/>
    <s v="Miércoles"/>
    <n v="21"/>
    <n v="365.21447510520181"/>
    <n v="17816"/>
    <n v="19.55"/>
    <n v="22.1"/>
    <s v="SN"/>
  </r>
  <r>
    <x v="14"/>
    <x v="986"/>
    <n v="4"/>
    <x v="1"/>
    <n v="16"/>
    <d v="2021-04-22T00:00:00"/>
    <x v="1"/>
    <s v="Jueves"/>
    <n v="22"/>
    <n v="356.82376073804608"/>
    <n v="17439"/>
    <n v="20.260000000000002"/>
    <n v="22"/>
    <s v="N"/>
  </r>
  <r>
    <x v="14"/>
    <x v="987"/>
    <n v="4"/>
    <x v="1"/>
    <n v="16"/>
    <d v="2021-04-23T00:00:00"/>
    <x v="1"/>
    <s v="Viernes"/>
    <n v="23"/>
    <n v="357.53842436814682"/>
    <n v="17344"/>
    <n v="19.350000000000001"/>
    <n v="22.5"/>
    <s v="N"/>
  </r>
  <r>
    <x v="14"/>
    <x v="988"/>
    <n v="4"/>
    <x v="1"/>
    <n v="16"/>
    <d v="2021-04-24T00:00:00"/>
    <x v="2"/>
    <s v="Sábado"/>
    <n v="24"/>
    <n v="323.0231491433438"/>
    <n v="15780"/>
    <n v="20.170000000000002"/>
    <n v="19.100000000000001"/>
    <s v="SN"/>
  </r>
  <r>
    <x v="14"/>
    <x v="989"/>
    <n v="4"/>
    <x v="1"/>
    <n v="16"/>
    <d v="2021-04-25T00:00:00"/>
    <x v="3"/>
    <s v="Domingo"/>
    <n v="25"/>
    <n v="295.48257143586318"/>
    <n v="15333"/>
    <n v="20.43"/>
    <n v="15.9"/>
    <s v="SN"/>
  </r>
  <r>
    <x v="14"/>
    <x v="990"/>
    <n v="4"/>
    <x v="1"/>
    <n v="17"/>
    <d v="2021-04-26T00:00:00"/>
    <x v="1"/>
    <s v="Lunes"/>
    <n v="26"/>
    <n v="340.28016662642545"/>
    <n v="17494"/>
    <n v="20.010000000000002"/>
    <n v="16.2"/>
    <s v="C"/>
  </r>
  <r>
    <x v="14"/>
    <x v="991"/>
    <n v="4"/>
    <x v="1"/>
    <n v="17"/>
    <d v="2021-04-27T00:00:00"/>
    <x v="1"/>
    <s v="Martes"/>
    <n v="27"/>
    <n v="350.48541179536096"/>
    <n v="17622"/>
    <n v="20.34"/>
    <n v="16.899999999999999"/>
    <s v="SN"/>
  </r>
  <r>
    <x v="14"/>
    <x v="992"/>
    <n v="4"/>
    <x v="1"/>
    <n v="17"/>
    <d v="2021-04-28T00:00:00"/>
    <x v="1"/>
    <s v="Miércoles"/>
    <n v="28"/>
    <n v="350.46369906260264"/>
    <n v="17458"/>
    <n v="20.11"/>
    <n v="18"/>
    <s v="C"/>
  </r>
  <r>
    <x v="14"/>
    <x v="993"/>
    <n v="4"/>
    <x v="1"/>
    <n v="17"/>
    <d v="2021-04-29T00:00:00"/>
    <x v="1"/>
    <s v="Jueves"/>
    <n v="29"/>
    <n v="348.29349224583621"/>
    <n v="17383"/>
    <n v="20.46"/>
    <n v="18.3"/>
    <s v="C"/>
  </r>
  <r>
    <x v="14"/>
    <x v="994"/>
    <n v="4"/>
    <x v="1"/>
    <n v="17"/>
    <d v="2021-04-30T00:00:00"/>
    <x v="1"/>
    <s v="Viernes"/>
    <n v="30"/>
    <n v="347.88574913351238"/>
    <n v="16946"/>
    <n v="20.07"/>
    <n v="19.3"/>
    <s v="C"/>
  </r>
  <r>
    <x v="14"/>
    <x v="995"/>
    <n v="5"/>
    <x v="1"/>
    <n v="17"/>
    <d v="2021-05-01T00:00:00"/>
    <x v="0"/>
    <s v="Sábado"/>
    <n v="1"/>
    <n v="289.65980756362342"/>
    <n v="14612"/>
    <n v="20.22"/>
    <n v="20.8"/>
    <s v="C"/>
  </r>
  <r>
    <x v="14"/>
    <x v="996"/>
    <n v="5"/>
    <x v="1"/>
    <n v="17"/>
    <d v="2021-05-02T00:00:00"/>
    <x v="3"/>
    <s v="Domingo"/>
    <n v="2"/>
    <n v="293.96930451633227"/>
    <n v="15455"/>
    <n v="20.47"/>
    <n v="20.9"/>
    <s v="N"/>
  </r>
  <r>
    <x v="14"/>
    <x v="997"/>
    <n v="5"/>
    <x v="1"/>
    <n v="18"/>
    <d v="2021-05-03T00:00:00"/>
    <x v="1"/>
    <s v="Lunes"/>
    <n v="3"/>
    <n v="352.88429380805042"/>
    <n v="17789"/>
    <n v="20.149999999999999"/>
    <n v="20.8"/>
    <s v="N"/>
  </r>
  <r>
    <x v="14"/>
    <x v="998"/>
    <n v="5"/>
    <x v="1"/>
    <n v="18"/>
    <d v="2021-05-04T00:00:00"/>
    <x v="1"/>
    <s v="Martes"/>
    <n v="4"/>
    <n v="366.61981153072418"/>
    <n v="18360"/>
    <n v="20.149999999999999"/>
    <n v="14.4"/>
    <s v="SN"/>
  </r>
  <r>
    <x v="14"/>
    <x v="999"/>
    <n v="5"/>
    <x v="1"/>
    <n v="18"/>
    <d v="2021-05-05T00:00:00"/>
    <x v="1"/>
    <s v="Miércoles"/>
    <n v="5"/>
    <n v="379.69502561816387"/>
    <n v="19532"/>
    <n v="20.16"/>
    <n v="12.3"/>
    <s v="SN"/>
  </r>
  <r>
    <x v="14"/>
    <x v="1000"/>
    <n v="5"/>
    <x v="1"/>
    <n v="18"/>
    <d v="2021-05-06T00:00:00"/>
    <x v="1"/>
    <s v="Jueves"/>
    <n v="6"/>
    <n v="388.02760245301926"/>
    <n v="19535"/>
    <n v="20.38"/>
    <n v="12.2"/>
    <s v="C"/>
  </r>
  <r>
    <x v="14"/>
    <x v="1001"/>
    <n v="5"/>
    <x v="1"/>
    <n v="18"/>
    <d v="2021-05-07T00:00:00"/>
    <x v="1"/>
    <s v="Viernes"/>
    <n v="7"/>
    <n v="390.70656773405938"/>
    <n v="19723"/>
    <n v="20.48"/>
    <n v="11.6"/>
    <s v="C"/>
  </r>
  <r>
    <x v="14"/>
    <x v="1002"/>
    <n v="5"/>
    <x v="1"/>
    <n v="18"/>
    <d v="2021-05-08T00:00:00"/>
    <x v="2"/>
    <s v="Sábado"/>
    <n v="8"/>
    <n v="356.62017560044217"/>
    <n v="17791"/>
    <n v="20.38"/>
    <n v="14.3"/>
    <s v="C"/>
  </r>
  <r>
    <x v="14"/>
    <x v="1003"/>
    <n v="5"/>
    <x v="1"/>
    <n v="18"/>
    <d v="2021-05-09T00:00:00"/>
    <x v="3"/>
    <s v="Domingo"/>
    <n v="9"/>
    <n v="332.55683844934134"/>
    <n v="17311"/>
    <n v="21.04"/>
    <n v="15.6"/>
    <s v="C"/>
  </r>
  <r>
    <x v="14"/>
    <x v="1004"/>
    <n v="5"/>
    <x v="1"/>
    <n v="19"/>
    <d v="2021-05-10T00:00:00"/>
    <x v="1"/>
    <s v="Lunes"/>
    <n v="10"/>
    <n v="381.24510816906229"/>
    <n v="19804"/>
    <n v="20.36"/>
    <n v="15.3"/>
    <s v="SN"/>
  </r>
  <r>
    <x v="14"/>
    <x v="1005"/>
    <n v="5"/>
    <x v="1"/>
    <n v="19"/>
    <d v="2021-05-11T00:00:00"/>
    <x v="1"/>
    <s v="Martes"/>
    <n v="11"/>
    <n v="401.90774215094279"/>
    <n v="20557"/>
    <n v="20.329999999999998"/>
    <n v="11.6"/>
    <s v="C"/>
  </r>
  <r>
    <x v="14"/>
    <x v="1006"/>
    <n v="5"/>
    <x v="1"/>
    <n v="19"/>
    <d v="2021-05-12T00:00:00"/>
    <x v="1"/>
    <s v="Miércoles"/>
    <n v="12"/>
    <n v="405.07716682379595"/>
    <n v="20400"/>
    <n v="20.54"/>
    <n v="12.5"/>
    <s v="C"/>
  </r>
  <r>
    <x v="14"/>
    <x v="1007"/>
    <n v="5"/>
    <x v="1"/>
    <n v="19"/>
    <d v="2021-05-13T00:00:00"/>
    <x v="1"/>
    <s v="Jueves"/>
    <n v="13"/>
    <n v="400.71082202994165"/>
    <n v="19978"/>
    <n v="21.09"/>
    <n v="14.7"/>
    <s v="SN"/>
  </r>
  <r>
    <x v="14"/>
    <x v="1008"/>
    <n v="5"/>
    <x v="1"/>
    <n v="19"/>
    <d v="2021-05-14T00:00:00"/>
    <x v="1"/>
    <s v="Viernes"/>
    <n v="14"/>
    <n v="393.64499386640915"/>
    <n v="19690"/>
    <n v="20.47"/>
    <n v="14.5"/>
    <s v="SN"/>
  </r>
  <r>
    <x v="14"/>
    <x v="1009"/>
    <n v="5"/>
    <x v="1"/>
    <n v="19"/>
    <d v="2021-05-15T00:00:00"/>
    <x v="2"/>
    <s v="Sábado"/>
    <n v="15"/>
    <n v="364.31926410675891"/>
    <n v="18246"/>
    <n v="20.46"/>
    <n v="13"/>
    <s v="C"/>
  </r>
  <r>
    <x v="14"/>
    <x v="1010"/>
    <n v="5"/>
    <x v="1"/>
    <n v="19"/>
    <d v="2021-05-16T00:00:00"/>
    <x v="3"/>
    <s v="Domingo"/>
    <n v="16"/>
    <n v="340.21806763523364"/>
    <n v="17785"/>
    <n v="20.38"/>
    <n v="14"/>
    <s v="C"/>
  </r>
  <r>
    <x v="14"/>
    <x v="1011"/>
    <n v="5"/>
    <x v="1"/>
    <n v="20"/>
    <d v="2021-05-17T00:00:00"/>
    <x v="1"/>
    <s v="Lunes"/>
    <n v="17"/>
    <n v="391.9206570413578"/>
    <n v="20063"/>
    <n v="21.02"/>
    <n v="13"/>
    <s v="SN"/>
  </r>
  <r>
    <x v="14"/>
    <x v="1012"/>
    <n v="5"/>
    <x v="1"/>
    <n v="20"/>
    <d v="2021-05-18T00:00:00"/>
    <x v="1"/>
    <s v="Martes"/>
    <n v="18"/>
    <n v="402.82460830484416"/>
    <n v="20431"/>
    <n v="20.34"/>
    <n v="11.6"/>
    <s v="SN"/>
  </r>
  <r>
    <x v="14"/>
    <x v="1013"/>
    <n v="5"/>
    <x v="1"/>
    <n v="20"/>
    <d v="2021-05-19T00:00:00"/>
    <x v="1"/>
    <s v="Miércoles"/>
    <n v="19"/>
    <n v="404.53961180988415"/>
    <n v="20202"/>
    <n v="20.46"/>
    <n v="12.8"/>
    <s v="N"/>
  </r>
  <r>
    <x v="14"/>
    <x v="1014"/>
    <n v="5"/>
    <x v="1"/>
    <n v="20"/>
    <d v="2021-05-20T00:00:00"/>
    <x v="1"/>
    <s v="Jueves"/>
    <n v="20"/>
    <n v="398.17903145109125"/>
    <n v="19973"/>
    <n v="20.32"/>
    <n v="14.6"/>
    <s v="N"/>
  </r>
  <r>
    <x v="14"/>
    <x v="1015"/>
    <n v="5"/>
    <x v="1"/>
    <n v="20"/>
    <d v="2021-05-21T00:00:00"/>
    <x v="1"/>
    <s v="Viernes"/>
    <n v="21"/>
    <n v="405.97333413705229"/>
    <n v="20461"/>
    <n v="20.46"/>
    <n v="14.6"/>
    <s v="N"/>
  </r>
  <r>
    <x v="14"/>
    <x v="1016"/>
    <n v="5"/>
    <x v="1"/>
    <n v="20"/>
    <d v="2021-05-22T00:00:00"/>
    <x v="2"/>
    <s v="Sábado"/>
    <n v="22"/>
    <n v="386.0215725323381"/>
    <n v="19633"/>
    <n v="20.51"/>
    <n v="13.8"/>
    <s v="N"/>
  </r>
  <r>
    <x v="14"/>
    <x v="1017"/>
    <n v="5"/>
    <x v="1"/>
    <n v="20"/>
    <d v="2021-05-23T00:00:00"/>
    <x v="3"/>
    <s v="Domingo"/>
    <n v="23"/>
    <n v="369.40343368712911"/>
    <n v="19407"/>
    <n v="20.56"/>
    <n v="13.1"/>
    <s v="N"/>
  </r>
  <r>
    <x v="14"/>
    <x v="1018"/>
    <n v="5"/>
    <x v="1"/>
    <n v="21"/>
    <d v="2021-05-24T00:00:00"/>
    <x v="0"/>
    <s v="Lunes"/>
    <n v="24"/>
    <n v="375.5703596901941"/>
    <n v="19674"/>
    <n v="21.01"/>
    <n v="12.8"/>
    <s v="C"/>
  </r>
  <r>
    <x v="14"/>
    <x v="1019"/>
    <n v="5"/>
    <x v="1"/>
    <n v="21"/>
    <d v="2021-05-25T00:00:00"/>
    <x v="0"/>
    <s v="Martes"/>
    <n v="25"/>
    <n v="365.28483468644413"/>
    <n v="19383"/>
    <n v="21.25"/>
    <n v="14.8"/>
    <s v="C"/>
  </r>
  <r>
    <x v="14"/>
    <x v="1020"/>
    <n v="5"/>
    <x v="1"/>
    <n v="21"/>
    <d v="2021-05-26T00:00:00"/>
    <x v="1"/>
    <s v="Miércoles"/>
    <n v="26"/>
    <n v="395.21391740251983"/>
    <n v="19823"/>
    <n v="20.29"/>
    <n v="13.4"/>
    <s v="C"/>
  </r>
  <r>
    <x v="14"/>
    <x v="1021"/>
    <n v="5"/>
    <x v="1"/>
    <n v="21"/>
    <d v="2021-05-27T00:00:00"/>
    <x v="1"/>
    <s v="Jueves"/>
    <n v="27"/>
    <n v="383.85340835664522"/>
    <n v="18796"/>
    <n v="20.38"/>
    <n v="16.7"/>
    <s v="C"/>
  </r>
  <r>
    <x v="14"/>
    <x v="1022"/>
    <n v="5"/>
    <x v="1"/>
    <n v="21"/>
    <d v="2021-05-28T00:00:00"/>
    <x v="1"/>
    <s v="Viernes"/>
    <n v="28"/>
    <n v="374.51212731910039"/>
    <n v="18815"/>
    <n v="20.55"/>
    <n v="17.600000000000001"/>
    <s v="SN"/>
  </r>
  <r>
    <x v="14"/>
    <x v="1023"/>
    <n v="5"/>
    <x v="1"/>
    <n v="21"/>
    <d v="2021-05-29T00:00:00"/>
    <x v="2"/>
    <s v="Sábado"/>
    <n v="29"/>
    <n v="372.53362448204592"/>
    <n v="19600"/>
    <n v="20.440000000000001"/>
    <n v="10.8"/>
    <s v="SN"/>
  </r>
  <r>
    <x v="14"/>
    <x v="1024"/>
    <n v="5"/>
    <x v="1"/>
    <n v="21"/>
    <d v="2021-05-30T00:00:00"/>
    <x v="3"/>
    <s v="Domingo"/>
    <n v="30"/>
    <n v="360.81255043234972"/>
    <n v="19373"/>
    <n v="20.440000000000001"/>
    <n v="10.4"/>
    <s v="C"/>
  </r>
  <r>
    <x v="14"/>
    <x v="1025"/>
    <n v="5"/>
    <x v="1"/>
    <n v="22"/>
    <d v="2021-05-31T00:00:00"/>
    <x v="1"/>
    <s v="Lunes"/>
    <n v="31"/>
    <n v="400.35012680262042"/>
    <n v="19866"/>
    <n v="20.32"/>
    <n v="14.8"/>
    <s v="SN"/>
  </r>
  <r>
    <x v="14"/>
    <x v="1026"/>
    <n v="6"/>
    <x v="1"/>
    <n v="22"/>
    <d v="2021-06-01T00:00:00"/>
    <x v="1"/>
    <s v="Martes"/>
    <n v="1"/>
    <n v="393.97407177032625"/>
    <n v="19857"/>
    <n v="20.38"/>
    <n v="16.399999999999999"/>
    <s v="N"/>
  </r>
  <r>
    <x v="14"/>
    <x v="1027"/>
    <n v="6"/>
    <x v="1"/>
    <n v="22"/>
    <d v="2021-06-02T00:00:00"/>
    <x v="1"/>
    <s v="Miércoles"/>
    <n v="2"/>
    <n v="395.0747547595883"/>
    <n v="20258"/>
    <n v="21.04"/>
    <n v="14.5"/>
    <s v="SN"/>
  </r>
  <r>
    <x v="14"/>
    <x v="1028"/>
    <n v="6"/>
    <x v="1"/>
    <n v="22"/>
    <d v="2021-06-03T00:00:00"/>
    <x v="1"/>
    <s v="Jueves"/>
    <n v="3"/>
    <n v="398.67719286254697"/>
    <n v="19814"/>
    <n v="20.440000000000001"/>
    <n v="13.1"/>
    <s v="SN"/>
  </r>
  <r>
    <x v="14"/>
    <x v="1029"/>
    <n v="6"/>
    <x v="1"/>
    <n v="22"/>
    <d v="2021-06-04T00:00:00"/>
    <x v="1"/>
    <s v="Viernes"/>
    <n v="4"/>
    <n v="387.50490551763306"/>
    <n v="18640"/>
    <n v="20.22"/>
    <n v="17.7"/>
    <s v="N"/>
  </r>
  <r>
    <x v="14"/>
    <x v="1030"/>
    <n v="6"/>
    <x v="1"/>
    <n v="22"/>
    <d v="2021-06-05T00:00:00"/>
    <x v="2"/>
    <s v="Sábado"/>
    <n v="5"/>
    <n v="362.01576144178495"/>
    <n v="18360"/>
    <n v="20.03"/>
    <n v="14.5"/>
    <s v="C"/>
  </r>
  <r>
    <x v="14"/>
    <x v="1031"/>
    <n v="6"/>
    <x v="1"/>
    <n v="22"/>
    <d v="2021-06-06T00:00:00"/>
    <x v="3"/>
    <s v="Domingo"/>
    <n v="6"/>
    <n v="359.08723631565749"/>
    <n v="19278"/>
    <n v="20.28"/>
    <n v="9.6"/>
    <s v="C"/>
  </r>
  <r>
    <x v="14"/>
    <x v="1032"/>
    <n v="6"/>
    <x v="1"/>
    <n v="23"/>
    <d v="2021-06-07T00:00:00"/>
    <x v="1"/>
    <s v="Lunes"/>
    <n v="7"/>
    <n v="410.00952292919243"/>
    <n v="21107"/>
    <n v="20.46"/>
    <n v="12.7"/>
    <s v="N"/>
  </r>
  <r>
    <x v="14"/>
    <x v="1033"/>
    <n v="6"/>
    <x v="1"/>
    <n v="23"/>
    <d v="2021-06-08T00:00:00"/>
    <x v="1"/>
    <s v="Martes"/>
    <n v="8"/>
    <n v="401.92827759948642"/>
    <n v="19918"/>
    <n v="20.079999999999998"/>
    <n v="15.6"/>
    <s v="N"/>
  </r>
  <r>
    <x v="14"/>
    <x v="1034"/>
    <n v="6"/>
    <x v="1"/>
    <n v="23"/>
    <d v="2021-06-09T00:00:00"/>
    <x v="1"/>
    <s v="Miércoles"/>
    <n v="9"/>
    <n v="392.04527455439137"/>
    <n v="19572"/>
    <n v="20.48"/>
    <n v="16.7"/>
    <s v="N"/>
  </r>
  <r>
    <x v="14"/>
    <x v="1035"/>
    <n v="6"/>
    <x v="1"/>
    <n v="23"/>
    <d v="2021-06-10T00:00:00"/>
    <x v="1"/>
    <s v="Jueves"/>
    <n v="10"/>
    <n v="387.34402060886566"/>
    <n v="19732"/>
    <n v="20.39"/>
    <n v="17"/>
    <s v="SN"/>
  </r>
  <r>
    <x v="14"/>
    <x v="1036"/>
    <n v="6"/>
    <x v="1"/>
    <n v="23"/>
    <d v="2021-06-11T00:00:00"/>
    <x v="1"/>
    <s v="Viernes"/>
    <n v="11"/>
    <n v="411.76980845229599"/>
    <n v="20639"/>
    <n v="20.38"/>
    <n v="10.7"/>
    <s v="SN"/>
  </r>
  <r>
    <x v="14"/>
    <x v="1037"/>
    <n v="6"/>
    <x v="1"/>
    <n v="23"/>
    <d v="2021-06-12T00:00:00"/>
    <x v="2"/>
    <s v="Sábado"/>
    <n v="12"/>
    <n v="365.8497209515823"/>
    <n v="17796"/>
    <n v="20.39"/>
    <n v="16.8"/>
    <s v="C"/>
  </r>
  <r>
    <x v="14"/>
    <x v="1038"/>
    <n v="6"/>
    <x v="1"/>
    <n v="23"/>
    <d v="2021-06-13T00:00:00"/>
    <x v="3"/>
    <s v="Domingo"/>
    <n v="13"/>
    <n v="330.46445753618627"/>
    <n v="17161"/>
    <n v="20.05"/>
    <n v="18"/>
    <s v="C"/>
  </r>
  <r>
    <x v="14"/>
    <x v="1039"/>
    <n v="6"/>
    <x v="1"/>
    <n v="24"/>
    <d v="2021-06-14T00:00:00"/>
    <x v="1"/>
    <s v="Lunes"/>
    <n v="14"/>
    <n v="397.60040658355035"/>
    <n v="20932"/>
    <n v="20.420000000000002"/>
    <n v="14.7"/>
    <s v="N"/>
  </r>
  <r>
    <x v="14"/>
    <x v="1040"/>
    <n v="6"/>
    <x v="1"/>
    <n v="24"/>
    <d v="2021-06-15T00:00:00"/>
    <x v="1"/>
    <s v="Martes"/>
    <n v="15"/>
    <n v="443.62128252778479"/>
    <n v="22871"/>
    <n v="20.57"/>
    <n v="8.8000000000000007"/>
    <s v="SN"/>
  </r>
  <r>
    <x v="14"/>
    <x v="1041"/>
    <n v="6"/>
    <x v="1"/>
    <n v="24"/>
    <d v="2021-06-16T00:00:00"/>
    <x v="1"/>
    <s v="Miércoles"/>
    <n v="16"/>
    <n v="478.89710906874279"/>
    <n v="24114"/>
    <n v="20.02"/>
    <n v="7.3"/>
    <s v="N"/>
  </r>
  <r>
    <x v="14"/>
    <x v="1042"/>
    <n v="6"/>
    <x v="1"/>
    <n v="24"/>
    <d v="2021-06-17T00:00:00"/>
    <x v="1"/>
    <s v="Jueves"/>
    <n v="17"/>
    <n v="484.59658555588584"/>
    <n v="24598"/>
    <n v="20.56"/>
    <n v="7.7"/>
    <s v="SN"/>
  </r>
  <r>
    <x v="14"/>
    <x v="1043"/>
    <n v="6"/>
    <x v="1"/>
    <n v="24"/>
    <d v="2021-06-18T00:00:00"/>
    <x v="1"/>
    <s v="Viernes"/>
    <n v="18"/>
    <n v="490.40602873518208"/>
    <n v="24269"/>
    <n v="20.32"/>
    <n v="6.8"/>
    <s v="N"/>
  </r>
  <r>
    <x v="14"/>
    <x v="1044"/>
    <n v="6"/>
    <x v="1"/>
    <n v="24"/>
    <d v="2021-06-19T00:00:00"/>
    <x v="2"/>
    <s v="Sábado"/>
    <n v="19"/>
    <n v="445.90641529182051"/>
    <n v="22472"/>
    <n v="20.59"/>
    <n v="7.5"/>
    <s v="SN"/>
  </r>
  <r>
    <x v="14"/>
    <x v="1045"/>
    <n v="6"/>
    <x v="1"/>
    <n v="24"/>
    <d v="2021-06-20T00:00:00"/>
    <x v="0"/>
    <s v="Domingo"/>
    <n v="20"/>
    <n v="404.34358847873204"/>
    <n v="20981"/>
    <n v="21.18"/>
    <n v="8"/>
    <s v="SN"/>
  </r>
  <r>
    <x v="14"/>
    <x v="1046"/>
    <n v="6"/>
    <x v="1"/>
    <n v="25"/>
    <d v="2021-06-21T00:00:00"/>
    <x v="0"/>
    <s v="Lunes"/>
    <n v="21"/>
    <n v="424.84316326719795"/>
    <n v="22419"/>
    <n v="20.05"/>
    <n v="8.9"/>
    <s v="N"/>
  </r>
  <r>
    <x v="14"/>
    <x v="1047"/>
    <n v="6"/>
    <x v="1"/>
    <n v="25"/>
    <d v="2021-06-22T00:00:00"/>
    <x v="1"/>
    <s v="Martes"/>
    <n v="22"/>
    <n v="445.66625539107145"/>
    <n v="22718"/>
    <n v="20.49"/>
    <n v="13.2"/>
    <s v="N"/>
  </r>
  <r>
    <x v="14"/>
    <x v="1048"/>
    <n v="6"/>
    <x v="1"/>
    <n v="25"/>
    <d v="2021-06-23T00:00:00"/>
    <x v="1"/>
    <s v="Miércoles"/>
    <n v="23"/>
    <n v="446.77212961870515"/>
    <n v="22073"/>
    <n v="20.25"/>
    <n v="14.3"/>
    <s v="N"/>
  </r>
  <r>
    <x v="14"/>
    <x v="1049"/>
    <n v="6"/>
    <x v="1"/>
    <n v="25"/>
    <d v="2021-06-24T00:00:00"/>
    <x v="1"/>
    <s v="Jueves"/>
    <n v="24"/>
    <n v="433.21993493949884"/>
    <n v="22066"/>
    <n v="20.420000000000002"/>
    <n v="14.7"/>
    <s v="N"/>
  </r>
  <r>
    <x v="14"/>
    <x v="1050"/>
    <n v="6"/>
    <x v="1"/>
    <n v="25"/>
    <d v="2021-06-25T00:00:00"/>
    <x v="1"/>
    <s v="Viernes"/>
    <n v="25"/>
    <n v="433.15689727657184"/>
    <n v="21511"/>
    <n v="20.43"/>
    <n v="12.7"/>
    <s v="SN"/>
  </r>
  <r>
    <x v="14"/>
    <x v="1051"/>
    <n v="6"/>
    <x v="1"/>
    <n v="25"/>
    <d v="2021-06-26T00:00:00"/>
    <x v="2"/>
    <s v="Sábado"/>
    <n v="26"/>
    <n v="428.42115251543089"/>
    <n v="22227"/>
    <n v="20.45"/>
    <n v="11.1"/>
    <s v="N"/>
  </r>
  <r>
    <x v="14"/>
    <x v="1052"/>
    <n v="6"/>
    <x v="1"/>
    <n v="25"/>
    <d v="2021-06-27T00:00:00"/>
    <x v="3"/>
    <s v="Domingo"/>
    <n v="27"/>
    <n v="437.59423747732774"/>
    <n v="23301"/>
    <n v="20.59"/>
    <n v="6.8"/>
    <s v="SN"/>
  </r>
  <r>
    <x v="14"/>
    <x v="1053"/>
    <n v="6"/>
    <x v="1"/>
    <n v="26"/>
    <d v="2021-06-28T00:00:00"/>
    <x v="1"/>
    <s v="Lunes"/>
    <n v="28"/>
    <n v="507.62325192552032"/>
    <n v="25913"/>
    <n v="20.46"/>
    <n v="7.7"/>
    <s v="N"/>
  </r>
  <r>
    <x v="14"/>
    <x v="1054"/>
    <n v="6"/>
    <x v="1"/>
    <n v="26"/>
    <d v="2021-06-29T00:00:00"/>
    <x v="1"/>
    <s v="Martes"/>
    <n v="29"/>
    <n v="512.71473088515245"/>
    <n v="25874"/>
    <n v="20.46"/>
    <n v="7.8"/>
    <s v="SN"/>
  </r>
  <r>
    <x v="14"/>
    <x v="1055"/>
    <n v="6"/>
    <x v="1"/>
    <n v="26"/>
    <d v="2021-06-30T00:00:00"/>
    <x v="1"/>
    <s v="Miércoles"/>
    <n v="30"/>
    <n v="511.05028394884584"/>
    <n v="25823"/>
    <n v="20.420000000000002"/>
    <n v="7"/>
    <s v="SN"/>
  </r>
  <r>
    <x v="14"/>
    <x v="1056"/>
    <n v="7"/>
    <x v="1"/>
    <n v="26"/>
    <d v="2021-07-01T00:00:00"/>
    <x v="1"/>
    <s v="Jueves"/>
    <n v="1"/>
    <n v="497.39394395823285"/>
    <n v="24816"/>
    <n v="20.54"/>
    <n v="9.9"/>
    <s v="N"/>
  </r>
  <r>
    <x v="14"/>
    <x v="1057"/>
    <n v="7"/>
    <x v="1"/>
    <n v="26"/>
    <d v="2021-07-02T00:00:00"/>
    <x v="1"/>
    <s v="Viernes"/>
    <n v="2"/>
    <n v="470.84273993059696"/>
    <n v="23074"/>
    <n v="21.08"/>
    <n v="12"/>
    <s v="SN"/>
  </r>
  <r>
    <x v="14"/>
    <x v="1058"/>
    <n v="7"/>
    <x v="1"/>
    <n v="26"/>
    <d v="2021-07-03T00:00:00"/>
    <x v="2"/>
    <s v="Sábado"/>
    <n v="3"/>
    <n v="429.68434656208274"/>
    <n v="21387"/>
    <n v="20.350000000000001"/>
    <n v="11.8"/>
    <s v="SN"/>
  </r>
  <r>
    <x v="14"/>
    <x v="1059"/>
    <n v="7"/>
    <x v="1"/>
    <n v="26"/>
    <d v="2021-07-04T00:00:00"/>
    <x v="3"/>
    <s v="Domingo"/>
    <n v="4"/>
    <n v="395.60307361275983"/>
    <n v="20948"/>
    <n v="21.44"/>
    <n v="10.9"/>
    <s v="SN"/>
  </r>
  <r>
    <x v="14"/>
    <x v="1060"/>
    <n v="7"/>
    <x v="1"/>
    <n v="27"/>
    <d v="2021-07-05T00:00:00"/>
    <x v="1"/>
    <s v="Lunes"/>
    <n v="5"/>
    <n v="440.55122424290596"/>
    <n v="22606"/>
    <n v="21"/>
    <n v="11.1"/>
    <s v="C"/>
  </r>
  <r>
    <x v="14"/>
    <x v="1061"/>
    <n v="7"/>
    <x v="1"/>
    <n v="27"/>
    <d v="2021-07-06T00:00:00"/>
    <x v="1"/>
    <s v="Martes"/>
    <n v="6"/>
    <n v="445.54172202879829"/>
    <n v="21684"/>
    <n v="20.32"/>
    <n v="11.7"/>
    <s v="N"/>
  </r>
  <r>
    <x v="14"/>
    <x v="1062"/>
    <n v="7"/>
    <x v="1"/>
    <n v="27"/>
    <d v="2021-07-07T00:00:00"/>
    <x v="1"/>
    <s v="Miércoles"/>
    <n v="7"/>
    <n v="418.48238435153587"/>
    <n v="20524"/>
    <n v="21.05"/>
    <n v="15.7"/>
    <s v="N"/>
  </r>
  <r>
    <x v="14"/>
    <x v="1063"/>
    <n v="7"/>
    <x v="1"/>
    <n v="27"/>
    <d v="2021-07-08T00:00:00"/>
    <x v="1"/>
    <s v="Jueves"/>
    <n v="8"/>
    <n v="399.08565382773327"/>
    <n v="19099"/>
    <n v="20.37"/>
    <n v="15.5"/>
    <s v="C"/>
  </r>
  <r>
    <x v="14"/>
    <x v="1064"/>
    <n v="7"/>
    <x v="1"/>
    <n v="27"/>
    <d v="2021-07-09T00:00:00"/>
    <x v="0"/>
    <s v="Viernes"/>
    <n v="9"/>
    <n v="344.5711675088063"/>
    <n v="16962"/>
    <n v="20.34"/>
    <n v="18.899999999999999"/>
    <s v="SN"/>
  </r>
  <r>
    <x v="14"/>
    <x v="1065"/>
    <n v="7"/>
    <x v="1"/>
    <n v="27"/>
    <d v="2021-07-10T00:00:00"/>
    <x v="2"/>
    <s v="Sábado"/>
    <n v="10"/>
    <n v="345.31481223446235"/>
    <n v="18485"/>
    <n v="20.37"/>
    <n v="15"/>
    <s v="SN"/>
  </r>
  <r>
    <x v="14"/>
    <x v="1066"/>
    <n v="7"/>
    <x v="1"/>
    <n v="27"/>
    <d v="2021-07-11T00:00:00"/>
    <x v="3"/>
    <s v="Domingo"/>
    <n v="11"/>
    <n v="356.24661605937143"/>
    <n v="19159"/>
    <n v="21.24"/>
    <n v="10.3"/>
    <s v="SN"/>
  </r>
  <r>
    <x v="14"/>
    <x v="1067"/>
    <n v="7"/>
    <x v="1"/>
    <n v="28"/>
    <d v="2021-07-12T00:00:00"/>
    <x v="1"/>
    <s v="Lunes"/>
    <n v="12"/>
    <n v="401.68720378137652"/>
    <n v="19931"/>
    <n v="20.47"/>
    <n v="15.3"/>
    <s v="N"/>
  </r>
  <r>
    <x v="14"/>
    <x v="1068"/>
    <n v="7"/>
    <x v="1"/>
    <n v="28"/>
    <d v="2021-07-13T00:00:00"/>
    <x v="1"/>
    <s v="Martes"/>
    <n v="13"/>
    <n v="414.35995490088766"/>
    <n v="21232"/>
    <n v="20.53"/>
    <n v="13.4"/>
    <s v="N"/>
  </r>
  <r>
    <x v="14"/>
    <x v="1069"/>
    <n v="7"/>
    <x v="1"/>
    <n v="28"/>
    <d v="2021-07-14T00:00:00"/>
    <x v="1"/>
    <s v="Miércoles"/>
    <n v="14"/>
    <n v="441.15809408617844"/>
    <n v="22303"/>
    <n v="20.45"/>
    <n v="11"/>
    <s v="N"/>
  </r>
  <r>
    <x v="14"/>
    <x v="1070"/>
    <n v="7"/>
    <x v="1"/>
    <n v="28"/>
    <d v="2021-07-15T00:00:00"/>
    <x v="1"/>
    <s v="Jueves"/>
    <n v="15"/>
    <n v="429.39532247558503"/>
    <n v="21598"/>
    <n v="20.440000000000001"/>
    <n v="13.4"/>
    <s v="C"/>
  </r>
  <r>
    <x v="14"/>
    <x v="1071"/>
    <n v="7"/>
    <x v="1"/>
    <n v="28"/>
    <d v="2021-07-16T00:00:00"/>
    <x v="1"/>
    <s v="Viernes"/>
    <n v="16"/>
    <n v="437.8225862124869"/>
    <n v="21891"/>
    <n v="21.01"/>
    <n v="10.5"/>
    <s v="SN"/>
  </r>
  <r>
    <x v="14"/>
    <x v="1072"/>
    <n v="7"/>
    <x v="1"/>
    <n v="28"/>
    <d v="2021-07-17T00:00:00"/>
    <x v="2"/>
    <s v="Sábado"/>
    <n v="17"/>
    <n v="422.23192403515327"/>
    <n v="21617"/>
    <n v="20.03"/>
    <n v="10.199999999999999"/>
    <s v="SN"/>
  </r>
  <r>
    <x v="14"/>
    <x v="1073"/>
    <n v="7"/>
    <x v="1"/>
    <n v="28"/>
    <d v="2021-07-18T00:00:00"/>
    <x v="3"/>
    <s v="Domingo"/>
    <n v="18"/>
    <n v="416.8545746872918"/>
    <n v="22135"/>
    <n v="21.21"/>
    <n v="8.8000000000000007"/>
    <s v="SN"/>
  </r>
  <r>
    <x v="14"/>
    <x v="1074"/>
    <n v="7"/>
    <x v="1"/>
    <n v="29"/>
    <d v="2021-07-19T00:00:00"/>
    <x v="1"/>
    <s v="Lunes"/>
    <n v="19"/>
    <n v="470.44351729086117"/>
    <n v="24273"/>
    <n v="20.45"/>
    <n v="8.1999999999999993"/>
    <s v="C"/>
  </r>
  <r>
    <x v="14"/>
    <x v="1075"/>
    <n v="7"/>
    <x v="1"/>
    <n v="29"/>
    <d v="2021-07-20T00:00:00"/>
    <x v="1"/>
    <s v="Martes"/>
    <n v="20"/>
    <n v="462.70888124320919"/>
    <n v="22576"/>
    <n v="20.03"/>
    <n v="11.7"/>
    <s v="SN"/>
  </r>
  <r>
    <x v="14"/>
    <x v="1076"/>
    <n v="7"/>
    <x v="1"/>
    <n v="29"/>
    <d v="2021-07-21T00:00:00"/>
    <x v="1"/>
    <s v="Miércoles"/>
    <n v="21"/>
    <n v="442.66624503726973"/>
    <n v="21755"/>
    <n v="20.58"/>
    <n v="13"/>
    <s v="SN"/>
  </r>
  <r>
    <x v="14"/>
    <x v="1077"/>
    <n v="7"/>
    <x v="1"/>
    <n v="29"/>
    <d v="2021-07-22T00:00:00"/>
    <x v="1"/>
    <s v="Jueves"/>
    <n v="22"/>
    <n v="424.66370388257013"/>
    <n v="20738"/>
    <n v="21.08"/>
    <n v="14.3"/>
    <s v="SN"/>
  </r>
  <r>
    <x v="14"/>
    <x v="1078"/>
    <n v="7"/>
    <x v="1"/>
    <n v="29"/>
    <d v="2021-07-23T00:00:00"/>
    <x v="1"/>
    <s v="Viernes"/>
    <n v="23"/>
    <n v="396.81188047524631"/>
    <n v="18707"/>
    <n v="20.41"/>
    <n v="18.3"/>
    <s v="C"/>
  </r>
  <r>
    <x v="14"/>
    <x v="1079"/>
    <n v="7"/>
    <x v="1"/>
    <n v="29"/>
    <d v="2021-07-24T00:00:00"/>
    <x v="2"/>
    <s v="Sábado"/>
    <n v="24"/>
    <n v="367.64825715276692"/>
    <n v="18398"/>
    <n v="20.02"/>
    <n v="15.5"/>
    <s v="N"/>
  </r>
  <r>
    <x v="14"/>
    <x v="1080"/>
    <n v="7"/>
    <x v="1"/>
    <n v="29"/>
    <d v="2021-07-25T00:00:00"/>
    <x v="3"/>
    <s v="Domingo"/>
    <n v="25"/>
    <n v="350.5151504255972"/>
    <n v="18744"/>
    <n v="21.18"/>
    <n v="15.3"/>
    <s v="N"/>
  </r>
  <r>
    <x v="14"/>
    <x v="1081"/>
    <n v="7"/>
    <x v="1"/>
    <n v="30"/>
    <d v="2021-07-26T00:00:00"/>
    <x v="1"/>
    <s v="Lunes"/>
    <n v="26"/>
    <n v="419.43035575049458"/>
    <n v="21719"/>
    <n v="21.12"/>
    <n v="12.1"/>
    <s v="SN"/>
  </r>
  <r>
    <x v="14"/>
    <x v="1082"/>
    <n v="7"/>
    <x v="1"/>
    <n v="30"/>
    <d v="2021-07-27T00:00:00"/>
    <x v="1"/>
    <s v="Martes"/>
    <n v="27"/>
    <n v="469.07849696805641"/>
    <n v="24088"/>
    <n v="20.05"/>
    <n v="7.9"/>
    <s v="SN"/>
  </r>
  <r>
    <x v="14"/>
    <x v="1083"/>
    <n v="7"/>
    <x v="1"/>
    <n v="30"/>
    <d v="2021-07-28T00:00:00"/>
    <x v="1"/>
    <s v="Miércoles"/>
    <n v="28"/>
    <n v="489.94998305909047"/>
    <n v="24672"/>
    <n v="20.58"/>
    <n v="7.4"/>
    <s v="SN"/>
  </r>
  <r>
    <x v="14"/>
    <x v="1084"/>
    <n v="7"/>
    <x v="1"/>
    <n v="30"/>
    <d v="2021-07-29T00:00:00"/>
    <x v="1"/>
    <s v="Jueves"/>
    <n v="29"/>
    <n v="483.79058442677075"/>
    <n v="24338"/>
    <n v="20.51"/>
    <n v="8.1999999999999993"/>
    <s v="C"/>
  </r>
  <r>
    <x v="14"/>
    <x v="1085"/>
    <n v="7"/>
    <x v="1"/>
    <n v="30"/>
    <d v="2021-07-30T00:00:00"/>
    <x v="1"/>
    <s v="Viernes"/>
    <n v="30"/>
    <n v="468.29266879707268"/>
    <n v="22948"/>
    <n v="20.52"/>
    <n v="11.8"/>
    <s v="C"/>
  </r>
  <r>
    <x v="14"/>
    <x v="1086"/>
    <n v="7"/>
    <x v="1"/>
    <n v="30"/>
    <d v="2021-07-31T00:00:00"/>
    <x v="2"/>
    <s v="Sábado"/>
    <n v="31"/>
    <n v="415.15099890188031"/>
    <n v="20602"/>
    <n v="20.39"/>
    <n v="11.5"/>
    <s v="C"/>
  </r>
  <r>
    <x v="14"/>
    <x v="1087"/>
    <n v="8"/>
    <x v="1"/>
    <n v="30"/>
    <d v="2021-08-01T00:00:00"/>
    <x v="3"/>
    <s v="Domingo"/>
    <n v="1"/>
    <n v="384.35592452113235"/>
    <n v="20527"/>
    <n v="21.18"/>
    <n v="11.1"/>
    <s v="C"/>
  </r>
  <r>
    <x v="14"/>
    <x v="1088"/>
    <n v="8"/>
    <x v="1"/>
    <n v="31"/>
    <d v="2021-08-02T00:00:00"/>
    <x v="1"/>
    <s v="Lunes"/>
    <n v="2"/>
    <n v="435.19773952020228"/>
    <n v="22188"/>
    <n v="20.47"/>
    <n v="10.8"/>
    <s v="C"/>
  </r>
  <r>
    <x v="14"/>
    <x v="1089"/>
    <n v="8"/>
    <x v="1"/>
    <n v="31"/>
    <d v="2021-08-03T00:00:00"/>
    <x v="1"/>
    <s v="Martes"/>
    <n v="3"/>
    <n v="433.06801160313825"/>
    <n v="21621"/>
    <n v="20.59"/>
    <n v="13.2"/>
    <s v="C"/>
  </r>
  <r>
    <x v="14"/>
    <x v="1090"/>
    <n v="8"/>
    <x v="1"/>
    <n v="31"/>
    <d v="2021-08-04T00:00:00"/>
    <x v="1"/>
    <s v="Miércoles"/>
    <n v="4"/>
    <n v="429.05745795529043"/>
    <n v="21296"/>
    <n v="21.26"/>
    <n v="11.7"/>
    <s v="C"/>
  </r>
  <r>
    <x v="14"/>
    <x v="1091"/>
    <n v="8"/>
    <x v="1"/>
    <n v="31"/>
    <d v="2021-08-05T00:00:00"/>
    <x v="1"/>
    <s v="Jueves"/>
    <n v="5"/>
    <n v="439.31022775042732"/>
    <n v="21745"/>
    <n v="20.350000000000001"/>
    <n v="11.7"/>
    <s v="SN"/>
  </r>
  <r>
    <x v="14"/>
    <x v="1092"/>
    <n v="8"/>
    <x v="1"/>
    <n v="31"/>
    <d v="2021-08-06T00:00:00"/>
    <x v="1"/>
    <s v="Viernes"/>
    <n v="6"/>
    <n v="404.60990380570388"/>
    <n v="18976"/>
    <n v="20.22"/>
    <n v="16"/>
    <s v="C"/>
  </r>
  <r>
    <x v="14"/>
    <x v="1093"/>
    <n v="8"/>
    <x v="1"/>
    <n v="31"/>
    <d v="2021-08-07T00:00:00"/>
    <x v="2"/>
    <s v="Sábado"/>
    <n v="7"/>
    <n v="350.03019500859727"/>
    <n v="16961"/>
    <n v="20.36"/>
    <n v="19.8"/>
    <s v="C"/>
  </r>
  <r>
    <x v="14"/>
    <x v="1094"/>
    <n v="8"/>
    <x v="1"/>
    <n v="31"/>
    <d v="2021-08-08T00:00:00"/>
    <x v="3"/>
    <s v="Domingo"/>
    <n v="8"/>
    <n v="353.50624295712714"/>
    <n v="19681"/>
    <n v="20.48"/>
    <n v="13.8"/>
    <s v="N"/>
  </r>
  <r>
    <x v="14"/>
    <x v="1095"/>
    <n v="8"/>
    <x v="1"/>
    <n v="32"/>
    <d v="2021-08-09T00:00:00"/>
    <x v="1"/>
    <s v="Lunes"/>
    <n v="9"/>
    <n v="454.47342538749984"/>
    <n v="23353"/>
    <n v="20.41"/>
    <n v="8.6"/>
    <s v="N"/>
  </r>
  <r>
    <x v="14"/>
    <x v="1096"/>
    <n v="8"/>
    <x v="1"/>
    <n v="32"/>
    <d v="2021-08-10T00:00:00"/>
    <x v="1"/>
    <s v="Martes"/>
    <n v="10"/>
    <n v="470.28242045543823"/>
    <n v="23851"/>
    <n v="20.51"/>
    <n v="7.1"/>
    <s v="C"/>
  </r>
  <r>
    <x v="14"/>
    <x v="1097"/>
    <n v="8"/>
    <x v="1"/>
    <n v="32"/>
    <d v="2021-08-11T00:00:00"/>
    <x v="1"/>
    <s v="Miércoles"/>
    <n v="11"/>
    <n v="463.37550602415689"/>
    <n v="23180"/>
    <n v="20.05"/>
    <n v="9.5"/>
    <s v="C"/>
  </r>
  <r>
    <x v="14"/>
    <x v="1098"/>
    <n v="8"/>
    <x v="1"/>
    <n v="32"/>
    <d v="2021-08-12T00:00:00"/>
    <x v="1"/>
    <s v="Jueves"/>
    <n v="12"/>
    <n v="461.61381895528655"/>
    <n v="23479"/>
    <n v="20.48"/>
    <n v="7.9"/>
    <s v="SN"/>
  </r>
  <r>
    <x v="14"/>
    <x v="1099"/>
    <n v="8"/>
    <x v="1"/>
    <n v="32"/>
    <d v="2021-08-13T00:00:00"/>
    <x v="1"/>
    <s v="Viernes"/>
    <n v="13"/>
    <n v="453.29496751935329"/>
    <n v="22268"/>
    <n v="20.41"/>
    <n v="9.5"/>
    <s v="C"/>
  </r>
  <r>
    <x v="14"/>
    <x v="1100"/>
    <n v="8"/>
    <x v="1"/>
    <n v="32"/>
    <d v="2021-08-14T00:00:00"/>
    <x v="2"/>
    <s v="Sábado"/>
    <n v="14"/>
    <n v="401.66623503624561"/>
    <n v="19676"/>
    <n v="20.53"/>
    <n v="12.4"/>
    <s v="SN"/>
  </r>
  <r>
    <x v="14"/>
    <x v="1101"/>
    <n v="8"/>
    <x v="1"/>
    <n v="32"/>
    <d v="2021-08-15T00:00:00"/>
    <x v="3"/>
    <s v="Domingo"/>
    <n v="15"/>
    <n v="367.99864108126133"/>
    <n v="18975"/>
    <n v="20.52"/>
    <n v="10.8"/>
    <s v="SN"/>
  </r>
  <r>
    <x v="14"/>
    <x v="1102"/>
    <n v="8"/>
    <x v="1"/>
    <n v="33"/>
    <d v="2021-08-16T00:00:00"/>
    <x v="0"/>
    <s v="Lunes"/>
    <n v="16"/>
    <n v="365.27114680072941"/>
    <n v="18645"/>
    <n v="20.53"/>
    <n v="13.3"/>
    <s v="SN"/>
  </r>
  <r>
    <x v="14"/>
    <x v="1103"/>
    <n v="8"/>
    <x v="1"/>
    <n v="33"/>
    <d v="2021-08-17T00:00:00"/>
    <x v="1"/>
    <s v="Martes"/>
    <n v="17"/>
    <n v="385.77113918973032"/>
    <n v="19126"/>
    <n v="20.53"/>
    <n v="15.9"/>
    <s v="SN"/>
  </r>
  <r>
    <x v="14"/>
    <x v="1104"/>
    <n v="8"/>
    <x v="1"/>
    <n v="33"/>
    <d v="2021-08-18T00:00:00"/>
    <x v="1"/>
    <s v="Miércoles"/>
    <n v="18"/>
    <n v="388.34875226324505"/>
    <n v="19131"/>
    <n v="21.07"/>
    <n v="14.7"/>
    <s v="SN"/>
  </r>
  <r>
    <x v="14"/>
    <x v="1105"/>
    <n v="8"/>
    <x v="1"/>
    <n v="33"/>
    <d v="2021-08-19T00:00:00"/>
    <x v="1"/>
    <s v="Jueves"/>
    <n v="19"/>
    <n v="397.3687521776082"/>
    <n v="19707"/>
    <n v="20.28"/>
    <n v="15.5"/>
    <s v="N"/>
  </r>
  <r>
    <x v="14"/>
    <x v="1106"/>
    <n v="8"/>
    <x v="1"/>
    <n v="33"/>
    <d v="2021-08-20T00:00:00"/>
    <x v="1"/>
    <s v="Viernes"/>
    <n v="20"/>
    <n v="391.93154622546467"/>
    <n v="19258"/>
    <n v="20.47"/>
    <n v="15.8"/>
    <s v="SN"/>
  </r>
  <r>
    <x v="14"/>
    <x v="1107"/>
    <n v="8"/>
    <x v="1"/>
    <n v="33"/>
    <d v="2021-08-21T00:00:00"/>
    <x v="2"/>
    <s v="Sábado"/>
    <n v="21"/>
    <n v="374.59585784940879"/>
    <n v="18728"/>
    <n v="20.38"/>
    <n v="12.2"/>
    <s v="SN"/>
  </r>
  <r>
    <x v="14"/>
    <x v="1108"/>
    <n v="8"/>
    <x v="1"/>
    <n v="33"/>
    <d v="2021-08-22T00:00:00"/>
    <x v="3"/>
    <s v="Domingo"/>
    <n v="22"/>
    <n v="339.94633235133142"/>
    <n v="17590"/>
    <n v="21.12"/>
    <n v="16.100000000000001"/>
    <s v="SN"/>
  </r>
  <r>
    <x v="14"/>
    <x v="1109"/>
    <n v="8"/>
    <x v="1"/>
    <n v="34"/>
    <d v="2021-08-23T00:00:00"/>
    <x v="1"/>
    <s v="Lunes"/>
    <n v="23"/>
    <n v="404.9042463795534"/>
    <n v="20748"/>
    <n v="20.420000000000002"/>
    <n v="11.3"/>
    <s v="SN"/>
  </r>
  <r>
    <x v="14"/>
    <x v="1110"/>
    <n v="8"/>
    <x v="1"/>
    <n v="34"/>
    <d v="2021-08-24T00:00:00"/>
    <x v="1"/>
    <s v="Martes"/>
    <n v="24"/>
    <n v="413.9278904881748"/>
    <n v="20988"/>
    <n v="20.54"/>
    <n v="11.5"/>
    <s v="SN"/>
  </r>
  <r>
    <x v="14"/>
    <x v="1111"/>
    <n v="8"/>
    <x v="1"/>
    <n v="34"/>
    <d v="2021-08-25T00:00:00"/>
    <x v="1"/>
    <s v="Miércoles"/>
    <n v="25"/>
    <n v="413.71265620106573"/>
    <n v="20775"/>
    <n v="20.58"/>
    <n v="12"/>
    <s v="SN"/>
  </r>
  <r>
    <x v="14"/>
    <x v="1112"/>
    <n v="8"/>
    <x v="1"/>
    <n v="34"/>
    <d v="2021-08-26T00:00:00"/>
    <x v="1"/>
    <s v="Jueves"/>
    <n v="26"/>
    <n v="410.20364288265188"/>
    <n v="20113"/>
    <n v="20.56"/>
    <n v="14.1"/>
    <s v="C"/>
  </r>
  <r>
    <x v="14"/>
    <x v="1113"/>
    <n v="8"/>
    <x v="1"/>
    <n v="34"/>
    <d v="2021-08-27T00:00:00"/>
    <x v="1"/>
    <s v="Viernes"/>
    <n v="27"/>
    <n v="400.89807539977255"/>
    <n v="20123"/>
    <n v="21.01"/>
    <n v="12.3"/>
    <s v="SN"/>
  </r>
  <r>
    <x v="14"/>
    <x v="1114"/>
    <n v="8"/>
    <x v="1"/>
    <n v="34"/>
    <d v="2021-08-28T00:00:00"/>
    <x v="2"/>
    <s v="Sábado"/>
    <n v="28"/>
    <n v="365.00180754361418"/>
    <n v="17652"/>
    <n v="21.01"/>
    <n v="15.6"/>
    <s v="C"/>
  </r>
  <r>
    <x v="14"/>
    <x v="1115"/>
    <n v="8"/>
    <x v="1"/>
    <n v="34"/>
    <d v="2021-08-29T00:00:00"/>
    <x v="3"/>
    <s v="Domingo"/>
    <n v="29"/>
    <n v="326.49571054526996"/>
    <n v="16698"/>
    <n v="21.19"/>
    <n v="15"/>
    <s v="C"/>
  </r>
  <r>
    <x v="14"/>
    <x v="1116"/>
    <n v="8"/>
    <x v="1"/>
    <n v="35"/>
    <d v="2021-08-30T00:00:00"/>
    <x v="1"/>
    <s v="Lunes"/>
    <n v="30"/>
    <n v="363.40178307753922"/>
    <n v="17926"/>
    <n v="20.22"/>
    <n v="19.2"/>
    <s v="C"/>
  </r>
  <r>
    <x v="14"/>
    <x v="1117"/>
    <n v="8"/>
    <x v="1"/>
    <n v="35"/>
    <d v="2021-08-31T00:00:00"/>
    <x v="1"/>
    <s v="Martes"/>
    <n v="31"/>
    <n v="364.40010745037284"/>
    <n v="18100"/>
    <n v="20.22"/>
    <n v="22.2"/>
    <s v="N"/>
  </r>
  <r>
    <x v="14"/>
    <x v="1118"/>
    <n v="9"/>
    <x v="1"/>
    <n v="35"/>
    <d v="2021-09-01T00:00:00"/>
    <x v="1"/>
    <s v="Miércoles"/>
    <n v="1"/>
    <n v="372.10728163059179"/>
    <n v="18724"/>
    <n v="20.48"/>
    <n v="19.5"/>
    <s v="N"/>
  </r>
  <r>
    <x v="14"/>
    <x v="1119"/>
    <n v="9"/>
    <x v="1"/>
    <n v="35"/>
    <d v="2021-09-02T00:00:00"/>
    <x v="1"/>
    <s v="Jueves"/>
    <n v="2"/>
    <n v="387.48375572437357"/>
    <n v="19417"/>
    <n v="20.02"/>
    <n v="14.3"/>
    <s v="N"/>
  </r>
  <r>
    <x v="14"/>
    <x v="1120"/>
    <n v="9"/>
    <x v="1"/>
    <n v="35"/>
    <d v="2021-09-03T00:00:00"/>
    <x v="1"/>
    <s v="Viernes"/>
    <n v="3"/>
    <n v="380.91998260926943"/>
    <n v="18685"/>
    <n v="20.41"/>
    <n v="15.6"/>
    <s v="N"/>
  </r>
  <r>
    <x v="14"/>
    <x v="1121"/>
    <n v="9"/>
    <x v="1"/>
    <n v="35"/>
    <d v="2021-09-04T00:00:00"/>
    <x v="2"/>
    <s v="Sábado"/>
    <n v="4"/>
    <n v="358.68361698339254"/>
    <n v="18078"/>
    <n v="20.239999999999998"/>
    <n v="14.4"/>
    <s v="N"/>
  </r>
  <r>
    <x v="14"/>
    <x v="1122"/>
    <n v="9"/>
    <x v="1"/>
    <n v="35"/>
    <d v="2021-09-05T00:00:00"/>
    <x v="3"/>
    <s v="Domingo"/>
    <n v="5"/>
    <n v="329.97600555359514"/>
    <n v="17248"/>
    <n v="210.5"/>
    <n v="14.7"/>
    <s v="N"/>
  </r>
  <r>
    <x v="14"/>
    <x v="1123"/>
    <n v="9"/>
    <x v="1"/>
    <n v="36"/>
    <d v="2021-09-06T00:00:00"/>
    <x v="1"/>
    <s v="Lunes"/>
    <n v="6"/>
    <n v="380.26924353094523"/>
    <n v="19299"/>
    <n v="20.239999999999998"/>
    <n v="15.2"/>
    <s v="N"/>
  </r>
  <r>
    <x v="14"/>
    <x v="1124"/>
    <n v="9"/>
    <x v="1"/>
    <n v="36"/>
    <d v="2021-09-07T00:00:00"/>
    <x v="1"/>
    <s v="Martes"/>
    <n v="7"/>
    <n v="393.66099851458449"/>
    <n v="20036"/>
    <n v="20.49"/>
    <n v="15.1"/>
    <s v="N"/>
  </r>
  <r>
    <x v="14"/>
    <x v="1125"/>
    <n v="9"/>
    <x v="1"/>
    <n v="36"/>
    <d v="2021-09-08T00:00:00"/>
    <x v="1"/>
    <s v="Miércoles"/>
    <n v="8"/>
    <n v="401.55349668946428"/>
    <n v="20271"/>
    <n v="20.45"/>
    <n v="15.3"/>
    <s v="N"/>
  </r>
  <r>
    <x v="14"/>
    <x v="1126"/>
    <n v="9"/>
    <x v="1"/>
    <n v="36"/>
    <d v="2021-09-09T00:00:00"/>
    <x v="1"/>
    <s v="Jueves"/>
    <n v="9"/>
    <n v="407.41947744906997"/>
    <n v="20771"/>
    <n v="20.260000000000002"/>
    <n v="14"/>
    <s v="N"/>
  </r>
  <r>
    <x v="14"/>
    <x v="1127"/>
    <n v="9"/>
    <x v="1"/>
    <n v="36"/>
    <d v="2021-09-10T00:00:00"/>
    <x v="1"/>
    <s v="Viernes"/>
    <n v="10"/>
    <n v="403.06982563252677"/>
    <n v="19855"/>
    <n v="20.32"/>
    <n v="13.1"/>
    <s v="N"/>
  </r>
  <r>
    <x v="14"/>
    <x v="1128"/>
    <n v="9"/>
    <x v="1"/>
    <n v="36"/>
    <d v="2021-09-11T00:00:00"/>
    <x v="2"/>
    <s v="Sábado"/>
    <n v="11"/>
    <n v="355.27205986073176"/>
    <n v="17425"/>
    <n v="20.27"/>
    <n v="15.7"/>
    <s v="SN"/>
  </r>
  <r>
    <x v="14"/>
    <x v="1129"/>
    <n v="9"/>
    <x v="1"/>
    <n v="36"/>
    <d v="2021-09-12T00:00:00"/>
    <x v="3"/>
    <s v="Domingo"/>
    <n v="12"/>
    <n v="320.31517629332586"/>
    <n v="16443"/>
    <n v="20.46"/>
    <n v="20.399999999999999"/>
    <s v="N"/>
  </r>
  <r>
    <x v="14"/>
    <x v="1130"/>
    <n v="9"/>
    <x v="1"/>
    <n v="37"/>
    <d v="2021-09-13T00:00:00"/>
    <x v="1"/>
    <s v="Lunes"/>
    <n v="13"/>
    <n v="374.78559252578327"/>
    <n v="19473"/>
    <n v="20.28"/>
    <n v="17"/>
    <s v="N"/>
  </r>
  <r>
    <x v="14"/>
    <x v="1131"/>
    <n v="9"/>
    <x v="1"/>
    <n v="37"/>
    <d v="2021-09-14T00:00:00"/>
    <x v="1"/>
    <s v="Martes"/>
    <n v="14"/>
    <n v="378.96638129491294"/>
    <n v="19316"/>
    <n v="20.53"/>
    <n v="15.1"/>
    <s v="N"/>
  </r>
  <r>
    <x v="14"/>
    <x v="1132"/>
    <n v="9"/>
    <x v="1"/>
    <n v="37"/>
    <d v="2021-09-15T00:00:00"/>
    <x v="1"/>
    <s v="Miércoles"/>
    <n v="15"/>
    <n v="380.67837840301104"/>
    <n v="18941"/>
    <n v="21.16"/>
    <n v="13.7"/>
    <s v="C"/>
  </r>
  <r>
    <x v="14"/>
    <x v="1133"/>
    <n v="9"/>
    <x v="1"/>
    <n v="37"/>
    <d v="2021-09-16T00:00:00"/>
    <x v="1"/>
    <s v="Jueves"/>
    <n v="16"/>
    <n v="371.80686941400484"/>
    <n v="18114"/>
    <n v="21.07"/>
    <n v="17.600000000000001"/>
    <s v="C"/>
  </r>
  <r>
    <x v="14"/>
    <x v="1134"/>
    <n v="9"/>
    <x v="1"/>
    <n v="37"/>
    <d v="2021-09-17T00:00:00"/>
    <x v="1"/>
    <s v="Viernes"/>
    <n v="17"/>
    <n v="366.05646920524475"/>
    <n v="17817"/>
    <n v="20.28"/>
    <n v="19.100000000000001"/>
    <s v="C"/>
  </r>
  <r>
    <x v="14"/>
    <x v="1135"/>
    <n v="9"/>
    <x v="1"/>
    <n v="37"/>
    <d v="2021-09-18T00:00:00"/>
    <x v="2"/>
    <s v="Sábado"/>
    <n v="18"/>
    <n v="335.93507521151872"/>
    <n v="16514"/>
    <n v="20.170000000000002"/>
    <n v="18"/>
    <s v="C"/>
  </r>
  <r>
    <x v="14"/>
    <x v="1136"/>
    <n v="9"/>
    <x v="1"/>
    <n v="37"/>
    <d v="2021-09-19T00:00:00"/>
    <x v="3"/>
    <s v="Domingo"/>
    <n v="19"/>
    <n v="319.31265839748585"/>
    <n v="16673"/>
    <n v="20.54"/>
    <n v="16.399999999999999"/>
    <s v="N"/>
  </r>
  <r>
    <x v="14"/>
    <x v="1137"/>
    <n v="9"/>
    <x v="1"/>
    <n v="38"/>
    <d v="2021-09-20T00:00:00"/>
    <x v="1"/>
    <s v="Lunes"/>
    <n v="20"/>
    <n v="369.70291401088809"/>
    <n v="18409"/>
    <n v="21.12"/>
    <n v="17.399999999999999"/>
    <s v="N"/>
  </r>
  <r>
    <x v="14"/>
    <x v="1138"/>
    <n v="9"/>
    <x v="1"/>
    <n v="38"/>
    <d v="2021-09-21T00:00:00"/>
    <x v="1"/>
    <s v="Martes"/>
    <n v="21"/>
    <n v="373.36549295789132"/>
    <n v="18985"/>
    <n v="20.47"/>
    <n v="11.7"/>
    <s v="C"/>
  </r>
  <r>
    <x v="14"/>
    <x v="1139"/>
    <n v="9"/>
    <x v="1"/>
    <n v="38"/>
    <d v="2021-09-22T00:00:00"/>
    <x v="1"/>
    <s v="Miércoles"/>
    <n v="22"/>
    <n v="391.57975304408859"/>
    <n v="19985"/>
    <n v="20.48"/>
    <n v="13"/>
    <s v="N"/>
  </r>
  <r>
    <x v="14"/>
    <x v="1140"/>
    <n v="9"/>
    <x v="1"/>
    <n v="38"/>
    <d v="2021-09-23T00:00:00"/>
    <x v="1"/>
    <s v="Jueves"/>
    <n v="23"/>
    <n v="376.37905857908095"/>
    <n v="18696"/>
    <n v="20.51"/>
    <n v="16.600000000000001"/>
    <s v="N"/>
  </r>
  <r>
    <x v="14"/>
    <x v="1141"/>
    <n v="9"/>
    <x v="1"/>
    <n v="38"/>
    <d v="2021-09-24T00:00:00"/>
    <x v="1"/>
    <s v="Viernes"/>
    <n v="24"/>
    <n v="365.71715852675339"/>
    <n v="18056"/>
    <n v="20.54"/>
    <n v="15.4"/>
    <s v="SN"/>
  </r>
  <r>
    <x v="14"/>
    <x v="1142"/>
    <n v="9"/>
    <x v="1"/>
    <n v="38"/>
    <d v="2021-09-25T00:00:00"/>
    <x v="2"/>
    <s v="Sábado"/>
    <n v="25"/>
    <n v="337.61869705700616"/>
    <n v="16763"/>
    <n v="20.239999999999998"/>
    <n v="16.600000000000001"/>
    <s v="C"/>
  </r>
  <r>
    <x v="14"/>
    <x v="1143"/>
    <n v="9"/>
    <x v="1"/>
    <n v="38"/>
    <d v="2021-09-26T00:00:00"/>
    <x v="3"/>
    <s v="Domingo"/>
    <n v="26"/>
    <n v="307.17370083838085"/>
    <n v="15889"/>
    <n v="20.38"/>
    <n v="19.899999999999999"/>
    <s v="C"/>
  </r>
  <r>
    <x v="14"/>
    <x v="1144"/>
    <n v="9"/>
    <x v="1"/>
    <n v="39"/>
    <d v="2021-09-27T00:00:00"/>
    <x v="1"/>
    <s v="Lunes"/>
    <n v="27"/>
    <n v="366.21137152453446"/>
    <n v="19092"/>
    <n v="20.350000000000001"/>
    <n v="16.600000000000001"/>
    <s v="N"/>
  </r>
  <r>
    <x v="14"/>
    <x v="1145"/>
    <n v="9"/>
    <x v="1"/>
    <n v="39"/>
    <d v="2021-09-28T00:00:00"/>
    <x v="1"/>
    <s v="Martes"/>
    <n v="28"/>
    <n v="387.57817598898828"/>
    <n v="19106"/>
    <n v="20.309999999999999"/>
    <n v="13.7"/>
    <s v="N"/>
  </r>
  <r>
    <x v="14"/>
    <x v="1146"/>
    <n v="9"/>
    <x v="1"/>
    <n v="39"/>
    <d v="2021-09-29T00:00:00"/>
    <x v="1"/>
    <s v="Miércoles"/>
    <n v="29"/>
    <n v="372.66096366786149"/>
    <n v="18128"/>
    <n v="20.37"/>
    <n v="17.600000000000001"/>
    <s v="SN"/>
  </r>
  <r>
    <x v="14"/>
    <x v="1147"/>
    <n v="9"/>
    <x v="1"/>
    <n v="39"/>
    <d v="2021-09-30T00:00:00"/>
    <x v="1"/>
    <s v="Jueves"/>
    <n v="30"/>
    <n v="385.03287949670602"/>
    <n v="19508"/>
    <n v="20.329999999999998"/>
    <n v="17.100000000000001"/>
    <s v="N"/>
  </r>
  <r>
    <x v="14"/>
    <x v="1148"/>
    <n v="10"/>
    <x v="0"/>
    <n v="39"/>
    <d v="2021-10-01T00:00:00"/>
    <x v="1"/>
    <s v="Viernes"/>
    <n v="1"/>
    <n v="364.68508395036434"/>
    <n v="17590"/>
    <n v="20.28"/>
    <n v="17.600000000000001"/>
    <s v="C"/>
  </r>
  <r>
    <x v="14"/>
    <x v="1149"/>
    <n v="10"/>
    <x v="0"/>
    <n v="39"/>
    <d v="2021-10-02T00:00:00"/>
    <x v="2"/>
    <s v="Sábado"/>
    <n v="2"/>
    <n v="341.30779500747587"/>
    <n v="17036"/>
    <n v="20.02"/>
    <n v="15.1"/>
    <s v="SN"/>
  </r>
  <r>
    <x v="14"/>
    <x v="1150"/>
    <n v="10"/>
    <x v="0"/>
    <n v="39"/>
    <d v="2021-10-03T00:00:00"/>
    <x v="3"/>
    <s v="Domingo"/>
    <n v="3"/>
    <n v="315.97501506966097"/>
    <n v="16593"/>
    <n v="20.56"/>
    <n v="12.5"/>
    <s v="SN"/>
  </r>
  <r>
    <x v="14"/>
    <x v="1151"/>
    <n v="10"/>
    <x v="0"/>
    <n v="40"/>
    <d v="2021-10-04T00:00:00"/>
    <x v="1"/>
    <s v="Lunes"/>
    <n v="4"/>
    <n v="356.43003179715885"/>
    <n v="17923"/>
    <n v="20.420000000000002"/>
    <n v="14"/>
    <s v="C"/>
  </r>
  <r>
    <x v="14"/>
    <x v="1152"/>
    <n v="10"/>
    <x v="0"/>
    <n v="40"/>
    <d v="2021-10-05T00:00:00"/>
    <x v="1"/>
    <s v="Martes"/>
    <n v="5"/>
    <n v="357.65175651384448"/>
    <n v="17875"/>
    <n v="20.49"/>
    <n v="18.2"/>
    <s v="C"/>
  </r>
  <r>
    <x v="14"/>
    <x v="1153"/>
    <n v="10"/>
    <x v="0"/>
    <n v="40"/>
    <d v="2021-10-06T00:00:00"/>
    <x v="1"/>
    <s v="Miércoles"/>
    <n v="6"/>
    <n v="363.47261650223965"/>
    <n v="18523"/>
    <n v="20.05"/>
    <n v="15.4"/>
    <s v="SN"/>
  </r>
  <r>
    <x v="14"/>
    <x v="1154"/>
    <n v="10"/>
    <x v="0"/>
    <n v="40"/>
    <d v="2021-10-07T00:00:00"/>
    <x v="1"/>
    <s v="Jueves"/>
    <n v="7"/>
    <n v="367.1607541463369"/>
    <n v="18147"/>
    <n v="21.04"/>
    <n v="11.4"/>
    <s v="C"/>
  </r>
  <r>
    <x v="14"/>
    <x v="1155"/>
    <n v="10"/>
    <x v="0"/>
    <n v="40"/>
    <d v="2021-10-08T00:00:00"/>
    <x v="0"/>
    <s v="Viernes"/>
    <n v="8"/>
    <n v="340.59610817107864"/>
    <n v="17422"/>
    <n v="20.53"/>
    <n v="14.4"/>
    <s v="SN"/>
  </r>
  <r>
    <x v="14"/>
    <x v="1156"/>
    <n v="10"/>
    <x v="0"/>
    <n v="40"/>
    <d v="2021-10-09T00:00:00"/>
    <x v="2"/>
    <s v="Sábado"/>
    <n v="9"/>
    <n v="321.63553830500814"/>
    <n v="16167"/>
    <n v="20.23"/>
    <n v="15.6"/>
    <s v="SN"/>
  </r>
  <r>
    <x v="14"/>
    <x v="1157"/>
    <n v="10"/>
    <x v="0"/>
    <n v="40"/>
    <d v="2021-10-10T00:00:00"/>
    <x v="3"/>
    <s v="Domingo"/>
    <n v="10"/>
    <n v="301.39460051309447"/>
    <n v="15613"/>
    <n v="20.32"/>
    <n v="17.2"/>
    <s v="N"/>
  </r>
  <r>
    <x v="14"/>
    <x v="1158"/>
    <n v="10"/>
    <x v="0"/>
    <n v="41"/>
    <d v="2021-10-11T00:00:00"/>
    <x v="0"/>
    <s v="Lunes"/>
    <n v="11"/>
    <n v="312.22166949199453"/>
    <n v="16465"/>
    <n v="21.05"/>
    <n v="18.600000000000001"/>
    <s v="N"/>
  </r>
  <r>
    <x v="14"/>
    <x v="1159"/>
    <n v="10"/>
    <x v="0"/>
    <n v="41"/>
    <d v="2021-10-12T00:00:00"/>
    <x v="1"/>
    <s v="Martes"/>
    <n v="12"/>
    <n v="356.68698414424375"/>
    <n v="18088"/>
    <n v="20.170000000000002"/>
    <n v="18.2"/>
    <s v="N"/>
  </r>
  <r>
    <x v="14"/>
    <x v="1160"/>
    <n v="10"/>
    <x v="0"/>
    <n v="41"/>
    <d v="2021-10-13T00:00:00"/>
    <x v="1"/>
    <s v="Miércoles"/>
    <n v="13"/>
    <n v="367.38432566878322"/>
    <n v="18029"/>
    <n v="20.54"/>
    <n v="18"/>
    <s v="N"/>
  </r>
  <r>
    <x v="14"/>
    <x v="1161"/>
    <n v="10"/>
    <x v="0"/>
    <n v="41"/>
    <d v="2021-10-14T00:00:00"/>
    <x v="1"/>
    <s v="Jueves"/>
    <n v="14"/>
    <n v="366.69520813521126"/>
    <n v="18363"/>
    <n v="20.04"/>
    <n v="18.3"/>
    <s v="N"/>
  </r>
  <r>
    <x v="14"/>
    <x v="1162"/>
    <n v="10"/>
    <x v="0"/>
    <n v="41"/>
    <d v="2021-10-15T00:00:00"/>
    <x v="1"/>
    <s v="Viernes"/>
    <n v="15"/>
    <n v="354.07568919101482"/>
    <n v="17507"/>
    <n v="20.58"/>
    <n v="15.4"/>
    <s v="C"/>
  </r>
  <r>
    <x v="14"/>
    <x v="1163"/>
    <n v="10"/>
    <x v="0"/>
    <n v="41"/>
    <d v="2021-10-16T00:00:00"/>
    <x v="2"/>
    <s v="Sábado"/>
    <n v="16"/>
    <n v="327.95894634572545"/>
    <n v="16237"/>
    <n v="20.239999999999998"/>
    <n v="14.9"/>
    <s v="C"/>
  </r>
  <r>
    <x v="14"/>
    <x v="1164"/>
    <n v="10"/>
    <x v="0"/>
    <n v="41"/>
    <d v="2021-10-17T00:00:00"/>
    <x v="3"/>
    <s v="Domingo"/>
    <n v="17"/>
    <n v="292.71122386571892"/>
    <n v="14837"/>
    <n v="21.08"/>
    <n v="16.899999999999999"/>
    <s v="C"/>
  </r>
  <r>
    <x v="14"/>
    <x v="1165"/>
    <n v="10"/>
    <x v="0"/>
    <n v="42"/>
    <d v="2021-10-18T00:00:00"/>
    <x v="1"/>
    <s v="Lunes"/>
    <n v="18"/>
    <n v="345.01627474547479"/>
    <n v="17669"/>
    <n v="20.39"/>
    <n v="17.8"/>
    <s v="C"/>
  </r>
  <r>
    <x v="14"/>
    <x v="1166"/>
    <n v="10"/>
    <x v="0"/>
    <n v="42"/>
    <d v="2021-10-19T00:00:00"/>
    <x v="1"/>
    <s v="Martes"/>
    <n v="19"/>
    <n v="357.69872168030707"/>
    <n v="17832"/>
    <n v="20.350000000000001"/>
    <n v="17.8"/>
    <s v="C"/>
  </r>
  <r>
    <x v="14"/>
    <x v="1167"/>
    <n v="10"/>
    <x v="0"/>
    <n v="42"/>
    <d v="2021-10-20T00:00:00"/>
    <x v="1"/>
    <s v="Miércoles"/>
    <n v="20"/>
    <n v="363.02835172681449"/>
    <n v="18145"/>
    <n v="20.25"/>
    <n v="19.899999999999999"/>
    <s v="C"/>
  </r>
  <r>
    <x v="14"/>
    <x v="1168"/>
    <n v="10"/>
    <x v="0"/>
    <n v="42"/>
    <d v="2021-10-21T00:00:00"/>
    <x v="1"/>
    <s v="Jueves"/>
    <n v="21"/>
    <n v="366.66210236768546"/>
    <n v="18115"/>
    <n v="20.32"/>
    <n v="22"/>
    <s v="C"/>
  </r>
  <r>
    <x v="14"/>
    <x v="1169"/>
    <n v="10"/>
    <x v="0"/>
    <n v="42"/>
    <d v="2021-10-22T00:00:00"/>
    <x v="1"/>
    <s v="Viernes"/>
    <n v="22"/>
    <n v="366.30883208041945"/>
    <n v="17730"/>
    <n v="20.46"/>
    <n v="20.8"/>
    <s v="N"/>
  </r>
  <r>
    <x v="14"/>
    <x v="1170"/>
    <n v="10"/>
    <x v="0"/>
    <n v="42"/>
    <d v="2021-10-23T00:00:00"/>
    <x v="2"/>
    <s v="Sábado"/>
    <n v="23"/>
    <n v="330.67423104864662"/>
    <n v="16127"/>
    <n v="20.28"/>
    <n v="18.399999999999999"/>
    <s v="C"/>
  </r>
  <r>
    <x v="14"/>
    <x v="1171"/>
    <n v="10"/>
    <x v="0"/>
    <n v="42"/>
    <d v="2021-10-24T00:00:00"/>
    <x v="3"/>
    <s v="Domingo"/>
    <n v="24"/>
    <n v="299.64647299401588"/>
    <n v="15636"/>
    <n v="20.49"/>
    <s v="17,4"/>
    <s v="C"/>
  </r>
  <r>
    <x v="14"/>
    <x v="1172"/>
    <n v="10"/>
    <x v="0"/>
    <n v="43"/>
    <d v="2021-10-25T00:00:00"/>
    <x v="1"/>
    <s v="Lunes"/>
    <n v="25"/>
    <n v="363.69899734033766"/>
    <n v="18633"/>
    <n v="20.34"/>
    <n v="23.9"/>
    <s v="C"/>
  </r>
  <r>
    <x v="14"/>
    <x v="1173"/>
    <n v="10"/>
    <x v="0"/>
    <n v="43"/>
    <d v="2021-10-26T00:00:00"/>
    <x v="1"/>
    <s v="Martes"/>
    <n v="26"/>
    <n v="403.0269799859239"/>
    <n v="20456"/>
    <n v="20.55"/>
    <n v="26.6"/>
    <s v="C"/>
  </r>
  <r>
    <x v="14"/>
    <x v="1174"/>
    <n v="10"/>
    <x v="0"/>
    <n v="43"/>
    <d v="2021-10-27T00:00:00"/>
    <x v="1"/>
    <s v="Miércoles"/>
    <n v="27"/>
    <n v="434.59661374105821"/>
    <n v="21828"/>
    <n v="15.03"/>
    <n v="27.6"/>
    <s v="C"/>
  </r>
  <r>
    <x v="14"/>
    <x v="1175"/>
    <n v="10"/>
    <x v="0"/>
    <n v="43"/>
    <d v="2021-10-28T00:00:00"/>
    <x v="1"/>
    <s v="Jueves"/>
    <n v="28"/>
    <n v="459.88176376119935"/>
    <n v="23317"/>
    <n v="14.58"/>
    <n v="27.4"/>
    <s v="SN"/>
  </r>
  <r>
    <x v="14"/>
    <x v="1176"/>
    <n v="10"/>
    <x v="0"/>
    <n v="43"/>
    <d v="2021-10-29T00:00:00"/>
    <x v="1"/>
    <s v="Viernes"/>
    <n v="29"/>
    <n v="449.50283676891883"/>
    <n v="22184"/>
    <n v="15.22"/>
    <n v="26"/>
    <s v="SN"/>
  </r>
  <r>
    <x v="14"/>
    <x v="1177"/>
    <n v="10"/>
    <x v="0"/>
    <n v="43"/>
    <d v="2021-10-30T00:00:00"/>
    <x v="2"/>
    <s v="Sábado"/>
    <n v="30"/>
    <n v="420.74402531865547"/>
    <n v="20246"/>
    <n v="15.12"/>
    <n v="26.1"/>
    <s v="SN"/>
  </r>
  <r>
    <x v="14"/>
    <x v="1178"/>
    <n v="10"/>
    <x v="0"/>
    <n v="43"/>
    <d v="2021-10-31T00:00:00"/>
    <x v="3"/>
    <s v="Domingo"/>
    <n v="31"/>
    <n v="348.32909766866203"/>
    <n v="16589"/>
    <n v="21.02"/>
    <n v="20.3"/>
    <s v="N"/>
  </r>
  <r>
    <x v="14"/>
    <x v="1179"/>
    <n v="11"/>
    <x v="0"/>
    <n v="44"/>
    <d v="2021-11-01T00:00:00"/>
    <x v="1"/>
    <s v="Lunes"/>
    <n v="1"/>
    <n v="369.48562004544704"/>
    <n v="18190"/>
    <n v="20.309999999999999"/>
    <n v="17.600000000000001"/>
    <s v="N"/>
  </r>
  <r>
    <x v="14"/>
    <x v="1180"/>
    <n v="11"/>
    <x v="0"/>
    <n v="44"/>
    <d v="2021-11-02T00:00:00"/>
    <x v="1"/>
    <s v="Martes"/>
    <n v="2"/>
    <n v="371.46660209082381"/>
    <n v="18280"/>
    <n v="20.45"/>
    <n v="19.5"/>
    <s v="N"/>
  </r>
  <r>
    <x v="14"/>
    <x v="1181"/>
    <n v="11"/>
    <x v="0"/>
    <n v="44"/>
    <d v="2021-11-03T00:00:00"/>
    <x v="1"/>
    <s v="Miércoles"/>
    <n v="3"/>
    <n v="379.91492526014645"/>
    <n v="18862"/>
    <n v="20.350000000000001"/>
    <n v="22.5"/>
    <s v="N"/>
  </r>
  <r>
    <x v="14"/>
    <x v="1182"/>
    <n v="11"/>
    <x v="0"/>
    <n v="44"/>
    <d v="2021-11-04T00:00:00"/>
    <x v="1"/>
    <s v="Jueves"/>
    <n v="4"/>
    <n v="397.28245637792509"/>
    <n v="19341"/>
    <n v="20.420000000000002"/>
    <n v="23.7"/>
    <s v="N"/>
  </r>
  <r>
    <x v="14"/>
    <x v="1183"/>
    <n v="11"/>
    <x v="0"/>
    <n v="44"/>
    <d v="2021-11-05T00:00:00"/>
    <x v="1"/>
    <s v="Viernes"/>
    <n v="5"/>
    <n v="358.92865431126205"/>
    <n v="17134"/>
    <n v="20.38"/>
    <n v="18.100000000000001"/>
    <s v="N"/>
  </r>
  <r>
    <x v="14"/>
    <x v="1184"/>
    <n v="11"/>
    <x v="0"/>
    <n v="44"/>
    <d v="2021-11-06T00:00:00"/>
    <x v="2"/>
    <s v="Sábado"/>
    <n v="6"/>
    <n v="324.99644639235737"/>
    <n v="16043"/>
    <n v="20.420000000000002"/>
    <n v="16.899999999999999"/>
    <s v="SN"/>
  </r>
  <r>
    <x v="14"/>
    <x v="1185"/>
    <n v="11"/>
    <x v="0"/>
    <n v="44"/>
    <d v="2021-11-07T00:00:00"/>
    <x v="3"/>
    <s v="Domingo"/>
    <n v="7"/>
    <n v="304.21067022393646"/>
    <n v="15857"/>
    <n v="21.03"/>
    <n v="19.600000000000001"/>
    <s v="SN"/>
  </r>
  <r>
    <x v="14"/>
    <x v="1186"/>
    <n v="11"/>
    <x v="0"/>
    <n v="45"/>
    <d v="2021-11-08T00:00:00"/>
    <x v="1"/>
    <s v="Lunes"/>
    <n v="8"/>
    <n v="372.53381040781733"/>
    <n v="18785"/>
    <n v="20.56"/>
    <n v="22"/>
    <s v="C"/>
  </r>
  <r>
    <x v="14"/>
    <x v="1187"/>
    <n v="11"/>
    <x v="0"/>
    <n v="45"/>
    <d v="2021-11-09T00:00:00"/>
    <x v="1"/>
    <s v="Martes"/>
    <n v="9"/>
    <n v="382.2808504123912"/>
    <n v="18383"/>
    <n v="21.01"/>
    <n v="19.7"/>
    <s v="SN"/>
  </r>
  <r>
    <x v="14"/>
    <x v="1188"/>
    <n v="11"/>
    <x v="0"/>
    <n v="45"/>
    <d v="2021-11-10T00:00:00"/>
    <x v="1"/>
    <s v="Miércoles"/>
    <n v="10"/>
    <n v="371.516596050391"/>
    <n v="18429"/>
    <n v="20.59"/>
    <n v="20.6"/>
    <s v="N"/>
  </r>
  <r>
    <x v="14"/>
    <x v="1189"/>
    <n v="11"/>
    <x v="0"/>
    <n v="45"/>
    <d v="2021-11-11T00:00:00"/>
    <x v="1"/>
    <s v="Jueves"/>
    <n v="11"/>
    <n v="378.68992945567049"/>
    <n v="18446"/>
    <n v="20.04"/>
    <n v="21.4"/>
    <s v="C"/>
  </r>
  <r>
    <x v="14"/>
    <x v="1190"/>
    <n v="11"/>
    <x v="0"/>
    <n v="45"/>
    <d v="2021-11-12T00:00:00"/>
    <x v="1"/>
    <s v="Viernes"/>
    <n v="12"/>
    <n v="384.26329899144918"/>
    <n v="18831"/>
    <n v="21"/>
    <n v="20.7"/>
    <s v="SN"/>
  </r>
  <r>
    <x v="14"/>
    <x v="1191"/>
    <n v="11"/>
    <x v="0"/>
    <n v="45"/>
    <d v="2021-11-13T00:00:00"/>
    <x v="2"/>
    <s v="Sábado"/>
    <n v="13"/>
    <n v="370.34314480496937"/>
    <n v="17790"/>
    <n v="20.04"/>
    <n v="22.8"/>
    <s v="N"/>
  </r>
  <r>
    <x v="14"/>
    <x v="1192"/>
    <n v="11"/>
    <x v="0"/>
    <n v="45"/>
    <d v="2021-11-14T00:00:00"/>
    <x v="3"/>
    <s v="Domingo"/>
    <n v="14"/>
    <n v="323.93446394170076"/>
    <n v="16270"/>
    <n v="21.19"/>
    <n v="23"/>
    <s v="C"/>
  </r>
  <r>
    <x v="14"/>
    <x v="1193"/>
    <n v="11"/>
    <x v="0"/>
    <n v="46"/>
    <d v="2021-11-15T00:00:00"/>
    <x v="1"/>
    <s v="Lunes"/>
    <n v="15"/>
    <n v="400.63418537261515"/>
    <n v="20622"/>
    <n v="21"/>
    <n v="22.9"/>
    <s v="C"/>
  </r>
  <r>
    <x v="14"/>
    <x v="1194"/>
    <n v="11"/>
    <x v="0"/>
    <n v="46"/>
    <d v="2021-11-16T00:00:00"/>
    <x v="1"/>
    <s v="Martes"/>
    <n v="16"/>
    <n v="371.3224481596219"/>
    <n v="17531"/>
    <n v="20.329999999999998"/>
    <n v="20"/>
    <s v="N"/>
  </r>
  <r>
    <x v="14"/>
    <x v="1195"/>
    <n v="11"/>
    <x v="0"/>
    <n v="46"/>
    <d v="2021-11-17T00:00:00"/>
    <x v="1"/>
    <s v="Miércoles"/>
    <n v="17"/>
    <n v="353.16964680357097"/>
    <n v="17503"/>
    <n v="20.58"/>
    <n v="15.1"/>
    <s v="C"/>
  </r>
  <r>
    <x v="14"/>
    <x v="1196"/>
    <n v="11"/>
    <x v="0"/>
    <n v="46"/>
    <d v="2021-11-18T00:00:00"/>
    <x v="1"/>
    <s v="Jueves"/>
    <n v="18"/>
    <n v="360.35590813503973"/>
    <n v="17955"/>
    <n v="21.02"/>
    <n v="18.399999999999999"/>
    <s v="C"/>
  </r>
  <r>
    <x v="14"/>
    <x v="1197"/>
    <n v="11"/>
    <x v="0"/>
    <n v="46"/>
    <d v="2021-11-19T00:00:00"/>
    <x v="1"/>
    <s v="Viernes"/>
    <n v="19"/>
    <n v="386.2475254283604"/>
    <n v="18995"/>
    <n v="20.58"/>
    <n v="23.5"/>
    <s v="C"/>
  </r>
  <r>
    <x v="14"/>
    <x v="1198"/>
    <n v="11"/>
    <x v="0"/>
    <n v="46"/>
    <d v="2021-11-20T00:00:00"/>
    <x v="0"/>
    <s v="Sábado"/>
    <n v="20"/>
    <n v="376.18629652388762"/>
    <n v="18789"/>
    <n v="20.53"/>
    <n v="23.5"/>
    <s v="C"/>
  </r>
  <r>
    <x v="14"/>
    <x v="1199"/>
    <n v="11"/>
    <x v="0"/>
    <n v="46"/>
    <d v="2021-11-21T00:00:00"/>
    <x v="3"/>
    <s v="Domingo"/>
    <n v="21"/>
    <n v="385.97170106152544"/>
    <n v="19577"/>
    <n v="21.25"/>
    <n v="28.6"/>
    <s v="C"/>
  </r>
  <r>
    <x v="14"/>
    <x v="1200"/>
    <n v="11"/>
    <x v="0"/>
    <n v="47"/>
    <d v="2021-11-22T00:00:00"/>
    <x v="0"/>
    <s v="Lunes"/>
    <n v="22"/>
    <n v="418.00623152988402"/>
    <n v="20823"/>
    <n v="16.37"/>
    <n v="30"/>
    <s v="N"/>
  </r>
  <r>
    <x v="14"/>
    <x v="1201"/>
    <n v="11"/>
    <x v="0"/>
    <n v="47"/>
    <d v="2021-11-23T00:00:00"/>
    <x v="1"/>
    <s v="Martes"/>
    <n v="23"/>
    <n v="402.70531394100192"/>
    <n v="19464"/>
    <n v="21.02"/>
    <n v="19.8"/>
    <s v="C"/>
  </r>
  <r>
    <x v="14"/>
    <x v="1202"/>
    <n v="11"/>
    <x v="0"/>
    <n v="47"/>
    <d v="2021-11-24T00:00:00"/>
    <x v="1"/>
    <s v="Miércoles"/>
    <n v="24"/>
    <n v="435.37416604167038"/>
    <n v="21920"/>
    <n v="15.24"/>
    <n v="26.3"/>
    <s v="SN"/>
  </r>
  <r>
    <x v="14"/>
    <x v="1203"/>
    <n v="11"/>
    <x v="0"/>
    <n v="47"/>
    <d v="2021-11-25T00:00:00"/>
    <x v="1"/>
    <s v="Jueves"/>
    <n v="25"/>
    <n v="415.33806964081617"/>
    <n v="18947"/>
    <n v="21"/>
    <n v="22.9"/>
    <s v="N"/>
  </r>
  <r>
    <x v="14"/>
    <x v="1204"/>
    <n v="11"/>
    <x v="0"/>
    <n v="47"/>
    <d v="2021-11-26T00:00:00"/>
    <x v="1"/>
    <s v="Viernes"/>
    <n v="26"/>
    <n v="416.91949213025907"/>
    <n v="20712"/>
    <n v="15.31"/>
    <n v="23.4"/>
    <s v="C"/>
  </r>
  <r>
    <x v="14"/>
    <x v="1205"/>
    <n v="11"/>
    <x v="0"/>
    <n v="47"/>
    <d v="2021-11-27T00:00:00"/>
    <x v="2"/>
    <s v="Sábado"/>
    <n v="27"/>
    <n v="391.0677763700923"/>
    <n v="18656"/>
    <n v="16.170000000000002"/>
    <n v="23.6"/>
    <s v="C"/>
  </r>
  <r>
    <x v="14"/>
    <x v="1206"/>
    <n v="11"/>
    <x v="0"/>
    <n v="47"/>
    <d v="2021-11-28T00:00:00"/>
    <x v="3"/>
    <s v="Domingo"/>
    <n v="28"/>
    <n v="331.30923539419564"/>
    <n v="16172"/>
    <n v="21.15"/>
    <n v="20.2"/>
    <s v="N"/>
  </r>
  <r>
    <x v="14"/>
    <x v="1207"/>
    <n v="11"/>
    <x v="0"/>
    <n v="48"/>
    <d v="2021-11-29T00:00:00"/>
    <x v="1"/>
    <s v="Lunes"/>
    <n v="29"/>
    <n v="373.48311346099712"/>
    <n v="18425"/>
    <n v="21.01"/>
    <n v="21.7"/>
    <s v="SN"/>
  </r>
  <r>
    <x v="14"/>
    <x v="1208"/>
    <n v="11"/>
    <x v="0"/>
    <n v="48"/>
    <d v="2021-11-30T00:00:00"/>
    <x v="1"/>
    <s v="Martes"/>
    <n v="30"/>
    <n v="393.76496016006172"/>
    <n v="19086"/>
    <n v="20.53"/>
    <n v="20.5"/>
    <s v="C"/>
  </r>
  <r>
    <x v="14"/>
    <x v="1209"/>
    <n v="12"/>
    <x v="0"/>
    <n v="48"/>
    <d v="2021-12-01T00:00:00"/>
    <x v="1"/>
    <s v="Miércoles"/>
    <n v="1"/>
    <n v="394.56164824309207"/>
    <n v="18860"/>
    <n v="21.29"/>
    <n v="20"/>
    <s v="N"/>
  </r>
  <r>
    <x v="14"/>
    <x v="1210"/>
    <n v="12"/>
    <x v="0"/>
    <n v="48"/>
    <d v="2021-12-02T00:00:00"/>
    <x v="1"/>
    <s v="Jueves"/>
    <n v="2"/>
    <n v="406.45987475847897"/>
    <n v="19728"/>
    <n v="15.17"/>
    <n v="21.7"/>
    <s v="C"/>
  </r>
  <r>
    <x v="14"/>
    <x v="1211"/>
    <n v="12"/>
    <x v="0"/>
    <n v="48"/>
    <d v="2021-12-03T00:00:00"/>
    <x v="1"/>
    <s v="Viernes"/>
    <n v="3"/>
    <n v="403.79823970432074"/>
    <n v="19210"/>
    <n v="14.01"/>
    <n v="22"/>
    <s v="SN"/>
  </r>
  <r>
    <x v="14"/>
    <x v="1212"/>
    <n v="12"/>
    <x v="0"/>
    <n v="48"/>
    <d v="2021-12-04T00:00:00"/>
    <x v="2"/>
    <s v="Sábado"/>
    <n v="4"/>
    <n v="363.88563995453711"/>
    <n v="17284"/>
    <n v="20.55"/>
    <n v="22.6"/>
    <s v="SN"/>
  </r>
  <r>
    <x v="14"/>
    <x v="1213"/>
    <n v="12"/>
    <x v="0"/>
    <n v="48"/>
    <d v="2021-12-05T00:00:00"/>
    <x v="3"/>
    <s v="Domingo"/>
    <n v="5"/>
    <n v="336.70140224109588"/>
    <n v="16906"/>
    <n v="21.22"/>
    <n v="22.6"/>
    <s v="N"/>
  </r>
  <r>
    <x v="14"/>
    <x v="1214"/>
    <n v="12"/>
    <x v="0"/>
    <n v="49"/>
    <d v="2021-12-06T00:00:00"/>
    <x v="1"/>
    <s v="Lunes"/>
    <n v="6"/>
    <n v="403.84569610912354"/>
    <n v="19786"/>
    <n v="14.33"/>
    <n v="22.3"/>
    <s v="SN"/>
  </r>
  <r>
    <x v="14"/>
    <x v="1215"/>
    <n v="12"/>
    <x v="0"/>
    <n v="49"/>
    <d v="2021-12-07T00:00:00"/>
    <x v="1"/>
    <s v="Martes"/>
    <n v="7"/>
    <n v="427.49485271717236"/>
    <n v="21174"/>
    <n v="15.41"/>
    <n v="24.7"/>
    <s v="C"/>
  </r>
  <r>
    <x v="14"/>
    <x v="1216"/>
    <n v="12"/>
    <x v="0"/>
    <n v="49"/>
    <d v="2021-12-08T00:00:00"/>
    <x v="0"/>
    <s v="Miércoles"/>
    <n v="8"/>
    <n v="387.28608743098562"/>
    <n v="18864"/>
    <n v="21.21"/>
    <n v="24"/>
    <s v="SN"/>
  </r>
  <r>
    <x v="14"/>
    <x v="1217"/>
    <n v="12"/>
    <x v="0"/>
    <n v="49"/>
    <d v="2021-12-09T00:00:00"/>
    <x v="1"/>
    <s v="Jueves"/>
    <n v="9"/>
    <n v="411.83358148944939"/>
    <n v="19584"/>
    <n v="14.28"/>
    <n v="23.2"/>
    <s v="N"/>
  </r>
  <r>
    <x v="14"/>
    <x v="1218"/>
    <n v="12"/>
    <x v="0"/>
    <n v="49"/>
    <d v="2021-12-10T00:00:00"/>
    <x v="1"/>
    <s v="Viernes"/>
    <n v="10"/>
    <n v="401.24268922899665"/>
    <n v="18747"/>
    <n v="21.26"/>
    <n v="23.5"/>
    <s v="N"/>
  </r>
  <r>
    <x v="14"/>
    <x v="1219"/>
    <n v="12"/>
    <x v="0"/>
    <n v="49"/>
    <d v="2021-12-11T00:00:00"/>
    <x v="2"/>
    <s v="Sábado"/>
    <n v="11"/>
    <n v="392.12647045321211"/>
    <n v="18882"/>
    <n v="20.49"/>
    <n v="24.6"/>
    <s v="C"/>
  </r>
  <r>
    <x v="14"/>
    <x v="1220"/>
    <n v="12"/>
    <x v="0"/>
    <n v="49"/>
    <d v="2021-12-12T00:00:00"/>
    <x v="3"/>
    <s v="Domingo"/>
    <n v="12"/>
    <n v="372.54806540042347"/>
    <n v="18323"/>
    <n v="21.38"/>
    <n v="26.5"/>
    <s v="N"/>
  </r>
  <r>
    <x v="14"/>
    <x v="1221"/>
    <n v="12"/>
    <x v="0"/>
    <n v="50"/>
    <d v="2021-12-13T00:00:00"/>
    <x v="1"/>
    <s v="Lunes"/>
    <n v="13"/>
    <n v="401.12018589063734"/>
    <n v="19098"/>
    <n v="21.29"/>
    <n v="24.6"/>
    <s v="SN"/>
  </r>
  <r>
    <x v="14"/>
    <x v="1222"/>
    <n v="12"/>
    <x v="0"/>
    <n v="50"/>
    <d v="2021-12-14T00:00:00"/>
    <x v="1"/>
    <s v="Martes"/>
    <n v="14"/>
    <n v="405.21277687552572"/>
    <n v="19745"/>
    <n v="14.51"/>
    <n v="23.7"/>
    <s v="N"/>
  </r>
  <r>
    <x v="14"/>
    <x v="1223"/>
    <n v="12"/>
    <x v="0"/>
    <n v="50"/>
    <d v="2021-12-15T00:00:00"/>
    <x v="1"/>
    <s v="Miércoles"/>
    <n v="15"/>
    <n v="407.99859463500326"/>
    <n v="19738"/>
    <n v="16.02"/>
    <n v="23.7"/>
    <s v="SN"/>
  </r>
  <r>
    <x v="14"/>
    <x v="1224"/>
    <n v="12"/>
    <x v="0"/>
    <n v="50"/>
    <d v="2021-12-16T00:00:00"/>
    <x v="1"/>
    <s v="Jueves"/>
    <n v="16"/>
    <n v="419.6614781928472"/>
    <n v="20707"/>
    <n v="14.48"/>
    <n v="21.6"/>
    <s v="C"/>
  </r>
  <r>
    <x v="14"/>
    <x v="1225"/>
    <n v="12"/>
    <x v="0"/>
    <n v="50"/>
    <d v="2021-12-17T00:00:00"/>
    <x v="1"/>
    <s v="Viernes"/>
    <n v="17"/>
    <n v="430.30621848627737"/>
    <n v="21306"/>
    <n v="15.37"/>
    <n v="23.3"/>
    <s v="C"/>
  </r>
  <r>
    <x v="14"/>
    <x v="1226"/>
    <n v="12"/>
    <x v="0"/>
    <n v="50"/>
    <d v="2021-12-18T00:00:00"/>
    <x v="2"/>
    <s v="Sábado"/>
    <n v="18"/>
    <n v="416.4828427778545"/>
    <n v="20107"/>
    <n v="16.22"/>
    <n v="24.3"/>
    <s v="SN"/>
  </r>
  <r>
    <x v="14"/>
    <x v="1227"/>
    <n v="12"/>
    <x v="0"/>
    <n v="50"/>
    <d v="2021-12-19T00:00:00"/>
    <x v="3"/>
    <s v="Domingo"/>
    <n v="19"/>
    <n v="415.83931594863969"/>
    <n v="20646"/>
    <n v="22.39"/>
    <n v="25.7"/>
    <s v="C"/>
  </r>
  <r>
    <x v="14"/>
    <x v="1228"/>
    <n v="12"/>
    <x v="0"/>
    <n v="51"/>
    <d v="2021-12-20T00:00:00"/>
    <x v="1"/>
    <s v="Lunes"/>
    <n v="20"/>
    <n v="487.53430744081805"/>
    <n v="24540"/>
    <n v="14.37"/>
    <n v="26"/>
    <s v="SN"/>
  </r>
  <r>
    <x v="14"/>
    <x v="1229"/>
    <n v="12"/>
    <x v="0"/>
    <n v="51"/>
    <d v="2021-12-21T00:00:00"/>
    <x v="1"/>
    <s v="Martes"/>
    <n v="21"/>
    <n v="482.45911307512858"/>
    <n v="24294"/>
    <n v="14.54"/>
    <n v="26.3"/>
    <s v="SN"/>
  </r>
  <r>
    <x v="14"/>
    <x v="1230"/>
    <n v="12"/>
    <x v="0"/>
    <n v="51"/>
    <d v="2021-12-22T00:00:00"/>
    <x v="1"/>
    <s v="Miércoles"/>
    <n v="22"/>
    <n v="473.58986232424417"/>
    <n v="23383"/>
    <n v="15.03"/>
    <n v="25.6"/>
    <s v="C"/>
  </r>
  <r>
    <x v="14"/>
    <x v="1231"/>
    <n v="12"/>
    <x v="0"/>
    <n v="51"/>
    <d v="2021-12-23T00:00:00"/>
    <x v="1"/>
    <s v="Jueves"/>
    <n v="23"/>
    <n v="477.41940256306225"/>
    <n v="24215"/>
    <n v="15.38"/>
    <n v="26.6"/>
    <s v="C"/>
  </r>
  <r>
    <x v="14"/>
    <x v="1232"/>
    <n v="12"/>
    <x v="0"/>
    <n v="51"/>
    <d v="2021-12-24T00:00:00"/>
    <x v="1"/>
    <s v="Viernes"/>
    <n v="24"/>
    <n v="452.07239491616076"/>
    <n v="22590"/>
    <n v="15.57"/>
    <n v="28.4"/>
    <s v="C"/>
  </r>
  <r>
    <x v="14"/>
    <x v="1233"/>
    <n v="12"/>
    <x v="0"/>
    <n v="51"/>
    <d v="2021-12-25T00:00:00"/>
    <x v="0"/>
    <s v="Sábado"/>
    <n v="25"/>
    <n v="397.61464010288637"/>
    <n v="18503"/>
    <n v="16.32"/>
    <n v="26.8"/>
    <s v="C"/>
  </r>
  <r>
    <x v="14"/>
    <x v="1234"/>
    <n v="12"/>
    <x v="0"/>
    <n v="51"/>
    <d v="2021-12-26T00:00:00"/>
    <x v="3"/>
    <s v="Domingo"/>
    <n v="26"/>
    <n v="427.43567786900587"/>
    <n v="21093"/>
    <n v="15.56"/>
    <n v="26.1"/>
    <s v="C"/>
  </r>
  <r>
    <x v="14"/>
    <x v="1235"/>
    <n v="12"/>
    <x v="0"/>
    <n v="52"/>
    <d v="2021-12-27T00:00:00"/>
    <x v="1"/>
    <s v="Lunes"/>
    <n v="27"/>
    <n v="497.07594017880893"/>
    <n v="25672"/>
    <n v="15.25"/>
    <n v="26.2"/>
    <s v="C"/>
  </r>
  <r>
    <x v="14"/>
    <x v="1236"/>
    <n v="12"/>
    <x v="0"/>
    <n v="52"/>
    <d v="2021-12-28T00:00:00"/>
    <x v="1"/>
    <s v="Martes"/>
    <n v="28"/>
    <n v="504.93882772088006"/>
    <n v="25367"/>
    <n v="15.47"/>
    <n v="29.3"/>
    <s v="SN"/>
  </r>
  <r>
    <x v="14"/>
    <x v="1237"/>
    <n v="12"/>
    <x v="0"/>
    <n v="52"/>
    <d v="2021-12-29T00:00:00"/>
    <x v="1"/>
    <s v="Miércoles"/>
    <n v="29"/>
    <n v="535.52705718832283"/>
    <n v="27088"/>
    <n v="14.28"/>
    <n v="31.7"/>
    <s v="SN"/>
  </r>
  <r>
    <x v="14"/>
    <x v="1238"/>
    <n v="12"/>
    <x v="0"/>
    <n v="52"/>
    <d v="2021-12-30T00:00:00"/>
    <x v="1"/>
    <s v="Jueves"/>
    <n v="30"/>
    <n v="526.96478932907041"/>
    <n v="25853"/>
    <n v="14.23"/>
    <n v="31.2"/>
    <s v="SN"/>
  </r>
  <r>
    <x v="14"/>
    <x v="1239"/>
    <n v="12"/>
    <x v="0"/>
    <n v="52"/>
    <d v="2021-12-31T00:00:00"/>
    <x v="1"/>
    <s v="Viernes"/>
    <n v="31"/>
    <n v="477.87809777983773"/>
    <n v="23577"/>
    <n v="15.15"/>
    <n v="27.8"/>
    <s v="SN"/>
  </r>
  <r>
    <x v="15"/>
    <x v="1240"/>
    <n v="1"/>
    <x v="0"/>
    <n v="52"/>
    <d v="2022-01-01T00:00:00"/>
    <x v="0"/>
    <s v="Sábado"/>
    <n v="1"/>
    <n v="387.14637917886046"/>
    <n v="16983"/>
    <n v="21.43"/>
    <n v="24.5"/>
    <s v="N"/>
  </r>
  <r>
    <x v="15"/>
    <x v="1241"/>
    <n v="1"/>
    <x v="0"/>
    <n v="52"/>
    <d v="2022-01-02T00:00:00"/>
    <x v="3"/>
    <s v="Domingo"/>
    <n v="2"/>
    <n v="404.7325387203278"/>
    <n v="20345"/>
    <n v="21.57"/>
    <n v="26.3"/>
    <s v="SN"/>
  </r>
  <r>
    <x v="15"/>
    <x v="1242"/>
    <n v="1"/>
    <x v="0"/>
    <n v="1"/>
    <d v="2022-01-03T00:00:00"/>
    <x v="1"/>
    <s v="Lunes"/>
    <n v="3"/>
    <n v="511.06326834844168"/>
    <n v="25955"/>
    <n v="14.24"/>
    <n v="29.9"/>
    <s v="SN"/>
  </r>
  <r>
    <x v="15"/>
    <x v="1243"/>
    <n v="1"/>
    <x v="0"/>
    <n v="1"/>
    <d v="2022-01-04T00:00:00"/>
    <x v="1"/>
    <s v="Martes"/>
    <n v="4"/>
    <n v="482.25558978417433"/>
    <n v="22636"/>
    <n v="14.44"/>
    <n v="28.1"/>
    <s v="SN"/>
  </r>
  <r>
    <x v="15"/>
    <x v="1244"/>
    <n v="1"/>
    <x v="0"/>
    <n v="1"/>
    <d v="2022-01-05T00:00:00"/>
    <x v="1"/>
    <s v="Miércoles"/>
    <n v="5"/>
    <n v="420.44236220751083"/>
    <n v="20243"/>
    <n v="15.23"/>
    <n v="21.3"/>
    <s v="C"/>
  </r>
  <r>
    <x v="15"/>
    <x v="1245"/>
    <n v="1"/>
    <x v="0"/>
    <n v="1"/>
    <d v="2022-01-06T00:00:00"/>
    <x v="1"/>
    <s v="Jueves"/>
    <n v="6"/>
    <n v="417.24442614367535"/>
    <n v="20292"/>
    <n v="16.37"/>
    <n v="24.1"/>
    <s v="C"/>
  </r>
  <r>
    <x v="15"/>
    <x v="1246"/>
    <n v="1"/>
    <x v="0"/>
    <n v="1"/>
    <d v="2022-01-07T00:00:00"/>
    <x v="1"/>
    <s v="Viernes"/>
    <n v="7"/>
    <n v="436.6611824849349"/>
    <n v="21812"/>
    <n v="15.12"/>
    <n v="25.2"/>
    <s v="C"/>
  </r>
  <r>
    <x v="15"/>
    <x v="1247"/>
    <n v="1"/>
    <x v="0"/>
    <n v="1"/>
    <d v="2022-01-08T00:00:00"/>
    <x v="2"/>
    <s v="Sábado"/>
    <n v="8"/>
    <n v="428.49417972154066"/>
    <n v="20693"/>
    <n v="15.02"/>
    <n v="25.9"/>
    <s v="C"/>
  </r>
  <r>
    <x v="15"/>
    <x v="1248"/>
    <n v="1"/>
    <x v="0"/>
    <n v="1"/>
    <d v="2022-01-09T00:00:00"/>
    <x v="3"/>
    <s v="Domingo"/>
    <n v="9"/>
    <n v="422.03491908918596"/>
    <n v="20844"/>
    <n v="22.34"/>
    <n v="26.6"/>
    <s v="C"/>
  </r>
  <r>
    <x v="15"/>
    <x v="1249"/>
    <n v="1"/>
    <x v="0"/>
    <n v="2"/>
    <d v="2022-01-10T00:00:00"/>
    <x v="1"/>
    <s v="Lunes"/>
    <n v="10"/>
    <n v="521.01594674251487"/>
    <n v="26749"/>
    <n v="15.29"/>
    <n v="28.9"/>
    <s v="C"/>
  </r>
  <r>
    <x v="15"/>
    <x v="1250"/>
    <n v="1"/>
    <x v="0"/>
    <n v="2"/>
    <d v="2022-01-11T00:00:00"/>
    <x v="1"/>
    <s v="Martes"/>
    <n v="11"/>
    <n v="551.13852770088863"/>
    <n v="27234"/>
    <n v="13.01"/>
    <n v="33.299999999999997"/>
    <s v="SN"/>
  </r>
  <r>
    <x v="15"/>
    <x v="1251"/>
    <n v="1"/>
    <x v="0"/>
    <n v="2"/>
    <d v="2022-01-12T00:00:00"/>
    <x v="1"/>
    <s v="Miércoles"/>
    <n v="12"/>
    <n v="542.45379348758854"/>
    <n v="26958"/>
    <n v="14.04"/>
    <n v="27.8"/>
    <s v="C"/>
  </r>
  <r>
    <x v="15"/>
    <x v="1252"/>
    <n v="1"/>
    <x v="0"/>
    <n v="2"/>
    <d v="2022-01-13T00:00:00"/>
    <x v="1"/>
    <s v="Jueves"/>
    <n v="13"/>
    <n v="553.76003980536268"/>
    <n v="27550"/>
    <n v="15.14"/>
    <n v="30.1"/>
    <s v="C"/>
  </r>
  <r>
    <x v="15"/>
    <x v="1253"/>
    <n v="1"/>
    <x v="0"/>
    <n v="2"/>
    <d v="2022-01-14T00:00:00"/>
    <x v="1"/>
    <s v="Viernes"/>
    <n v="14"/>
    <n v="575.86260975385994"/>
    <n v="28231"/>
    <n v="14.12"/>
    <n v="33.799999999999997"/>
    <s v="C"/>
  </r>
  <r>
    <x v="15"/>
    <x v="1254"/>
    <n v="1"/>
    <x v="0"/>
    <n v="2"/>
    <d v="2022-01-15T00:00:00"/>
    <x v="2"/>
    <s v="Sábado"/>
    <n v="15"/>
    <n v="559.00241624513546"/>
    <n v="26719"/>
    <n v="14.34"/>
    <n v="34.4"/>
    <s v="C"/>
  </r>
  <r>
    <x v="15"/>
    <x v="1255"/>
    <n v="1"/>
    <x v="0"/>
    <n v="2"/>
    <d v="2022-01-16T00:00:00"/>
    <x v="3"/>
    <s v="Domingo"/>
    <n v="16"/>
    <n v="478.86468570340122"/>
    <n v="22361.001"/>
    <n v="15.02"/>
    <n v="27.6"/>
    <s v="C"/>
  </r>
  <r>
    <x v="15"/>
    <x v="1256"/>
    <n v="1"/>
    <x v="0"/>
    <n v="3"/>
    <d v="2022-01-17T00:00:00"/>
    <x v="1"/>
    <s v="Lunes"/>
    <n v="17"/>
    <n v="458.11831987753584"/>
    <n v="21667"/>
    <n v="14.46"/>
    <n v="24.7"/>
    <s v="N"/>
  </r>
  <r>
    <x v="15"/>
    <x v="1257"/>
    <n v="1"/>
    <x v="0"/>
    <n v="3"/>
    <d v="2022-01-18T00:00:00"/>
    <x v="1"/>
    <s v="Martes"/>
    <n v="18"/>
    <n v="413.43474329511344"/>
    <n v="18575"/>
    <n v="21.28"/>
    <n v="23.2"/>
    <s v="N"/>
  </r>
  <r>
    <x v="15"/>
    <x v="1258"/>
    <n v="1"/>
    <x v="0"/>
    <n v="3"/>
    <d v="2022-01-19T00:00:00"/>
    <x v="1"/>
    <s v="Miércoles"/>
    <n v="19"/>
    <n v="413.13586641419209"/>
    <n v="19859"/>
    <n v="21.28"/>
    <n v="24.6"/>
    <s v="N"/>
  </r>
  <r>
    <x v="15"/>
    <x v="1259"/>
    <n v="1"/>
    <x v="0"/>
    <n v="3"/>
    <d v="2022-01-20T00:00:00"/>
    <x v="1"/>
    <s v="Jueves"/>
    <n v="20"/>
    <n v="455.48164081598901"/>
    <n v="21791"/>
    <n v="13.12"/>
    <n v="26.5"/>
    <s v="N"/>
  </r>
  <r>
    <x v="15"/>
    <x v="1260"/>
    <n v="1"/>
    <x v="0"/>
    <n v="3"/>
    <d v="2022-01-21T00:00:00"/>
    <x v="1"/>
    <s v="Viernes"/>
    <n v="21"/>
    <n v="490.21919208642538"/>
    <n v="24820"/>
    <n v="15.02"/>
    <n v="27.5"/>
    <s v="N"/>
  </r>
  <r>
    <x v="15"/>
    <x v="1261"/>
    <n v="1"/>
    <x v="0"/>
    <n v="3"/>
    <d v="2022-01-22T00:00:00"/>
    <x v="2"/>
    <s v="Sábado"/>
    <n v="22"/>
    <n v="441.28874860704775"/>
    <n v="20855"/>
    <n v="13.42"/>
    <n v="25.1"/>
    <s v="N"/>
  </r>
  <r>
    <x v="15"/>
    <x v="1262"/>
    <n v="1"/>
    <x v="0"/>
    <n v="3"/>
    <d v="2022-01-23T00:00:00"/>
    <x v="3"/>
    <s v="Domingo"/>
    <n v="23"/>
    <n v="382.26443732928948"/>
    <n v="18385"/>
    <n v="21.27"/>
    <n v="23.9"/>
    <s v="N"/>
  </r>
  <r>
    <x v="15"/>
    <x v="1263"/>
    <n v="1"/>
    <x v="0"/>
    <n v="4"/>
    <d v="2022-01-24T00:00:00"/>
    <x v="1"/>
    <s v="Lunes"/>
    <n v="24"/>
    <n v="456.48596338636685"/>
    <n v="22425"/>
    <n v="21.25"/>
    <n v="25.6"/>
    <s v="N"/>
  </r>
  <r>
    <x v="15"/>
    <x v="1264"/>
    <n v="1"/>
    <x v="0"/>
    <n v="4"/>
    <d v="2022-01-25T00:00:00"/>
    <x v="1"/>
    <s v="Martes"/>
    <n v="25"/>
    <n v="493.04262110639064"/>
    <n v="23466"/>
    <n v="13.31"/>
    <n v="27.6"/>
    <s v="N"/>
  </r>
  <r>
    <x v="15"/>
    <x v="1265"/>
    <n v="1"/>
    <x v="0"/>
    <n v="4"/>
    <d v="2022-01-26T00:00:00"/>
    <x v="1"/>
    <s v="Miércoles"/>
    <n v="26"/>
    <n v="451.84421509768896"/>
    <n v="21809"/>
    <n v="13.46"/>
    <n v="24.5"/>
    <s v="N"/>
  </r>
  <r>
    <x v="15"/>
    <x v="1266"/>
    <n v="1"/>
    <x v="0"/>
    <n v="4"/>
    <d v="2022-01-27T00:00:00"/>
    <x v="1"/>
    <s v="Jueves"/>
    <n v="27"/>
    <n v="375.75849187375889"/>
    <n v="17643"/>
    <n v="21.16"/>
    <n v="19.5"/>
    <s v="C"/>
  </r>
  <r>
    <x v="15"/>
    <x v="1267"/>
    <n v="1"/>
    <x v="0"/>
    <n v="4"/>
    <d v="2022-01-28T00:00:00"/>
    <x v="1"/>
    <s v="Viernes"/>
    <n v="28"/>
    <n v="377.83132947118116"/>
    <n v="18146"/>
    <n v="20.57"/>
    <n v="19.899999999999999"/>
    <s v="C"/>
  </r>
  <r>
    <x v="15"/>
    <x v="1268"/>
    <n v="1"/>
    <x v="0"/>
    <n v="4"/>
    <d v="2022-01-29T00:00:00"/>
    <x v="2"/>
    <s v="Sábado"/>
    <n v="29"/>
    <n v="379.05153678578415"/>
    <n v="18486"/>
    <n v="21.12"/>
    <n v="24.2"/>
    <s v="C"/>
  </r>
  <r>
    <x v="15"/>
    <x v="1269"/>
    <n v="1"/>
    <x v="0"/>
    <n v="4"/>
    <d v="2022-01-30T00:00:00"/>
    <x v="3"/>
    <s v="Domingo"/>
    <n v="30"/>
    <n v="379.07194346453531"/>
    <n v="18813"/>
    <n v="22.19"/>
    <n v="25.8"/>
    <s v="SN"/>
  </r>
  <r>
    <x v="15"/>
    <x v="1270"/>
    <n v="1"/>
    <x v="0"/>
    <n v="5"/>
    <d v="2022-01-31T00:00:00"/>
    <x v="1"/>
    <s v="Lunes"/>
    <n v="31"/>
    <n v="420.5510167434075"/>
    <n v="20103"/>
    <n v="15.37"/>
    <n v="22.7"/>
    <s v="SN"/>
  </r>
  <r>
    <x v="15"/>
    <x v="1271"/>
    <n v="2"/>
    <x v="0"/>
    <n v="5"/>
    <d v="2022-02-01T00:00:00"/>
    <x v="1"/>
    <s v="Martes"/>
    <n v="1"/>
    <n v="443.51210422262443"/>
    <n v="22060"/>
    <n v="15.46"/>
    <n v="23.5"/>
    <s v="C"/>
  </r>
  <r>
    <x v="15"/>
    <x v="1272"/>
    <n v="2"/>
    <x v="0"/>
    <n v="5"/>
    <d v="2022-02-02T00:00:00"/>
    <x v="1"/>
    <s v="Miércoles"/>
    <n v="2"/>
    <n v="485.73554304568722"/>
    <n v="24503"/>
    <n v="15.38"/>
    <n v="28"/>
    <s v="N"/>
  </r>
  <r>
    <x v="15"/>
    <x v="1273"/>
    <n v="2"/>
    <x v="0"/>
    <n v="5"/>
    <d v="2022-02-03T00:00:00"/>
    <x v="1"/>
    <s v="Jueves"/>
    <n v="3"/>
    <n v="452.80737475646362"/>
    <n v="21030"/>
    <n v="15.38"/>
    <n v="24.2"/>
    <s v="N"/>
  </r>
  <r>
    <x v="15"/>
    <x v="1274"/>
    <n v="2"/>
    <x v="0"/>
    <n v="5"/>
    <d v="2022-02-04T00:00:00"/>
    <x v="1"/>
    <s v="Viernes"/>
    <n v="4"/>
    <n v="429.51622204874167"/>
    <n v="20292"/>
    <n v="14.44"/>
    <n v="24.2"/>
    <s v="N"/>
  </r>
  <r>
    <x v="15"/>
    <x v="1275"/>
    <n v="2"/>
    <x v="0"/>
    <n v="5"/>
    <d v="2022-02-05T00:00:00"/>
    <x v="2"/>
    <s v="Sábado"/>
    <n v="5"/>
    <n v="359.86285070546626"/>
    <n v="16317"/>
    <n v="20.58"/>
    <n v="20.9"/>
    <s v="SN"/>
  </r>
  <r>
    <x v="15"/>
    <x v="1276"/>
    <n v="2"/>
    <x v="0"/>
    <n v="5"/>
    <d v="2022-02-06T00:00:00"/>
    <x v="3"/>
    <s v="Domingo"/>
    <n v="6"/>
    <n v="311.16872261092919"/>
    <n v="15525"/>
    <n v="21.29"/>
    <n v="18.3"/>
    <s v="C"/>
  </r>
  <r>
    <x v="15"/>
    <x v="1277"/>
    <n v="2"/>
    <x v="0"/>
    <n v="6"/>
    <d v="2022-02-07T00:00:00"/>
    <x v="1"/>
    <s v="Lunes"/>
    <n v="7"/>
    <n v="367.74817863241668"/>
    <n v="18393"/>
    <n v="21.05"/>
    <n v="20.3"/>
    <s v="C"/>
  </r>
  <r>
    <x v="15"/>
    <x v="1278"/>
    <n v="2"/>
    <x v="0"/>
    <n v="6"/>
    <d v="2022-02-08T00:00:00"/>
    <x v="1"/>
    <s v="Martes"/>
    <n v="8"/>
    <n v="392.6788736918466"/>
    <n v="18945"/>
    <n v="20.54"/>
    <n v="20.3"/>
    <s v="C"/>
  </r>
  <r>
    <x v="15"/>
    <x v="1279"/>
    <n v="2"/>
    <x v="0"/>
    <n v="6"/>
    <d v="2022-02-09T00:00:00"/>
    <x v="1"/>
    <s v="Miércoles"/>
    <n v="9"/>
    <n v="417.91437461973811"/>
    <n v="20276"/>
    <n v="15.42"/>
    <n v="23.7"/>
    <s v="C"/>
  </r>
  <r>
    <x v="15"/>
    <x v="1280"/>
    <n v="2"/>
    <x v="0"/>
    <n v="6"/>
    <d v="2022-02-10T00:00:00"/>
    <x v="1"/>
    <s v="Jueves"/>
    <n v="10"/>
    <n v="443.22808492183583"/>
    <n v="22072"/>
    <n v="15.15"/>
    <n v="25.7"/>
    <s v="C"/>
  </r>
  <r>
    <x v="15"/>
    <x v="1281"/>
    <n v="2"/>
    <x v="0"/>
    <n v="6"/>
    <d v="2022-02-11T00:00:00"/>
    <x v="1"/>
    <s v="Viernes"/>
    <n v="11"/>
    <n v="417.15989695817501"/>
    <n v="20001"/>
    <n v="13.22"/>
    <n v="23.3"/>
    <s v="N"/>
  </r>
  <r>
    <x v="15"/>
    <x v="1282"/>
    <n v="2"/>
    <x v="0"/>
    <n v="6"/>
    <d v="2022-02-12T00:00:00"/>
    <x v="2"/>
    <s v="Sábado"/>
    <n v="12"/>
    <n v="336.55414683307811"/>
    <n v="15888"/>
    <n v="20.54"/>
    <n v="18.5"/>
    <s v="SN"/>
  </r>
  <r>
    <x v="15"/>
    <x v="1283"/>
    <n v="2"/>
    <x v="0"/>
    <n v="6"/>
    <d v="2022-02-13T00:00:00"/>
    <x v="3"/>
    <s v="Domingo"/>
    <n v="13"/>
    <n v="314.35889674071336"/>
    <n v="16075"/>
    <n v="21.03"/>
    <n v="19.399999999999999"/>
    <s v="C"/>
  </r>
  <r>
    <x v="15"/>
    <x v="1284"/>
    <n v="2"/>
    <x v="0"/>
    <n v="7"/>
    <d v="2022-02-14T00:00:00"/>
    <x v="1"/>
    <s v="Lunes"/>
    <n v="14"/>
    <n v="393.83231030503606"/>
    <n v="19911"/>
    <n v="20.58"/>
    <n v="24.3"/>
    <s v="C"/>
  </r>
  <r>
    <x v="15"/>
    <x v="1285"/>
    <n v="2"/>
    <x v="0"/>
    <n v="7"/>
    <d v="2022-02-15T00:00:00"/>
    <x v="1"/>
    <s v="Martes"/>
    <n v="15"/>
    <n v="450.48158350166761"/>
    <n v="22721"/>
    <n v="16.010000000000002"/>
    <n v="26.8"/>
    <s v="C"/>
  </r>
  <r>
    <x v="15"/>
    <x v="1286"/>
    <n v="2"/>
    <x v="0"/>
    <n v="7"/>
    <d v="2022-02-16T00:00:00"/>
    <x v="1"/>
    <s v="Miércoles"/>
    <n v="16"/>
    <n v="494.77989575298204"/>
    <n v="25050"/>
    <n v="15.32"/>
    <n v="29.8"/>
    <s v="SN"/>
  </r>
  <r>
    <x v="15"/>
    <x v="1287"/>
    <n v="2"/>
    <x v="0"/>
    <n v="7"/>
    <d v="2022-02-17T00:00:00"/>
    <x v="1"/>
    <s v="Jueves"/>
    <n v="17"/>
    <n v="438.66192281361384"/>
    <n v="20381"/>
    <n v="15.38"/>
    <n v="23"/>
    <s v="C"/>
  </r>
  <r>
    <x v="15"/>
    <x v="1288"/>
    <n v="2"/>
    <x v="0"/>
    <n v="7"/>
    <d v="2022-02-18T00:00:00"/>
    <x v="1"/>
    <s v="Viernes"/>
    <n v="18"/>
    <n v="428.57327247983483"/>
    <n v="20837"/>
    <n v="14.59"/>
    <n v="21.5"/>
    <s v="C"/>
  </r>
  <r>
    <x v="15"/>
    <x v="1289"/>
    <n v="2"/>
    <x v="0"/>
    <n v="7"/>
    <d v="2022-02-19T00:00:00"/>
    <x v="2"/>
    <s v="Sábado"/>
    <n v="19"/>
    <n v="410.67718513946511"/>
    <n v="19291"/>
    <n v="14.44"/>
    <n v="25.6"/>
    <s v="SN"/>
  </r>
  <r>
    <x v="15"/>
    <x v="1290"/>
    <n v="2"/>
    <x v="0"/>
    <n v="7"/>
    <d v="2022-02-20T00:00:00"/>
    <x v="3"/>
    <s v="Domingo"/>
    <n v="20"/>
    <n v="358.71469414435052"/>
    <n v="17014"/>
    <n v="21.28"/>
    <n v="21.7"/>
    <s v="SN"/>
  </r>
  <r>
    <x v="15"/>
    <x v="1291"/>
    <n v="2"/>
    <x v="0"/>
    <n v="8"/>
    <d v="2022-02-21T00:00:00"/>
    <x v="1"/>
    <s v="Lunes"/>
    <n v="21"/>
    <n v="389.40799733892737"/>
    <n v="18766"/>
    <n v="20.58"/>
    <n v="22.7"/>
    <s v="SN"/>
  </r>
  <r>
    <x v="15"/>
    <x v="1292"/>
    <n v="2"/>
    <x v="0"/>
    <n v="8"/>
    <d v="2022-02-22T00:00:00"/>
    <x v="1"/>
    <s v="Martes"/>
    <n v="22"/>
    <n v="397.97603524540079"/>
    <n v="19232"/>
    <n v="20.52"/>
    <n v="22.9"/>
    <s v="SN"/>
  </r>
  <r>
    <x v="15"/>
    <x v="1293"/>
    <n v="2"/>
    <x v="0"/>
    <n v="8"/>
    <d v="2022-02-23T00:00:00"/>
    <x v="1"/>
    <s v="Miércoles"/>
    <n v="23"/>
    <n v="416.06847350398726"/>
    <n v="19924"/>
    <n v="20.52"/>
    <n v="22.5"/>
    <s v="SN"/>
  </r>
  <r>
    <x v="15"/>
    <x v="1294"/>
    <n v="2"/>
    <x v="0"/>
    <n v="8"/>
    <d v="2022-02-24T00:00:00"/>
    <x v="1"/>
    <s v="Jueves"/>
    <n v="24"/>
    <n v="409.10505366920393"/>
    <n v="19105"/>
    <n v="21"/>
    <n v="22.5"/>
    <s v="N"/>
  </r>
  <r>
    <x v="15"/>
    <x v="1295"/>
    <n v="2"/>
    <x v="0"/>
    <n v="8"/>
    <d v="2022-02-25T00:00:00"/>
    <x v="1"/>
    <s v="Viernes"/>
    <n v="25"/>
    <n v="411.79207598316196"/>
    <n v="19690"/>
    <n v="20.53"/>
    <n v="22.5"/>
    <s v="C"/>
  </r>
  <r>
    <x v="15"/>
    <x v="1296"/>
    <n v="2"/>
    <x v="0"/>
    <n v="8"/>
    <d v="2022-02-26T00:00:00"/>
    <x v="2"/>
    <s v="Sábado"/>
    <n v="26"/>
    <n v="413.05479596673229"/>
    <n v="19799"/>
    <n v="20.49"/>
    <n v="24.5"/>
    <s v="N"/>
  </r>
  <r>
    <x v="15"/>
    <x v="1297"/>
    <n v="2"/>
    <x v="0"/>
    <n v="8"/>
    <d v="2022-02-27T00:00:00"/>
    <x v="3"/>
    <s v="Domingo"/>
    <n v="27"/>
    <n v="393.47994774636715"/>
    <n v="18402"/>
    <n v="21.32"/>
    <n v="23.9"/>
    <s v="N"/>
  </r>
  <r>
    <x v="15"/>
    <x v="1298"/>
    <n v="2"/>
    <x v="0"/>
    <n v="9"/>
    <d v="2022-02-28T00:00:00"/>
    <x v="0"/>
    <s v="Lunes"/>
    <n v="28"/>
    <n v="363.9440656426558"/>
    <n v="16456"/>
    <n v="21.27"/>
    <n v="24.6"/>
    <s v="SN"/>
  </r>
  <r>
    <x v="15"/>
    <x v="1299"/>
    <n v="3"/>
    <x v="0"/>
    <n v="9"/>
    <d v="2022-03-01T00:00:00"/>
    <x v="0"/>
    <s v="Martes"/>
    <n v="1"/>
    <n v="344.7758770257804"/>
    <n v="17460"/>
    <n v="21.02"/>
    <n v="20.6"/>
    <s v="C"/>
  </r>
  <r>
    <x v="15"/>
    <x v="1299"/>
    <n v="3"/>
    <x v="0"/>
    <n v="9"/>
    <d v="2022-03-02T00:00:00"/>
    <x v="1"/>
    <s v="Miércoles"/>
    <n v="2"/>
    <n v="408.90721428860996"/>
    <n v="19887"/>
    <n v="21.45"/>
    <n v="25.3"/>
    <s v="C"/>
  </r>
  <r>
    <x v="15"/>
    <x v="1299"/>
    <n v="3"/>
    <x v="0"/>
    <n v="9"/>
    <d v="2022-03-03T00:00:00"/>
    <x v="1"/>
    <s v="Jueves"/>
    <n v="3"/>
    <n v="437.90374842059134"/>
    <n v="21332"/>
    <n v="15.04"/>
    <n v="24"/>
    <s v="C"/>
  </r>
  <r>
    <x v="15"/>
    <x v="1299"/>
    <n v="3"/>
    <x v="0"/>
    <n v="9"/>
    <d v="2022-03-04T00:00:00"/>
    <x v="1"/>
    <s v="Viernes"/>
    <n v="4"/>
    <n v="449.433228550835"/>
    <n v="21123"/>
    <n v="16.329999999999998"/>
    <n v="24.9"/>
    <s v="N"/>
  </r>
  <r>
    <x v="15"/>
    <x v="1299"/>
    <n v="3"/>
    <x v="0"/>
    <n v="9"/>
    <d v="2022-03-05T00:00:00"/>
    <x v="2"/>
    <s v="Sábado"/>
    <n v="5"/>
    <n v="409.2567353095514"/>
    <n v="18861"/>
    <n v="20.48"/>
    <n v="23.8"/>
    <s v="N"/>
  </r>
  <r>
    <x v="15"/>
    <x v="1299"/>
    <n v="3"/>
    <x v="0"/>
    <n v="9"/>
    <d v="2022-03-06T00:00:00"/>
    <x v="3"/>
    <s v="Domingo"/>
    <n v="6"/>
    <n v="365.30423702804092"/>
    <n v="18254"/>
    <n v="21.27"/>
    <n v="23.8"/>
    <s v="SN"/>
  </r>
  <r>
    <x v="15"/>
    <x v="1299"/>
    <n v="3"/>
    <x v="0"/>
    <n v="10"/>
    <d v="2022-03-07T00:00:00"/>
    <x v="1"/>
    <s v="Lunes"/>
    <n v="7"/>
    <n v="395.38612882689102"/>
    <n v="18844"/>
    <n v="20.54"/>
    <n v="21.4"/>
    <s v="SN"/>
  </r>
  <r>
    <x v="15"/>
    <x v="1299"/>
    <n v="3"/>
    <x v="0"/>
    <n v="10"/>
    <d v="2022-03-08T00:00:00"/>
    <x v="1"/>
    <s v="Martes"/>
    <n v="8"/>
    <n v="390.28098916819181"/>
    <n v="19081"/>
    <n v="20.440000000000001"/>
    <n v="21.7"/>
    <s v="C"/>
  </r>
  <r>
    <x v="15"/>
    <x v="1299"/>
    <n v="3"/>
    <x v="0"/>
    <n v="10"/>
    <d v="2022-03-09T00:00:00"/>
    <x v="1"/>
    <s v="Miércoles"/>
    <n v="9"/>
    <n v="391.54018183074612"/>
    <n v="18755"/>
    <n v="20.27"/>
    <n v="20.5"/>
    <s v="N"/>
  </r>
  <r>
    <x v="15"/>
    <x v="1299"/>
    <n v="3"/>
    <x v="0"/>
    <n v="10"/>
    <d v="2022-03-10T00:00:00"/>
    <x v="1"/>
    <s v="Jueves"/>
    <n v="10"/>
    <n v="375.58730327680053"/>
    <n v="17904"/>
    <n v="20.329999999999998"/>
    <n v="20.5"/>
    <s v="SN"/>
  </r>
  <r>
    <x v="15"/>
    <x v="1299"/>
    <n v="3"/>
    <x v="0"/>
    <n v="10"/>
    <d v="2022-03-11T00:00:00"/>
    <x v="1"/>
    <s v="Viernes"/>
    <n v="11"/>
    <n v="367.84832660586744"/>
    <n v="17663"/>
    <n v="20.47"/>
    <n v="19.399999999999999"/>
    <s v="C"/>
  </r>
  <r>
    <x v="15"/>
    <x v="1299"/>
    <n v="3"/>
    <x v="0"/>
    <n v="10"/>
    <d v="2022-03-12T00:00:00"/>
    <x v="2"/>
    <s v="Sábado"/>
    <n v="12"/>
    <n v="337.637229797722"/>
    <n v="16473"/>
    <n v="20.27"/>
    <n v="18.600000000000001"/>
    <s v="C"/>
  </r>
  <r>
    <x v="15"/>
    <x v="1299"/>
    <n v="3"/>
    <x v="0"/>
    <n v="10"/>
    <d v="2022-03-13T00:00:00"/>
    <x v="3"/>
    <s v="Domingo"/>
    <n v="13"/>
    <n v="316.80213002099572"/>
    <n v="16168"/>
    <n v="20.28"/>
    <n v="19.7"/>
    <s v="C"/>
  </r>
  <r>
    <x v="15"/>
    <x v="1299"/>
    <n v="3"/>
    <x v="0"/>
    <n v="11"/>
    <d v="2022-03-14T00:00:00"/>
    <x v="1"/>
    <s v="Lunes"/>
    <n v="14"/>
    <n v="374.23775733342302"/>
    <n v="18974"/>
    <n v="20.56"/>
    <n v="21.9"/>
    <s v="C"/>
  </r>
  <r>
    <x v="15"/>
    <x v="1299"/>
    <n v="3"/>
    <x v="0"/>
    <n v="11"/>
    <d v="2022-03-15T00:00:00"/>
    <x v="1"/>
    <s v="Martes"/>
    <n v="15"/>
    <n v="403.09561714667922"/>
    <n v="20106"/>
    <n v="20.48"/>
    <n v="25.1"/>
    <s v="SN"/>
  </r>
  <r>
    <x v="15"/>
    <x v="1299"/>
    <n v="3"/>
    <x v="0"/>
    <n v="11"/>
    <d v="2022-03-16T00:00:00"/>
    <x v="1"/>
    <s v="Miércoles"/>
    <n v="16"/>
    <n v="420.13684607168"/>
    <n v="20460"/>
    <n v="21.09"/>
    <n v="24.6"/>
    <s v="C"/>
  </r>
  <r>
    <x v="15"/>
    <x v="1299"/>
    <n v="3"/>
    <x v="0"/>
    <n v="11"/>
    <d v="2022-03-17T00:00:00"/>
    <x v="1"/>
    <s v="Jueves"/>
    <n v="17"/>
    <n v="435.82102614919364"/>
    <n v="21166"/>
    <n v="15.22"/>
    <n v="26.5"/>
    <s v="SN"/>
  </r>
  <r>
    <x v="15"/>
    <x v="1299"/>
    <n v="3"/>
    <x v="0"/>
    <n v="11"/>
    <d v="2022-03-18T00:00:00"/>
    <x v="1"/>
    <s v="Viernes"/>
    <n v="18"/>
    <n v="379.03699758740606"/>
    <n v="17386"/>
    <n v="20.16"/>
    <n v="20.100000000000001"/>
    <s v="N"/>
  </r>
  <r>
    <x v="15"/>
    <x v="1299"/>
    <n v="3"/>
    <x v="0"/>
    <n v="11"/>
    <d v="2022-03-19T00:00:00"/>
    <x v="2"/>
    <s v="Sábado"/>
    <n v="19"/>
    <n v="330.04691645974395"/>
    <n v="16139"/>
    <n v="20.350000000000001"/>
    <n v="15"/>
    <s v="C"/>
  </r>
  <r>
    <x v="15"/>
    <x v="1299"/>
    <n v="3"/>
    <x v="0"/>
    <n v="11"/>
    <d v="2022-03-20T00:00:00"/>
    <x v="3"/>
    <s v="Domingo"/>
    <n v="20"/>
    <n v="306.80216479561778"/>
    <n v="15639"/>
    <n v="21.16"/>
    <n v="15.9"/>
    <s v="C"/>
  </r>
  <r>
    <x v="15"/>
    <x v="1299"/>
    <n v="3"/>
    <x v="0"/>
    <n v="12"/>
    <d v="2022-03-21T00:00:00"/>
    <x v="1"/>
    <s v="Lunes"/>
    <n v="21"/>
    <n v="360.49425334927724"/>
    <n v="18331"/>
    <n v="20.39"/>
    <n v="18.899999999999999"/>
    <s v="N"/>
  </r>
  <r>
    <x v="15"/>
    <x v="1299"/>
    <n v="3"/>
    <x v="0"/>
    <n v="12"/>
    <d v="2022-03-22T00:00:00"/>
    <x v="1"/>
    <s v="Martes"/>
    <n v="22"/>
    <n v="377.83889968685259"/>
    <n v="18699"/>
    <n v="20.49"/>
    <n v="21.7"/>
    <s v="N"/>
  </r>
  <r>
    <x v="15"/>
    <x v="1299"/>
    <n v="3"/>
    <x v="0"/>
    <n v="12"/>
    <d v="2022-03-23T00:00:00"/>
    <x v="1"/>
    <s v="Miércoles"/>
    <n v="23"/>
    <n v="385.38754362620409"/>
    <n v="18454"/>
    <n v="19.579999999999998"/>
    <n v="22.9"/>
    <s v="N"/>
  </r>
  <r>
    <x v="15"/>
    <x v="1299"/>
    <n v="3"/>
    <x v="0"/>
    <n v="12"/>
    <d v="2022-03-24T00:00:00"/>
    <x v="0"/>
    <s v="Jueves"/>
    <n v="24"/>
    <n v="333.91339577997098"/>
    <n v="16930"/>
    <n v="20.48"/>
    <n v="17.3"/>
    <s v="N"/>
  </r>
  <r>
    <x v="15"/>
    <x v="1299"/>
    <n v="3"/>
    <x v="0"/>
    <n v="12"/>
    <d v="2022-03-25T00:00:00"/>
    <x v="1"/>
    <s v="Viernes"/>
    <n v="25"/>
    <n v="357.58247318921423"/>
    <n v="17763"/>
    <n v="20.170000000000002"/>
    <n v="15.4"/>
    <s v="N"/>
  </r>
  <r>
    <x v="15"/>
    <x v="1299"/>
    <n v="3"/>
    <x v="0"/>
    <n v="12"/>
    <d v="2022-03-26T00:00:00"/>
    <x v="2"/>
    <s v="Sábado"/>
    <n v="26"/>
    <n v="337.52925502341986"/>
    <n v="16703"/>
    <n v="20.329999999999998"/>
    <n v="20.3"/>
    <s v="SN"/>
  </r>
  <r>
    <x v="15"/>
    <x v="1299"/>
    <n v="3"/>
    <x v="0"/>
    <n v="12"/>
    <d v="2022-03-27T00:00:00"/>
    <x v="3"/>
    <s v="Domingo"/>
    <n v="27"/>
    <n v="319.15405848267488"/>
    <n v="16510"/>
    <n v="20.260000000000002"/>
    <n v="21.3"/>
    <s v="C"/>
  </r>
  <r>
    <x v="15"/>
    <x v="1299"/>
    <n v="3"/>
    <x v="0"/>
    <n v="13"/>
    <d v="2022-03-28T00:00:00"/>
    <x v="1"/>
    <s v="Lunes"/>
    <n v="28"/>
    <n v="373.90706426886658"/>
    <n v="18931"/>
    <n v="20.28"/>
    <n v="21.1"/>
    <s v="SN"/>
  </r>
  <r>
    <x v="15"/>
    <x v="1299"/>
    <n v="3"/>
    <x v="0"/>
    <n v="13"/>
    <d v="2022-03-29T00:00:00"/>
    <x v="1"/>
    <s v="Martes"/>
    <n v="29"/>
    <n v="392.7207002810984"/>
    <n v="19181"/>
    <n v="20.47"/>
    <n v="24.7"/>
    <s v="N"/>
  </r>
  <r>
    <x v="15"/>
    <x v="1299"/>
    <n v="3"/>
    <x v="0"/>
    <n v="13"/>
    <d v="2022-03-30T00:00:00"/>
    <x v="1"/>
    <s v="Miércoles"/>
    <n v="30"/>
    <n v="368.296117195487"/>
    <n v="18351"/>
    <n v="20.53"/>
    <n v="13.9"/>
    <s v="SN"/>
  </r>
  <r>
    <x v="15"/>
    <x v="1299"/>
    <n v="3"/>
    <x v="0"/>
    <n v="13"/>
    <d v="2022-03-31T00:00:00"/>
    <x v="1"/>
    <s v="Jueves"/>
    <n v="31"/>
    <n v="369.07132116905416"/>
    <n v="18459"/>
    <n v="20.55"/>
    <n v="14.1"/>
    <s v="C"/>
  </r>
  <r>
    <x v="15"/>
    <x v="1300"/>
    <n v="4"/>
    <x v="1"/>
    <n v="13"/>
    <d v="2022-04-01T00:00:00"/>
    <x v="1"/>
    <s v="Viernes"/>
    <n v="1"/>
    <n v="366.41874765815032"/>
    <n v="17820"/>
    <n v="20.03"/>
    <n v="14.3"/>
    <s v="C"/>
  </r>
  <r>
    <x v="15"/>
    <x v="1300"/>
    <n v="4"/>
    <x v="1"/>
    <n v="13"/>
    <d v="2022-04-02T00:00:00"/>
    <x v="0"/>
    <s v="Sábado"/>
    <n v="2"/>
    <n v="326.67827151413445"/>
    <n v="16175"/>
    <n v="20.170000000000002"/>
    <n v="17.5"/>
    <s v="C"/>
  </r>
  <r>
    <x v="15"/>
    <x v="1300"/>
    <n v="4"/>
    <x v="1"/>
    <n v="13"/>
    <d v="2022-04-03T00:00:00"/>
    <x v="3"/>
    <s v="Domingo"/>
    <n v="3"/>
    <n v="309.92981240857392"/>
    <n v="15972"/>
    <n v="20.55"/>
    <n v="20.399999999999999"/>
    <s v="C"/>
  </r>
  <r>
    <x v="15"/>
    <x v="1300"/>
    <n v="4"/>
    <x v="1"/>
    <n v="14"/>
    <d v="2022-04-04T00:00:00"/>
    <x v="1"/>
    <s v="Lunes"/>
    <n v="4"/>
    <n v="356.32149873938039"/>
    <n v="18101"/>
    <n v="20.149999999999999"/>
    <n v="15.3"/>
    <s v="C"/>
  </r>
  <r>
    <x v="15"/>
    <x v="1300"/>
    <n v="4"/>
    <x v="1"/>
    <n v="14"/>
    <d v="2022-04-05T00:00:00"/>
    <x v="1"/>
    <s v="Martes"/>
    <n v="5"/>
    <n v="366.2995027335287"/>
    <n v="18136"/>
    <n v="20.46"/>
    <n v="16.5"/>
    <s v="C"/>
  </r>
  <r>
    <x v="15"/>
    <x v="1300"/>
    <n v="4"/>
    <x v="1"/>
    <n v="14"/>
    <d v="2022-04-06T00:00:00"/>
    <x v="1"/>
    <s v="Miércoles"/>
    <n v="6"/>
    <n v="372.60835692522119"/>
    <n v="18383"/>
    <n v="20.27"/>
    <n v="19.8"/>
    <s v="C"/>
  </r>
  <r>
    <x v="15"/>
    <x v="1300"/>
    <n v="4"/>
    <x v="1"/>
    <n v="14"/>
    <d v="2022-04-07T00:00:00"/>
    <x v="1"/>
    <s v="Jueves"/>
    <n v="7"/>
    <n v="373.07666829394549"/>
    <n v="18122"/>
    <n v="20.14"/>
    <n v="21.2"/>
    <s v="SN"/>
  </r>
  <r>
    <x v="15"/>
    <x v="1300"/>
    <n v="4"/>
    <x v="1"/>
    <n v="14"/>
    <d v="2022-04-08T00:00:00"/>
    <x v="1"/>
    <s v="Viernes"/>
    <n v="8"/>
    <n v="371.9776632340434"/>
    <n v="18021"/>
    <n v="19.559999999999999"/>
    <n v="21.8"/>
    <s v="N"/>
  </r>
  <r>
    <x v="15"/>
    <x v="1300"/>
    <n v="4"/>
    <x v="1"/>
    <n v="14"/>
    <d v="2022-04-09T00:00:00"/>
    <x v="2"/>
    <s v="Sábado"/>
    <n v="9"/>
    <n v="345.50871245211181"/>
    <n v="16784"/>
    <n v="19.55"/>
    <n v="20.7"/>
    <s v="SN"/>
  </r>
  <r>
    <x v="15"/>
    <x v="1300"/>
    <n v="4"/>
    <x v="1"/>
    <n v="14"/>
    <d v="2022-04-10T00:00:00"/>
    <x v="3"/>
    <s v="Domingo"/>
    <n v="10"/>
    <n v="323.98446070288867"/>
    <n v="16271"/>
    <n v="20.36"/>
    <n v="22.8"/>
    <s v="SN"/>
  </r>
  <r>
    <x v="15"/>
    <x v="1300"/>
    <n v="4"/>
    <x v="1"/>
    <n v="15"/>
    <d v="2022-04-11T00:00:00"/>
    <x v="1"/>
    <s v="Lunes"/>
    <n v="11"/>
    <n v="360.09695822314916"/>
    <n v="17860"/>
    <n v="20.02"/>
    <n v="21.1"/>
    <s v="N"/>
  </r>
  <r>
    <x v="15"/>
    <x v="1300"/>
    <n v="4"/>
    <x v="1"/>
    <n v="15"/>
    <d v="2022-04-12T00:00:00"/>
    <x v="1"/>
    <s v="Martes"/>
    <n v="12"/>
    <n v="365.73915121053716"/>
    <n v="18138"/>
    <n v="20.03"/>
    <n v="17.5"/>
    <s v="C"/>
  </r>
  <r>
    <x v="15"/>
    <x v="1300"/>
    <n v="4"/>
    <x v="1"/>
    <n v="15"/>
    <d v="2022-04-13T00:00:00"/>
    <x v="1"/>
    <s v="Miércoles"/>
    <n v="13"/>
    <n v="363.04265523241651"/>
    <n v="17713"/>
    <n v="20.12"/>
    <n v="15.3"/>
    <s v="C"/>
  </r>
  <r>
    <x v="15"/>
    <x v="1300"/>
    <n v="4"/>
    <x v="1"/>
    <n v="15"/>
    <d v="2022-04-14T00:00:00"/>
    <x v="2"/>
    <s v="Jueves"/>
    <n v="14"/>
    <n v="355.76025368322433"/>
    <n v="17507"/>
    <n v="20.02"/>
    <n v="15.9"/>
    <s v="C"/>
  </r>
  <r>
    <x v="15"/>
    <x v="1300"/>
    <n v="4"/>
    <x v="1"/>
    <n v="15"/>
    <d v="2022-04-15T00:00:00"/>
    <x v="0"/>
    <s v="Viernes"/>
    <n v="15"/>
    <n v="322.0013930870258"/>
    <n v="16028"/>
    <n v="20.420000000000002"/>
    <n v="14.8"/>
    <s v="C"/>
  </r>
  <r>
    <x v="15"/>
    <x v="1300"/>
    <n v="4"/>
    <x v="1"/>
    <n v="15"/>
    <d v="2022-04-16T00:00:00"/>
    <x v="2"/>
    <s v="Sábado"/>
    <n v="16"/>
    <n v="320.66568196450362"/>
    <n v="16076"/>
    <n v="20.010000000000002"/>
    <n v="18.399999999999999"/>
    <s v="C"/>
  </r>
  <r>
    <x v="15"/>
    <x v="1300"/>
    <n v="4"/>
    <x v="1"/>
    <n v="15"/>
    <d v="2022-04-17T00:00:00"/>
    <x v="3"/>
    <s v="Domingo"/>
    <n v="17"/>
    <n v="305.53201843235274"/>
    <n v="15783"/>
    <n v="21.13"/>
    <n v="19.5"/>
    <s v="N"/>
  </r>
  <r>
    <x v="15"/>
    <x v="1300"/>
    <n v="4"/>
    <x v="1"/>
    <n v="16"/>
    <d v="2022-04-18T00:00:00"/>
    <x v="1"/>
    <s v="Lunes"/>
    <n v="18"/>
    <n v="356.94567222309297"/>
    <n v="18111"/>
    <n v="20.350000000000001"/>
    <n v="20.5"/>
    <s v="N"/>
  </r>
  <r>
    <x v="15"/>
    <x v="1300"/>
    <n v="4"/>
    <x v="1"/>
    <n v="16"/>
    <d v="2022-04-19T00:00:00"/>
    <x v="1"/>
    <s v="Martes"/>
    <n v="19"/>
    <n v="368.40804143614321"/>
    <n v="18307"/>
    <n v="20.34"/>
    <n v="19.8"/>
    <s v="SN"/>
  </r>
  <r>
    <x v="15"/>
    <x v="1300"/>
    <n v="4"/>
    <x v="1"/>
    <n v="16"/>
    <d v="2022-04-20T00:00:00"/>
    <x v="1"/>
    <s v="Miércoles"/>
    <n v="20"/>
    <n v="372.25777595865918"/>
    <n v="18344"/>
    <n v="20.04"/>
    <n v="20"/>
    <s v="N"/>
  </r>
  <r>
    <x v="15"/>
    <x v="1300"/>
    <n v="4"/>
    <x v="1"/>
    <n v="16"/>
    <d v="2022-04-21T00:00:00"/>
    <x v="1"/>
    <s v="Jueves"/>
    <n v="21"/>
    <n v="370.68834038733507"/>
    <n v="18468"/>
    <n v="20.47"/>
    <n v="17.8"/>
    <s v="SN"/>
  </r>
  <r>
    <x v="15"/>
    <x v="1300"/>
    <n v="4"/>
    <x v="1"/>
    <n v="16"/>
    <d v="2022-04-22T00:00:00"/>
    <x v="1"/>
    <s v="Viernes"/>
    <n v="22"/>
    <n v="377.32533083367349"/>
    <n v="18558"/>
    <n v="20.41"/>
    <n v="15.8"/>
    <s v="N"/>
  </r>
  <r>
    <x v="15"/>
    <x v="1300"/>
    <n v="4"/>
    <x v="1"/>
    <n v="16"/>
    <d v="2022-04-23T00:00:00"/>
    <x v="2"/>
    <s v="Sábado"/>
    <n v="23"/>
    <n v="352.25258153252491"/>
    <n v="17039"/>
    <n v="20.13"/>
    <n v="14.7"/>
    <s v="C"/>
  </r>
  <r>
    <x v="15"/>
    <x v="1300"/>
    <n v="4"/>
    <x v="1"/>
    <n v="16"/>
    <d v="2022-04-24T00:00:00"/>
    <x v="3"/>
    <s v="Domingo"/>
    <n v="24"/>
    <n v="320.81643920700617"/>
    <n v="16355"/>
    <n v="21.11"/>
    <n v="19.100000000000001"/>
    <s v="SN"/>
  </r>
  <r>
    <x v="15"/>
    <x v="1300"/>
    <n v="4"/>
    <x v="1"/>
    <n v="17"/>
    <d v="2022-04-25T00:00:00"/>
    <x v="1"/>
    <s v="Lunes"/>
    <n v="25"/>
    <n v="374.90634584764575"/>
    <n v="18817"/>
    <n v="20.16"/>
    <n v="22.6"/>
    <s v="SN"/>
  </r>
  <r>
    <x v="15"/>
    <x v="1300"/>
    <n v="4"/>
    <x v="1"/>
    <n v="17"/>
    <d v="2022-04-26T00:00:00"/>
    <x v="1"/>
    <s v="Martes"/>
    <n v="26"/>
    <n v="393.62941559289584"/>
    <n v="19368"/>
    <n v="20.22"/>
    <n v="21.7"/>
    <s v="N"/>
  </r>
  <r>
    <x v="15"/>
    <x v="1300"/>
    <n v="4"/>
    <x v="1"/>
    <n v="17"/>
    <d v="2022-04-27T00:00:00"/>
    <x v="1"/>
    <s v="Miércoles"/>
    <n v="27"/>
    <n v="378.49683976065552"/>
    <n v="18856"/>
    <n v="20.56"/>
    <n v="19.600000000000001"/>
    <s v="SN"/>
  </r>
  <r>
    <x v="15"/>
    <x v="1300"/>
    <n v="4"/>
    <x v="1"/>
    <n v="17"/>
    <d v="2022-04-28T00:00:00"/>
    <x v="1"/>
    <s v="Jueves"/>
    <n v="28"/>
    <n v="389.90584195045381"/>
    <n v="19432"/>
    <n v="20.52"/>
    <n v="15"/>
    <s v="C"/>
  </r>
  <r>
    <x v="15"/>
    <x v="1300"/>
    <n v="4"/>
    <x v="1"/>
    <n v="17"/>
    <d v="2022-04-29T00:00:00"/>
    <x v="1"/>
    <s v="Viernes"/>
    <n v="29"/>
    <n v="400.6665366073475"/>
    <n v="19783"/>
    <n v="20.440000000000001"/>
    <n v="10.4"/>
    <s v="C"/>
  </r>
  <r>
    <x v="15"/>
    <x v="1300"/>
    <n v="4"/>
    <x v="1"/>
    <n v="17"/>
    <d v="2022-04-30T00:00:00"/>
    <x v="2"/>
    <s v="Sábado"/>
    <n v="30"/>
    <n v="378.14795548211225"/>
    <n v="18456"/>
    <n v="20.03"/>
    <n v="11.7"/>
    <s v="N"/>
  </r>
  <r>
    <x v="15"/>
    <x v="1301"/>
    <n v="5"/>
    <x v="1"/>
    <n v="17"/>
    <d v="2022-05-01T00:00:00"/>
    <x v="0"/>
    <s v="Domingo"/>
    <n v="1"/>
    <n v="328.99428145837595"/>
    <n v="17014"/>
    <n v="21.01"/>
    <n v="13.7"/>
    <s v="C"/>
  </r>
  <r>
    <x v="15"/>
    <x v="1301"/>
    <n v="5"/>
    <x v="1"/>
    <n v="18"/>
    <d v="2022-05-02T00:00:00"/>
    <x v="1"/>
    <s v="Lunes"/>
    <n v="2"/>
    <n v="395.83457379885579"/>
    <n v="20846"/>
    <n v="20.52"/>
    <n v="12.4"/>
    <s v="N"/>
  </r>
  <r>
    <x v="15"/>
    <x v="1301"/>
    <n v="5"/>
    <x v="1"/>
    <n v="18"/>
    <d v="2022-05-03T00:00:00"/>
    <x v="1"/>
    <s v="Martes"/>
    <n v="3"/>
    <n v="414.27455120199357"/>
    <n v="21015"/>
    <n v="20.54"/>
    <n v="12.1"/>
    <s v="SN"/>
  </r>
  <r>
    <x v="15"/>
    <x v="1301"/>
    <n v="5"/>
    <x v="1"/>
    <n v="18"/>
    <d v="2022-05-04T00:00:00"/>
    <x v="1"/>
    <s v="Miércoles"/>
    <n v="4"/>
    <n v="407.88948456983263"/>
    <n v="20222"/>
    <n v="20.440000000000001"/>
    <n v="14.3"/>
    <s v="C"/>
  </r>
  <r>
    <x v="15"/>
    <x v="1301"/>
    <n v="5"/>
    <x v="1"/>
    <n v="18"/>
    <d v="2022-05-05T00:00:00"/>
    <x v="1"/>
    <s v="Jueves"/>
    <n v="5"/>
    <n v="393.93026499865204"/>
    <n v="19081"/>
    <n v="20.28"/>
    <n v="15.8"/>
    <s v="C"/>
  </r>
  <r>
    <x v="15"/>
    <x v="1301"/>
    <n v="5"/>
    <x v="1"/>
    <n v="18"/>
    <d v="2022-05-06T00:00:00"/>
    <x v="1"/>
    <s v="Viernes"/>
    <n v="6"/>
    <n v="379.81344222926356"/>
    <n v="18242"/>
    <n v="20.32"/>
    <n v="19"/>
    <s v="C"/>
  </r>
  <r>
    <x v="15"/>
    <x v="1301"/>
    <n v="5"/>
    <x v="1"/>
    <n v="18"/>
    <d v="2022-05-07T00:00:00"/>
    <x v="2"/>
    <s v="Sábado"/>
    <n v="7"/>
    <n v="347.10202234300232"/>
    <n v="16882"/>
    <n v="20.41"/>
    <n v="19.5"/>
    <s v="C"/>
  </r>
  <r>
    <x v="15"/>
    <x v="1301"/>
    <n v="5"/>
    <x v="1"/>
    <n v="18"/>
    <d v="2022-05-08T00:00:00"/>
    <x v="3"/>
    <s v="Domingo"/>
    <n v="8"/>
    <n v="319.18886477922462"/>
    <n v="16404"/>
    <n v="21.05"/>
    <n v="19.5"/>
    <s v="SN"/>
  </r>
  <r>
    <x v="15"/>
    <x v="1301"/>
    <n v="5"/>
    <x v="1"/>
    <n v="19"/>
    <d v="2022-05-09T00:00:00"/>
    <x v="1"/>
    <s v="Lunes"/>
    <n v="9"/>
    <n v="367.52563166119529"/>
    <n v="18647"/>
    <n v="20.16"/>
    <n v="16.8"/>
    <s v="N"/>
  </r>
  <r>
    <x v="15"/>
    <x v="1301"/>
    <n v="5"/>
    <x v="1"/>
    <n v="19"/>
    <d v="2022-05-10T00:00:00"/>
    <x v="1"/>
    <s v="Martes"/>
    <n v="10"/>
    <n v="379.25789317542501"/>
    <n v="18861"/>
    <n v="20.22"/>
    <n v="17.3"/>
    <s v="N"/>
  </r>
  <r>
    <x v="15"/>
    <x v="1301"/>
    <n v="5"/>
    <x v="1"/>
    <n v="19"/>
    <d v="2022-05-11T00:00:00"/>
    <x v="1"/>
    <s v="Miércoles"/>
    <n v="11"/>
    <n v="390.93206469299645"/>
    <n v="19704"/>
    <n v="20.46"/>
    <n v="14.1"/>
    <s v="SN"/>
  </r>
  <r>
    <x v="15"/>
    <x v="1301"/>
    <n v="5"/>
    <x v="1"/>
    <n v="19"/>
    <d v="2022-05-12T00:00:00"/>
    <x v="1"/>
    <s v="Jueves"/>
    <n v="12"/>
    <n v="402.3911537568402"/>
    <n v="20057"/>
    <n v="20.41"/>
    <n v="12.5"/>
    <s v="SN"/>
  </r>
  <r>
    <x v="15"/>
    <x v="1301"/>
    <n v="5"/>
    <x v="1"/>
    <n v="19"/>
    <d v="2022-05-13T00:00:00"/>
    <x v="1"/>
    <s v="Viernes"/>
    <n v="13"/>
    <n v="401.15577894073726"/>
    <n v="19404"/>
    <n v="20.37"/>
    <n v="15.7"/>
    <s v="N"/>
  </r>
  <r>
    <x v="15"/>
    <x v="1301"/>
    <n v="5"/>
    <x v="1"/>
    <n v="19"/>
    <d v="2022-05-14T00:00:00"/>
    <x v="2"/>
    <s v="Sábado"/>
    <n v="14"/>
    <n v="365.53210915346818"/>
    <n v="18145"/>
    <n v="20.25"/>
    <n v="16.8"/>
    <s v="SN"/>
  </r>
  <r>
    <x v="15"/>
    <x v="1301"/>
    <n v="5"/>
    <x v="1"/>
    <n v="19"/>
    <d v="2022-05-15T00:00:00"/>
    <x v="3"/>
    <s v="Domingo"/>
    <n v="15"/>
    <n v="358.33624257217349"/>
    <n v="19017"/>
    <n v="20.28"/>
    <n v="13"/>
    <s v="SN"/>
  </r>
  <r>
    <x v="15"/>
    <x v="1301"/>
    <n v="5"/>
    <x v="1"/>
    <n v="20"/>
    <d v="2022-05-16T00:00:00"/>
    <x v="1"/>
    <s v="Lunes"/>
    <n v="16"/>
    <n v="428.69777934246326"/>
    <n v="22287"/>
    <n v="20.56"/>
    <n v="13.2"/>
    <s v="N"/>
  </r>
  <r>
    <x v="15"/>
    <x v="1301"/>
    <n v="5"/>
    <x v="1"/>
    <n v="20"/>
    <d v="2022-05-17T00:00:00"/>
    <x v="1"/>
    <s v="Martes"/>
    <n v="17"/>
    <n v="449.60934495858294"/>
    <n v="22165"/>
    <n v="21.17"/>
    <n v="12"/>
    <s v="N"/>
  </r>
  <r>
    <x v="15"/>
    <x v="1301"/>
    <n v="5"/>
    <x v="1"/>
    <n v="20"/>
    <d v="2022-05-18T00:00:00"/>
    <x v="0"/>
    <s v="Miércoles"/>
    <n v="18"/>
    <n v="398.2210327055808"/>
    <n v="20722"/>
    <n v="21.07"/>
    <n v="12.4"/>
    <s v="SN"/>
  </r>
  <r>
    <x v="15"/>
    <x v="1301"/>
    <n v="5"/>
    <x v="1"/>
    <n v="20"/>
    <d v="2022-05-19T00:00:00"/>
    <x v="1"/>
    <s v="Jueves"/>
    <n v="19"/>
    <n v="438.79649803569913"/>
    <n v="22465"/>
    <n v="20.49"/>
    <n v="10.8"/>
    <s v="C"/>
  </r>
  <r>
    <x v="15"/>
    <x v="1301"/>
    <n v="5"/>
    <x v="1"/>
    <n v="20"/>
    <d v="2022-05-20T00:00:00"/>
    <x v="1"/>
    <s v="Viernes"/>
    <n v="20"/>
    <n v="434.43441423797424"/>
    <n v="21148"/>
    <n v="20.46"/>
    <n v="13.7"/>
    <s v="C"/>
  </r>
  <r>
    <x v="15"/>
    <x v="1301"/>
    <n v="5"/>
    <x v="1"/>
    <n v="20"/>
    <d v="2022-05-21T00:00:00"/>
    <x v="2"/>
    <s v="Sábado"/>
    <n v="21"/>
    <n v="388.1948361070622"/>
    <n v="18837"/>
    <n v="21.01"/>
    <n v="17.399999999999999"/>
    <s v="C"/>
  </r>
  <r>
    <x v="15"/>
    <x v="1301"/>
    <n v="5"/>
    <x v="1"/>
    <n v="20"/>
    <d v="2022-05-22T00:00:00"/>
    <x v="3"/>
    <s v="Domingo"/>
    <n v="22"/>
    <n v="360.40740376074422"/>
    <n v="18530"/>
    <n v="21.2"/>
    <n v="14.7"/>
    <s v="SN"/>
  </r>
  <r>
    <x v="15"/>
    <x v="1301"/>
    <n v="5"/>
    <x v="1"/>
    <n v="21"/>
    <d v="2022-05-23T00:00:00"/>
    <x v="1"/>
    <s v="Lunes"/>
    <n v="23"/>
    <n v="401.22551795537203"/>
    <n v="20058"/>
    <n v="20.46"/>
    <n v="15.8"/>
    <s v="N"/>
  </r>
  <r>
    <x v="15"/>
    <x v="1301"/>
    <n v="5"/>
    <x v="1"/>
    <n v="21"/>
    <d v="2022-05-24T00:00:00"/>
    <x v="1"/>
    <s v="Martes"/>
    <n v="24"/>
    <n v="405.04700656076517"/>
    <n v="19836"/>
    <n v="21.1"/>
    <n v="17.600000000000001"/>
    <s v="N"/>
  </r>
  <r>
    <x v="15"/>
    <x v="1301"/>
    <n v="5"/>
    <x v="1"/>
    <n v="21"/>
    <d v="2022-05-25T00:00:00"/>
    <x v="0"/>
    <s v="Miércoles"/>
    <n v="25"/>
    <n v="399.35738424147667"/>
    <n v="21158"/>
    <n v="20.47"/>
    <n v="11.8"/>
    <s v="N"/>
  </r>
  <r>
    <x v="15"/>
    <x v="1301"/>
    <n v="5"/>
    <x v="1"/>
    <n v="21"/>
    <d v="2022-05-26T00:00:00"/>
    <x v="1"/>
    <s v="Jueves"/>
    <n v="26"/>
    <n v="451.50185369937867"/>
    <n v="23080"/>
    <n v="20.55"/>
    <n v="10.4"/>
    <s v="C"/>
  </r>
  <r>
    <x v="15"/>
    <x v="1301"/>
    <n v="5"/>
    <x v="1"/>
    <n v="21"/>
    <d v="2022-05-27T00:00:00"/>
    <x v="1"/>
    <s v="Viernes"/>
    <n v="27"/>
    <n v="444.41988165114077"/>
    <n v="21890"/>
    <n v="20.55"/>
    <n v="12.4"/>
    <s v="SN"/>
  </r>
  <r>
    <x v="15"/>
    <x v="1301"/>
    <n v="5"/>
    <x v="1"/>
    <n v="21"/>
    <d v="2022-05-28T00:00:00"/>
    <x v="2"/>
    <s v="Sábado"/>
    <n v="28"/>
    <n v="417.76028853742775"/>
    <n v="20549"/>
    <n v="20.46"/>
    <n v="11.5"/>
    <s v="N"/>
  </r>
  <r>
    <x v="15"/>
    <x v="1301"/>
    <n v="5"/>
    <x v="1"/>
    <n v="21"/>
    <d v="2022-05-29T00:00:00"/>
    <x v="3"/>
    <s v="Domingo"/>
    <n v="29"/>
    <n v="404.96963311290182"/>
    <n v="21897"/>
    <n v="21.32"/>
    <n v="9.4"/>
    <s v="N"/>
  </r>
  <r>
    <x v="15"/>
    <x v="1301"/>
    <n v="5"/>
    <x v="1"/>
    <n v="22"/>
    <d v="2022-05-30T00:00:00"/>
    <x v="1"/>
    <s v="Lunes"/>
    <n v="30"/>
    <n v="485.03004274451547"/>
    <n v="24948"/>
    <n v="20.36"/>
    <n v="7.9"/>
    <s v="C"/>
  </r>
  <r>
    <x v="15"/>
    <x v="1301"/>
    <n v="5"/>
    <x v="1"/>
    <n v="22"/>
    <d v="2022-05-31T00:00:00"/>
    <x v="1"/>
    <s v="Martes"/>
    <n v="31"/>
    <n v="501.47230346805793"/>
    <n v="25362"/>
    <n v="20.46"/>
    <n v="7"/>
    <s v="SN"/>
  </r>
  <r>
    <x v="15"/>
    <x v="1302"/>
    <n v="6"/>
    <x v="1"/>
    <n v="22"/>
    <d v="2022-06-01T00:00:00"/>
    <x v="1"/>
    <s v="Miércoles"/>
    <n v="1"/>
    <n v="502.66613447302586"/>
    <n v="24947"/>
    <s v="21.16"/>
    <n v="9"/>
    <s v="SN"/>
  </r>
  <r>
    <x v="15"/>
    <x v="1302"/>
    <n v="6"/>
    <x v="1"/>
    <n v="22"/>
    <d v="2022-06-02T00:00:00"/>
    <x v="1"/>
    <s v="Jueves"/>
    <n v="2"/>
    <n v="498.34179377371066"/>
    <n v="24934"/>
    <s v="20.58"/>
    <n v="8.1999999999999993"/>
    <s v="C"/>
  </r>
  <r>
    <x v="15"/>
    <x v="1302"/>
    <n v="6"/>
    <x v="1"/>
    <n v="22"/>
    <d v="2022-06-03T00:00:00"/>
    <x v="1"/>
    <s v="Viernes"/>
    <n v="3"/>
    <n v="493.39311372539407"/>
    <n v="24213"/>
    <s v="20.52"/>
    <n v="7.9"/>
    <s v="N"/>
  </r>
  <r>
    <x v="15"/>
    <x v="1302"/>
    <n v="6"/>
    <x v="1"/>
    <n v="22"/>
    <d v="2022-06-04T00:00:00"/>
    <x v="2"/>
    <s v="Sábado"/>
    <n v="4"/>
    <n v="446.94213562420384"/>
    <n v="21627"/>
    <s v="20.20"/>
    <n v="12.9"/>
    <s v="SN"/>
  </r>
  <r>
    <x v="15"/>
    <x v="1302"/>
    <n v="6"/>
    <x v="1"/>
    <n v="22"/>
    <d v="2022-06-05T00:00:00"/>
    <x v="3"/>
    <s v="Domingo"/>
    <n v="5"/>
    <n v="410.91448080497418"/>
    <n v="21138"/>
    <s v="20.58"/>
    <n v="11.6"/>
    <s v="SN"/>
  </r>
  <r>
    <x v="15"/>
    <x v="1302"/>
    <n v="6"/>
    <x v="1"/>
    <n v="23"/>
    <d v="2022-06-06T00:00:00"/>
    <x v="1"/>
    <s v="Lunes"/>
    <n v="6"/>
    <n v="453.13068133776255"/>
    <n v="22831"/>
    <s v="21.16"/>
    <n v="12.2"/>
    <s v="C"/>
  </r>
  <r>
    <x v="15"/>
    <x v="1302"/>
    <n v="6"/>
    <x v="1"/>
    <n v="23"/>
    <d v="2022-06-07T00:00:00"/>
    <x v="1"/>
    <s v="Martes"/>
    <n v="7"/>
    <n v="467.10434298573063"/>
    <n v="23317"/>
    <s v="21.21"/>
    <n v="11.5"/>
    <s v="N"/>
  </r>
  <r>
    <x v="15"/>
    <x v="1302"/>
    <n v="6"/>
    <x v="1"/>
    <n v="23"/>
    <d v="2022-06-08T00:00:00"/>
    <x v="1"/>
    <s v="Miércoles"/>
    <n v="8"/>
    <n v="469.14988412666139"/>
    <n v="23439"/>
    <s v="20.53"/>
    <n v="11.2"/>
    <s v="SN"/>
  </r>
  <r>
    <x v="15"/>
    <x v="1302"/>
    <n v="6"/>
    <x v="1"/>
    <n v="23"/>
    <d v="2022-06-09T00:00:00"/>
    <x v="1"/>
    <s v="Jueves"/>
    <n v="9"/>
    <n v="468.57590760995635"/>
    <n v="23362"/>
    <n v="21.08"/>
    <n v="11.8"/>
    <s v="N"/>
  </r>
  <r>
    <x v="15"/>
    <x v="1302"/>
    <n v="6"/>
    <x v="1"/>
    <n v="23"/>
    <d v="2022-06-10T00:00:00"/>
    <x v="1"/>
    <s v="Viernes"/>
    <n v="10"/>
    <n v="486.97565085873759"/>
    <n v="24334"/>
    <s v="20.30"/>
    <n v="7.6"/>
    <s v="C"/>
  </r>
  <r>
    <x v="15"/>
    <x v="1302"/>
    <n v="6"/>
    <x v="1"/>
    <n v="23"/>
    <d v="2022-06-11T00:00:00"/>
    <x v="2"/>
    <s v="Sábado"/>
    <n v="11"/>
    <n v="456.78061058952466"/>
    <n v="22529"/>
    <s v="20.33"/>
    <n v="9.4"/>
    <s v="C"/>
  </r>
  <r>
    <x v="15"/>
    <x v="1302"/>
    <n v="6"/>
    <x v="1"/>
    <n v="23"/>
    <d v="2022-06-12T00:00:00"/>
    <x v="3"/>
    <s v="Domingo"/>
    <n v="12"/>
    <n v="417.82351750074884"/>
    <n v="21623"/>
    <n v="21.02"/>
    <n v="11.3"/>
    <s v="C"/>
  </r>
  <r>
    <x v="15"/>
    <x v="1302"/>
    <n v="6"/>
    <x v="1"/>
    <n v="24"/>
    <d v="2022-06-13T00:00:00"/>
    <x v="1"/>
    <s v="Lunes"/>
    <n v="13"/>
    <n v="459.87213257140291"/>
    <n v="23008"/>
    <s v="20.55"/>
    <n v="12.4"/>
    <s v="SN"/>
  </r>
  <r>
    <x v="15"/>
    <x v="1302"/>
    <n v="6"/>
    <x v="1"/>
    <n v="24"/>
    <d v="2022-06-14T00:00:00"/>
    <x v="1"/>
    <s v="Martes"/>
    <n v="14"/>
    <n v="459.92777449552534"/>
    <n v="22614"/>
    <n v="21.09"/>
    <n v="13.6"/>
    <s v="N"/>
  </r>
  <r>
    <x v="15"/>
    <x v="1302"/>
    <n v="6"/>
    <x v="1"/>
    <n v="24"/>
    <d v="2022-06-15T00:00:00"/>
    <x v="1"/>
    <s v="Miércoles"/>
    <n v="15"/>
    <n v="450.55610248024573"/>
    <n v="22044"/>
    <s v="20.54"/>
    <n v="14.2"/>
    <s v="N"/>
  </r>
  <r>
    <x v="15"/>
    <x v="1302"/>
    <n v="6"/>
    <x v="1"/>
    <n v="24"/>
    <d v="2022-06-16T00:00:00"/>
    <x v="1"/>
    <s v="Jueves"/>
    <n v="16"/>
    <n v="451.57280458503408"/>
    <n v="22393"/>
    <s v="20.58"/>
    <n v="13.6"/>
    <s v="N"/>
  </r>
  <r>
    <x v="15"/>
    <x v="1302"/>
    <n v="6"/>
    <x v="1"/>
    <n v="24"/>
    <d v="2022-06-17T00:00:00"/>
    <x v="0"/>
    <s v="Viernes"/>
    <n v="17"/>
    <n v="442.549420601897"/>
    <n v="22649"/>
    <s v="20.54"/>
    <n v="9.3000000000000007"/>
    <s v="SN"/>
  </r>
  <r>
    <x v="15"/>
    <x v="1302"/>
    <n v="6"/>
    <x v="1"/>
    <n v="24"/>
    <d v="2022-06-18T00:00:00"/>
    <x v="2"/>
    <s v="Sábado"/>
    <n v="18"/>
    <n v="438.67286855483053"/>
    <n v="21613"/>
    <n v="21.08"/>
    <n v="9.4"/>
    <s v="SN"/>
  </r>
  <r>
    <x v="15"/>
    <x v="1302"/>
    <n v="6"/>
    <x v="1"/>
    <n v="24"/>
    <d v="2022-06-19T00:00:00"/>
    <x v="3"/>
    <s v="Domingo"/>
    <n v="19"/>
    <n v="401.39598800547981"/>
    <n v="20020"/>
    <n v="21.05"/>
    <n v="12.8"/>
    <s v="SN"/>
  </r>
  <r>
    <x v="15"/>
    <x v="1302"/>
    <n v="6"/>
    <x v="1"/>
    <n v="25"/>
    <d v="2022-06-20T00:00:00"/>
    <x v="0"/>
    <s v="Lunes"/>
    <n v="20"/>
    <n v="417.12105132608303"/>
    <n v="21788"/>
    <s v="20.40"/>
    <n v="10.6"/>
    <s v="C"/>
  </r>
  <r>
    <x v="15"/>
    <x v="1302"/>
    <n v="6"/>
    <x v="1"/>
    <n v="25"/>
    <d v="2022-06-21T00:00:00"/>
    <x v="1"/>
    <s v="Martes"/>
    <n v="21"/>
    <n v="468.12592612770203"/>
    <n v="24008"/>
    <s v="21.18"/>
    <n v="11.8"/>
    <s v="N"/>
  </r>
  <r>
    <x v="15"/>
    <x v="1302"/>
    <n v="6"/>
    <x v="1"/>
    <n v="25"/>
    <d v="2022-06-22T00:00:00"/>
    <x v="1"/>
    <s v="Miércoles"/>
    <n v="22"/>
    <n v="513.53058770404562"/>
    <n v="26062"/>
    <s v="20.32"/>
    <n v="7.5"/>
    <s v="N"/>
  </r>
  <r>
    <x v="15"/>
    <x v="1302"/>
    <n v="6"/>
    <x v="1"/>
    <n v="25"/>
    <d v="2022-06-23T00:00:00"/>
    <x v="1"/>
    <s v="Jueves"/>
    <n v="23"/>
    <n v="517.82527298570608"/>
    <n v="25780"/>
    <s v="21.10"/>
    <n v="7.7"/>
    <s v="SN"/>
  </r>
  <r>
    <x v="15"/>
    <x v="1302"/>
    <n v="6"/>
    <x v="1"/>
    <n v="25"/>
    <d v="2022-06-24T00:00:00"/>
    <x v="1"/>
    <s v="Viernes"/>
    <n v="24"/>
    <n v="507.29569315582512"/>
    <n v="24602"/>
    <s v="20.42"/>
    <n v="10.1"/>
    <s v="N"/>
  </r>
  <r>
    <x v="15"/>
    <x v="1302"/>
    <n v="6"/>
    <x v="1"/>
    <n v="25"/>
    <d v="2022-06-25T00:00:00"/>
    <x v="2"/>
    <s v="Sábado"/>
    <n v="25"/>
    <n v="475.19066912250776"/>
    <n v="23376"/>
    <s v="20.42"/>
    <n v="7.4"/>
    <s v="SN"/>
  </r>
  <r>
    <x v="15"/>
    <x v="1302"/>
    <n v="6"/>
    <x v="1"/>
    <n v="25"/>
    <d v="2022-06-26T00:00:00"/>
    <x v="3"/>
    <s v="Domingo"/>
    <n v="26"/>
    <n v="454.66067123197394"/>
    <n v="23535"/>
    <s v="21.20"/>
    <n v="8.4"/>
    <s v="N"/>
  </r>
  <r>
    <x v="15"/>
    <x v="1302"/>
    <n v="6"/>
    <x v="1"/>
    <n v="26"/>
    <d v="2022-06-27T00:00:00"/>
    <x v="1"/>
    <s v="Lunes"/>
    <n v="27"/>
    <n v="502.40552965023181"/>
    <n v="24963"/>
    <s v="20.43"/>
    <n v="10.6"/>
    <s v="N"/>
  </r>
  <r>
    <x v="15"/>
    <x v="1302"/>
    <n v="6"/>
    <x v="1"/>
    <n v="26"/>
    <d v="2022-06-28T00:00:00"/>
    <x v="1"/>
    <s v="Martes"/>
    <n v="28"/>
    <n v="490.39524799514561"/>
    <n v="24410"/>
    <s v="21.25"/>
    <n v="12.3"/>
    <s v="SN"/>
  </r>
  <r>
    <x v="15"/>
    <x v="1302"/>
    <n v="6"/>
    <x v="1"/>
    <n v="26"/>
    <d v="2022-06-29T00:00:00"/>
    <x v="1"/>
    <s v="Miércoles"/>
    <n v="29"/>
    <n v="471.78375105995684"/>
    <n v="22949"/>
    <s v="21.18"/>
    <n v="13.7"/>
    <s v="SN"/>
  </r>
  <r>
    <x v="15"/>
    <x v="1302"/>
    <n v="6"/>
    <x v="1"/>
    <n v="26"/>
    <d v="2022-06-30T00:00:00"/>
    <x v="1"/>
    <s v="Jueves"/>
    <n v="30"/>
    <n v="457.63171930085866"/>
    <n v="23083"/>
    <n v="21.03"/>
    <n v="13.5"/>
    <s v="SN"/>
  </r>
  <r>
    <x v="15"/>
    <x v="1303"/>
    <n v="7"/>
    <x v="1"/>
    <n v="26"/>
    <d v="2022-07-01T00:00:00"/>
    <x v="1"/>
    <s v="Viernes"/>
    <n v="1"/>
    <n v="472.02994092049641"/>
    <n v="22859"/>
    <s v="20.37"/>
    <n v="11.2"/>
    <s v="N"/>
  </r>
  <r>
    <x v="15"/>
    <x v="1303"/>
    <n v="7"/>
    <x v="1"/>
    <n v="26"/>
    <d v="2022-07-02T00:00:00"/>
    <x v="2"/>
    <s v="Sábado"/>
    <n v="2"/>
    <n v="431.6503450439796"/>
    <n v="21764"/>
    <s v="20.27"/>
    <n v="10.6"/>
    <s v="C"/>
  </r>
  <r>
    <x v="15"/>
    <x v="1303"/>
    <n v="7"/>
    <x v="1"/>
    <n v="26"/>
    <d v="2022-07-03T00:00:00"/>
    <x v="3"/>
    <s v="Domingo"/>
    <n v="3"/>
    <n v="418.41615345044244"/>
    <n v="21980"/>
    <s v="21.22"/>
    <n v="9.3000000000000007"/>
    <s v="SN"/>
  </r>
  <r>
    <x v="15"/>
    <x v="1303"/>
    <n v="7"/>
    <x v="1"/>
    <n v="27"/>
    <d v="2022-07-04T00:00:00"/>
    <x v="1"/>
    <s v="Lunes"/>
    <n v="4"/>
    <n v="472.34122128389589"/>
    <n v="23513"/>
    <s v="20.33"/>
    <n v="11.4"/>
    <s v="N"/>
  </r>
  <r>
    <x v="15"/>
    <x v="1303"/>
    <n v="7"/>
    <x v="1"/>
    <n v="27"/>
    <d v="2022-07-05T00:00:00"/>
    <x v="1"/>
    <s v="Martes"/>
    <n v="5"/>
    <n v="466.43318482423007"/>
    <n v="23381"/>
    <n v="21"/>
    <n v="12.3"/>
    <s v="SN"/>
  </r>
  <r>
    <x v="15"/>
    <x v="1303"/>
    <n v="7"/>
    <x v="1"/>
    <n v="27"/>
    <d v="2022-07-06T00:00:00"/>
    <x v="1"/>
    <s v="Miércoles"/>
    <n v="6"/>
    <n v="469.59093679686077"/>
    <n v="22564"/>
    <s v="20.44"/>
    <n v="12"/>
    <s v="N"/>
  </r>
  <r>
    <x v="15"/>
    <x v="1303"/>
    <n v="7"/>
    <x v="1"/>
    <n v="27"/>
    <d v="2022-07-07T00:00:00"/>
    <x v="1"/>
    <s v="Jueves"/>
    <n v="7"/>
    <n v="467.01086560828054"/>
    <n v="23840"/>
    <n v="21.09"/>
    <n v="11.1"/>
    <s v="C"/>
  </r>
  <r>
    <x v="15"/>
    <x v="1303"/>
    <n v="7"/>
    <x v="1"/>
    <n v="27"/>
    <d v="2022-07-08T00:00:00"/>
    <x v="1"/>
    <s v="Viernes"/>
    <n v="8"/>
    <n v="480.36529887560749"/>
    <n v="23265"/>
    <s v="20.35"/>
    <n v="8.4"/>
    <s v="N"/>
  </r>
  <r>
    <x v="15"/>
    <x v="1303"/>
    <n v="7"/>
    <x v="1"/>
    <n v="27"/>
    <d v="2022-07-09T00:00:00"/>
    <x v="0"/>
    <s v="Sábado"/>
    <n v="9"/>
    <n v="400.37619295454033"/>
    <n v="18695"/>
    <s v="20.32"/>
    <n v="15.1"/>
    <s v="N"/>
  </r>
  <r>
    <x v="15"/>
    <x v="1303"/>
    <n v="7"/>
    <x v="1"/>
    <n v="27"/>
    <d v="2022-07-10T00:00:00"/>
    <x v="3"/>
    <s v="Domingo"/>
    <n v="10"/>
    <n v="359.23488603995554"/>
    <n v="18674"/>
    <s v="21.11"/>
    <n v="18"/>
    <s v="N"/>
  </r>
  <r>
    <x v="15"/>
    <x v="1303"/>
    <n v="7"/>
    <x v="1"/>
    <n v="28"/>
    <d v="2022-07-11T00:00:00"/>
    <x v="1"/>
    <s v="Lunes"/>
    <n v="11"/>
    <n v="450.48844168261627"/>
    <n v="23260"/>
    <n v="21.08"/>
    <n v="12.4"/>
    <s v="N"/>
  </r>
  <r>
    <x v="15"/>
    <x v="1303"/>
    <n v="7"/>
    <x v="1"/>
    <n v="28"/>
    <d v="2022-07-12T00:00:00"/>
    <x v="1"/>
    <s v="Martes"/>
    <n v="12"/>
    <n v="482.086444214778"/>
    <n v="24477"/>
    <s v="21.23"/>
    <n v="8"/>
    <s v="SN"/>
  </r>
  <r>
    <x v="15"/>
    <x v="1303"/>
    <n v="7"/>
    <x v="1"/>
    <n v="28"/>
    <d v="2022-07-13T00:00:00"/>
    <x v="1"/>
    <s v="Miércoles"/>
    <n v="13"/>
    <n v="475.12366140155859"/>
    <n v="23469"/>
    <s v="20.47"/>
    <n v="11.6"/>
    <s v="SN"/>
  </r>
  <r>
    <x v="15"/>
    <x v="1303"/>
    <n v="7"/>
    <x v="1"/>
    <n v="28"/>
    <d v="2022-07-14T00:00:00"/>
    <x v="1"/>
    <s v="Jueves"/>
    <n v="14"/>
    <n v="463.60551981085541"/>
    <n v="22597"/>
    <s v="20.52"/>
    <n v="12"/>
    <s v="N"/>
  </r>
  <r>
    <x v="15"/>
    <x v="1303"/>
    <n v="7"/>
    <x v="1"/>
    <n v="28"/>
    <d v="2022-07-15T00:00:00"/>
    <x v="1"/>
    <s v="Viernes"/>
    <n v="15"/>
    <n v="475.45904224359987"/>
    <n v="23293"/>
    <s v="20.23"/>
    <n v="10.7"/>
    <s v="N"/>
  </r>
  <r>
    <x v="15"/>
    <x v="1303"/>
    <n v="7"/>
    <x v="1"/>
    <n v="28"/>
    <d v="2022-07-16T00:00:00"/>
    <x v="2"/>
    <s v="Sábado"/>
    <n v="16"/>
    <n v="458.87278613429697"/>
    <n v="22830"/>
    <s v="20.33"/>
    <n v="10.199999999999999"/>
    <s v="N"/>
  </r>
  <r>
    <x v="15"/>
    <x v="1303"/>
    <n v="7"/>
    <x v="1"/>
    <n v="28"/>
    <d v="2022-07-17T00:00:00"/>
    <x v="3"/>
    <s v="Domingo"/>
    <n v="17"/>
    <n v="432.00493207508327"/>
    <n v="22449"/>
    <s v="21.32"/>
    <n v="8.5"/>
    <s v="C"/>
  </r>
  <r>
    <x v="15"/>
    <x v="1303"/>
    <n v="7"/>
    <x v="1"/>
    <n v="29"/>
    <d v="2022-07-18T00:00:00"/>
    <x v="1"/>
    <s v="Lunes"/>
    <n v="18"/>
    <n v="472.01064154942327"/>
    <n v="23472"/>
    <s v="21.31"/>
    <n v="12.2"/>
    <s v="C"/>
  </r>
  <r>
    <x v="15"/>
    <x v="1303"/>
    <n v="7"/>
    <x v="1"/>
    <n v="29"/>
    <d v="2022-07-19T00:00:00"/>
    <x v="1"/>
    <s v="Martes"/>
    <n v="19"/>
    <n v="469.70072555179888"/>
    <n v="22960"/>
    <s v="20.50"/>
    <n v="10"/>
    <s v="C"/>
  </r>
  <r>
    <x v="15"/>
    <x v="1303"/>
    <n v="7"/>
    <x v="1"/>
    <n v="29"/>
    <d v="2022-07-20T00:00:00"/>
    <x v="1"/>
    <s v="Miércoles"/>
    <n v="20"/>
    <n v="446.37635867082327"/>
    <n v="21198"/>
    <s v="20.23"/>
    <n v="13.5"/>
    <s v="C"/>
  </r>
  <r>
    <x v="15"/>
    <x v="1303"/>
    <n v="7"/>
    <x v="1"/>
    <n v="29"/>
    <d v="2022-07-21T00:00:00"/>
    <x v="1"/>
    <s v="Jueves"/>
    <n v="21"/>
    <n v="433.59925978767683"/>
    <n v="21636"/>
    <s v="21.18"/>
    <n v="15.5"/>
    <s v="SN"/>
  </r>
  <r>
    <x v="15"/>
    <x v="1303"/>
    <n v="7"/>
    <x v="1"/>
    <n v="29"/>
    <d v="2022-07-22T00:00:00"/>
    <x v="1"/>
    <s v="Viernes"/>
    <n v="22"/>
    <n v="429.95229955247794"/>
    <n v="20505"/>
    <s v="20.38"/>
    <n v="13.1"/>
    <s v="SN"/>
  </r>
  <r>
    <x v="15"/>
    <x v="1303"/>
    <n v="7"/>
    <x v="1"/>
    <n v="29"/>
    <d v="2022-07-23T00:00:00"/>
    <x v="2"/>
    <s v="Sábado"/>
    <n v="23"/>
    <n v="389.68537973516618"/>
    <n v="18523"/>
    <s v="20.43"/>
    <n v="14.1"/>
    <s v="N"/>
  </r>
  <r>
    <x v="15"/>
    <x v="1303"/>
    <n v="7"/>
    <x v="1"/>
    <n v="29"/>
    <d v="2022-07-24T00:00:00"/>
    <x v="3"/>
    <s v="Domingo"/>
    <n v="24"/>
    <n v="359.26517881998427"/>
    <n v="18248"/>
    <n v="21.01"/>
    <n v="14.7"/>
    <s v="N"/>
  </r>
  <r>
    <x v="15"/>
    <x v="1303"/>
    <n v="7"/>
    <x v="1"/>
    <n v="30"/>
    <d v="2022-07-25T00:00:00"/>
    <x v="1"/>
    <s v="Lunes"/>
    <n v="25"/>
    <n v="415.87029027477467"/>
    <n v="20460"/>
    <s v="20.53"/>
    <n v="14.9"/>
    <s v="N"/>
  </r>
  <r>
    <x v="15"/>
    <x v="1303"/>
    <n v="7"/>
    <x v="1"/>
    <n v="30"/>
    <d v="2022-07-26T00:00:00"/>
    <x v="1"/>
    <s v="Martes"/>
    <n v="26"/>
    <n v="404.8707441883181"/>
    <n v="19353"/>
    <s v="20.46"/>
    <n v="18.899999999999999"/>
    <s v="N"/>
  </r>
  <r>
    <x v="15"/>
    <x v="1303"/>
    <n v="7"/>
    <x v="1"/>
    <n v="30"/>
    <d v="2022-07-27T00:00:00"/>
    <x v="1"/>
    <s v="Miércoles"/>
    <n v="27"/>
    <n v="404.35390787227453"/>
    <n v="20028"/>
    <s v="20.40"/>
    <n v="17.600000000000001"/>
    <s v="N"/>
  </r>
  <r>
    <x v="15"/>
    <x v="1303"/>
    <n v="7"/>
    <x v="1"/>
    <n v="30"/>
    <d v="2022-07-28T00:00:00"/>
    <x v="1"/>
    <s v="Jueves"/>
    <n v="28"/>
    <n v="419.86835317146586"/>
    <n v="21240"/>
    <s v="21.23"/>
    <n v="7.6"/>
    <s v="SN"/>
  </r>
  <r>
    <x v="15"/>
    <x v="1303"/>
    <n v="7"/>
    <x v="1"/>
    <n v="30"/>
    <d v="2022-07-29T00:00:00"/>
    <x v="1"/>
    <s v="Viernes"/>
    <n v="29"/>
    <n v="427.38214649514111"/>
    <n v="20469"/>
    <s v="20.53"/>
    <n v="12.5"/>
    <s v="C"/>
  </r>
  <r>
    <x v="15"/>
    <x v="1303"/>
    <n v="7"/>
    <x v="1"/>
    <n v="30"/>
    <d v="2022-07-30T00:00:00"/>
    <x v="2"/>
    <s v="Sábado"/>
    <n v="30"/>
    <n v="385.42869657006867"/>
    <n v="18546"/>
    <s v="20.51"/>
    <n v="14.4"/>
    <s v="C"/>
  </r>
  <r>
    <x v="15"/>
    <x v="1303"/>
    <n v="7"/>
    <x v="1"/>
    <n v="30"/>
    <d v="2022-07-31T00:00:00"/>
    <x v="3"/>
    <s v="Domingo"/>
    <n v="31"/>
    <n v="354.5578158029839"/>
    <n v="18371"/>
    <s v="21.14"/>
    <n v="14.6"/>
    <s v="SN"/>
  </r>
  <r>
    <x v="15"/>
    <x v="1304"/>
    <n v="8"/>
    <x v="1"/>
    <n v="31"/>
    <d v="2022-08-01T00:00:00"/>
    <x v="1"/>
    <s v="Lunes"/>
    <n v="1"/>
    <n v="401.0640197394751"/>
    <n v="20298"/>
    <s v="20.54"/>
    <n v="13.5"/>
    <s v="SN"/>
  </r>
  <r>
    <x v="15"/>
    <x v="1304"/>
    <n v="8"/>
    <x v="1"/>
    <n v="31"/>
    <d v="2022-08-02T00:00:00"/>
    <x v="1"/>
    <s v="Martes"/>
    <n v="2"/>
    <n v="414.31239974235183"/>
    <n v="20512"/>
    <s v="20.50"/>
    <n v="13.3"/>
    <s v="N"/>
  </r>
  <r>
    <x v="15"/>
    <x v="1304"/>
    <n v="8"/>
    <x v="1"/>
    <n v="31"/>
    <d v="2022-08-03T00:00:00"/>
    <x v="1"/>
    <s v="Miércoles"/>
    <n v="3"/>
    <n v="431.97564965541471"/>
    <n v="21599"/>
    <s v="20.56"/>
    <n v="13"/>
    <s v="N"/>
  </r>
  <r>
    <x v="15"/>
    <x v="1304"/>
    <n v="8"/>
    <x v="1"/>
    <n v="31"/>
    <d v="2022-08-04T00:00:00"/>
    <x v="1"/>
    <s v="Jueves"/>
    <n v="4"/>
    <n v="447.19688507846371"/>
    <n v="22723"/>
    <s v="20.58"/>
    <n v="10.8"/>
    <s v="C"/>
  </r>
  <r>
    <x v="15"/>
    <x v="1304"/>
    <n v="8"/>
    <x v="1"/>
    <n v="31"/>
    <d v="2022-08-05T00:00:00"/>
    <x v="1"/>
    <s v="Viernes"/>
    <n v="5"/>
    <n v="441.85027785913644"/>
    <n v="21296"/>
    <s v="20.42"/>
    <n v="11.1"/>
    <s v="C"/>
  </r>
  <r>
    <x v="15"/>
    <x v="1304"/>
    <n v="8"/>
    <x v="1"/>
    <n v="31"/>
    <d v="2022-08-06T00:00:00"/>
    <x v="2"/>
    <s v="Sábado"/>
    <n v="6"/>
    <n v="407.8903071471583"/>
    <n v="20100"/>
    <s v="20.28"/>
    <n v="11.8"/>
    <s v="SN"/>
  </r>
  <r>
    <x v="15"/>
    <x v="1304"/>
    <n v="8"/>
    <x v="1"/>
    <n v="31"/>
    <d v="2022-08-07T00:00:00"/>
    <x v="3"/>
    <s v="Domingo"/>
    <n v="7"/>
    <n v="388.4675413511377"/>
    <n v="20600"/>
    <s v="21.20"/>
    <n v="11.9"/>
    <s v="SN"/>
  </r>
  <r>
    <x v="15"/>
    <x v="1304"/>
    <n v="8"/>
    <x v="1"/>
    <n v="32"/>
    <d v="2022-08-08T00:00:00"/>
    <x v="1"/>
    <s v="Lunes"/>
    <n v="8"/>
    <n v="454.13135158137976"/>
    <n v="23389"/>
    <s v="20.55"/>
    <n v="10.1"/>
    <s v="N"/>
  </r>
  <r>
    <x v="15"/>
    <x v="1304"/>
    <n v="8"/>
    <x v="1"/>
    <n v="32"/>
    <d v="2022-08-09T00:00:00"/>
    <x v="1"/>
    <s v="Martes"/>
    <n v="9"/>
    <n v="458.81862373445927"/>
    <n v="22799"/>
    <s v="20.59"/>
    <n v="12.2"/>
    <s v="N"/>
  </r>
  <r>
    <x v="15"/>
    <x v="1304"/>
    <n v="8"/>
    <x v="1"/>
    <n v="32"/>
    <d v="2022-08-10T00:00:00"/>
    <x v="1"/>
    <s v="Miércoles"/>
    <n v="10"/>
    <n v="447.36331064442356"/>
    <n v="22354"/>
    <n v="21.06"/>
    <n v="11.9"/>
    <s v="SN"/>
  </r>
  <r>
    <x v="15"/>
    <x v="1304"/>
    <n v="8"/>
    <x v="1"/>
    <n v="32"/>
    <d v="2022-08-11T00:00:00"/>
    <x v="1"/>
    <s v="Jueves"/>
    <n v="11"/>
    <n v="431.57618877881202"/>
    <n v="21030"/>
    <s v="21.19"/>
    <n v="13.9"/>
    <s v="C"/>
  </r>
  <r>
    <x v="15"/>
    <x v="1304"/>
    <n v="8"/>
    <x v="1"/>
    <n v="32"/>
    <d v="2022-08-12T00:00:00"/>
    <x v="1"/>
    <s v="Viernes"/>
    <n v="12"/>
    <n v="410.97411216670838"/>
    <n v="19414"/>
    <s v="20.49"/>
    <n v="14.9"/>
    <s v="SN"/>
  </r>
  <r>
    <x v="15"/>
    <x v="1304"/>
    <n v="8"/>
    <x v="1"/>
    <n v="32"/>
    <d v="2022-08-13T00:00:00"/>
    <x v="2"/>
    <s v="Sábado"/>
    <n v="13"/>
    <n v="357.14854723892176"/>
    <n v="17232"/>
    <s v="20.10"/>
    <n v="16.8"/>
    <s v="SN"/>
  </r>
  <r>
    <x v="15"/>
    <x v="1304"/>
    <n v="8"/>
    <x v="1"/>
    <n v="32"/>
    <d v="2022-08-14T00:00:00"/>
    <x v="3"/>
    <s v="Domingo"/>
    <n v="14"/>
    <n v="320.97256651831418"/>
    <n v="16025"/>
    <s v="20.39"/>
    <n v="19.100000000000001"/>
    <s v="SN"/>
  </r>
  <r>
    <x v="15"/>
    <x v="1304"/>
    <n v="8"/>
    <x v="1"/>
    <n v="33"/>
    <d v="2022-08-15T00:00:00"/>
    <x v="0"/>
    <s v="Lunes"/>
    <n v="15"/>
    <n v="340.50405220143864"/>
    <n v="19035"/>
    <s v="21.16"/>
    <n v="16.100000000000001"/>
    <s v="SN"/>
  </r>
  <r>
    <x v="15"/>
    <x v="1304"/>
    <n v="8"/>
    <x v="1"/>
    <n v="33"/>
    <d v="2022-08-16T00:00:00"/>
    <x v="1"/>
    <s v="Martes"/>
    <n v="16"/>
    <n v="406.05463047900241"/>
    <n v="20052"/>
    <s v="20.43"/>
    <n v="14.5"/>
    <s v="SN"/>
  </r>
  <r>
    <x v="15"/>
    <x v="1304"/>
    <n v="8"/>
    <x v="1"/>
    <n v="33"/>
    <d v="2022-08-17T00:00:00"/>
    <x v="1"/>
    <s v="Miércoles"/>
    <n v="17"/>
    <n v="426.74222708720907"/>
    <n v="21921"/>
    <n v="21.04"/>
    <n v="12.8"/>
    <s v="N"/>
  </r>
  <r>
    <x v="15"/>
    <x v="1304"/>
    <n v="8"/>
    <x v="1"/>
    <n v="33"/>
    <d v="2022-08-18T00:00:00"/>
    <x v="1"/>
    <s v="Jueves"/>
    <n v="18"/>
    <n v="452.39360244428178"/>
    <n v="23207"/>
    <s v="21.13"/>
    <n v="8.8000000000000007"/>
    <s v="C"/>
  </r>
  <r>
    <x v="15"/>
    <x v="1304"/>
    <n v="8"/>
    <x v="1"/>
    <n v="33"/>
    <d v="2022-08-19T00:00:00"/>
    <x v="1"/>
    <s v="Viernes"/>
    <n v="19"/>
    <n v="447.9025291190203"/>
    <n v="21483"/>
    <s v="21.12"/>
    <n v="11.5"/>
    <s v="C"/>
  </r>
  <r>
    <x v="15"/>
    <x v="1304"/>
    <n v="8"/>
    <x v="1"/>
    <n v="33"/>
    <d v="2022-08-20T00:00:00"/>
    <x v="2"/>
    <s v="Sábado"/>
    <n v="20"/>
    <n v="395.69240692362933"/>
    <n v="19129"/>
    <n v="21.08"/>
    <n v="13.5"/>
    <s v="SN"/>
  </r>
  <r>
    <x v="15"/>
    <x v="1304"/>
    <n v="8"/>
    <x v="1"/>
    <n v="33"/>
    <d v="2022-08-21T00:00:00"/>
    <x v="3"/>
    <s v="Domingo"/>
    <n v="21"/>
    <n v="360.42205971884175"/>
    <n v="18943"/>
    <s v="21.27"/>
    <n v="13"/>
    <s v="SN"/>
  </r>
  <r>
    <x v="15"/>
    <x v="1304"/>
    <n v="8"/>
    <x v="1"/>
    <n v="34"/>
    <d v="2022-08-22T00:00:00"/>
    <x v="1"/>
    <s v="Lunes"/>
    <n v="22"/>
    <n v="416.38780125111339"/>
    <n v="21222"/>
    <s v="21.11"/>
    <n v="12.5"/>
    <s v="SN"/>
  </r>
  <r>
    <x v="15"/>
    <x v="1304"/>
    <n v="8"/>
    <x v="1"/>
    <n v="34"/>
    <d v="2022-08-23T00:00:00"/>
    <x v="1"/>
    <s v="Martes"/>
    <n v="23"/>
    <n v="407.29214512410761"/>
    <n v="19687"/>
    <s v="21.12"/>
    <n v="15.3"/>
    <s v="C"/>
  </r>
  <r>
    <x v="15"/>
    <x v="1304"/>
    <n v="8"/>
    <x v="1"/>
    <n v="34"/>
    <d v="2022-08-24T00:00:00"/>
    <x v="1"/>
    <s v="Miércoles"/>
    <n v="24"/>
    <n v="388.84054675040397"/>
    <n v="18779"/>
    <s v="20.42"/>
    <n v="17.899999999999999"/>
    <s v="SN"/>
  </r>
  <r>
    <x v="15"/>
    <x v="1304"/>
    <n v="8"/>
    <x v="1"/>
    <n v="34"/>
    <d v="2022-08-25T00:00:00"/>
    <x v="1"/>
    <s v="Jueves"/>
    <n v="25"/>
    <n v="375.75980868691943"/>
    <n v="18671"/>
    <s v="20.28"/>
    <n v="20.9"/>
    <s v="N"/>
  </r>
  <r>
    <x v="15"/>
    <x v="1304"/>
    <n v="8"/>
    <x v="1"/>
    <n v="34"/>
    <d v="2022-08-26T00:00:00"/>
    <x v="1"/>
    <s v="Viernes"/>
    <n v="26"/>
    <n v="374.44115701027027"/>
    <n v="18775"/>
    <s v="20.17"/>
    <n v="19.3"/>
    <s v="N"/>
  </r>
  <r>
    <x v="15"/>
    <x v="1304"/>
    <n v="8"/>
    <x v="1"/>
    <n v="34"/>
    <d v="2022-08-27T00:00:00"/>
    <x v="2"/>
    <s v="Sábado"/>
    <n v="27"/>
    <n v="351.98582361148482"/>
    <n v="18172"/>
    <s v="20.36"/>
    <n v="15.6"/>
    <s v="SN"/>
  </r>
  <r>
    <x v="15"/>
    <x v="1304"/>
    <n v="8"/>
    <x v="1"/>
    <n v="34"/>
    <d v="2022-08-28T00:00:00"/>
    <x v="3"/>
    <s v="Domingo"/>
    <n v="28"/>
    <n v="359.21229230387513"/>
    <n v="19447"/>
    <s v="21.16"/>
    <n v="9.1999999999999993"/>
    <s v="C"/>
  </r>
  <r>
    <x v="15"/>
    <x v="1304"/>
    <n v="8"/>
    <x v="1"/>
    <n v="35"/>
    <d v="2022-08-29T00:00:00"/>
    <x v="1"/>
    <s v="Lunes"/>
    <n v="29"/>
    <n v="421.87425930606196"/>
    <n v="21182"/>
    <s v="21.32"/>
    <n v="10.1"/>
    <s v="C"/>
  </r>
  <r>
    <x v="15"/>
    <x v="1304"/>
    <n v="8"/>
    <x v="1"/>
    <n v="35"/>
    <d v="2022-08-30T00:00:00"/>
    <x v="1"/>
    <s v="Martes"/>
    <n v="30"/>
    <n v="415.13869559735798"/>
    <n v="20272"/>
    <s v="20.35"/>
    <n v="14"/>
    <s v="C"/>
  </r>
  <r>
    <x v="15"/>
    <x v="1304"/>
    <n v="8"/>
    <x v="1"/>
    <n v="35"/>
    <d v="2022-08-31T00:00:00"/>
    <x v="1"/>
    <s v="Miércoles"/>
    <n v="31"/>
    <n v="390.07360759120201"/>
    <n v="18791"/>
    <s v="20.48"/>
    <n v="16.899999999999999"/>
    <s v="SN"/>
  </r>
  <r>
    <x v="15"/>
    <x v="1305"/>
    <n v="9"/>
    <x v="1"/>
    <n v="35"/>
    <d v="2022-09-01T00:00:00"/>
    <x v="1"/>
    <s v="Jueves"/>
    <n v="1"/>
    <n v="389.44097663288051"/>
    <n v="19440"/>
    <n v="21.08"/>
    <n v="16.3"/>
    <s v="N"/>
  </r>
  <r>
    <x v="15"/>
    <x v="1305"/>
    <n v="9"/>
    <x v="1"/>
    <n v="35"/>
    <d v="2022-09-02T00:00:00"/>
    <x v="0"/>
    <s v="Viernes"/>
    <n v="2"/>
    <n v="383.52162804579177"/>
    <n v="19248"/>
    <s v="21.13"/>
    <n v="12.8"/>
    <s v="C"/>
  </r>
  <r>
    <x v="15"/>
    <x v="1305"/>
    <n v="9"/>
    <x v="1"/>
    <n v="35"/>
    <d v="2022-09-03T00:00:00"/>
    <x v="2"/>
    <s v="Sábado"/>
    <n v="3"/>
    <n v="367.10648252130107"/>
    <n v="18101"/>
    <s v="20.54"/>
    <n v="12.35"/>
    <s v="C"/>
  </r>
  <r>
    <x v="15"/>
    <x v="1305"/>
    <n v="9"/>
    <x v="1"/>
    <n v="35"/>
    <d v="2022-09-04T00:00:00"/>
    <x v="3"/>
    <s v="Domingo"/>
    <n v="4"/>
    <n v="336.69440852609841"/>
    <n v="17384"/>
    <s v="21.22"/>
    <n v="16.2"/>
    <s v="C"/>
  </r>
  <r>
    <x v="15"/>
    <x v="1305"/>
    <n v="9"/>
    <x v="1"/>
    <n v="36"/>
    <d v="2022-09-05T00:00:00"/>
    <x v="1"/>
    <s v="Lunes"/>
    <n v="5"/>
    <n v="376.05274718562328"/>
    <n v="18538"/>
    <s v="20.37"/>
    <n v="16.45"/>
    <s v="C"/>
  </r>
  <r>
    <x v="15"/>
    <x v="1305"/>
    <n v="9"/>
    <x v="1"/>
    <n v="36"/>
    <d v="2022-09-06T00:00:00"/>
    <x v="1"/>
    <s v="Martes"/>
    <n v="6"/>
    <n v="378.12221550788911"/>
    <n v="18532"/>
    <s v="20.45"/>
    <n v="16.450000000000003"/>
    <s v="C"/>
  </r>
  <r>
    <x v="15"/>
    <x v="1305"/>
    <n v="9"/>
    <x v="1"/>
    <n v="36"/>
    <d v="2022-09-07T00:00:00"/>
    <x v="1"/>
    <s v="Miércoles"/>
    <n v="7"/>
    <n v="362.64445662740252"/>
    <n v="17659"/>
    <s v="20.48"/>
    <n v="19.200000000000003"/>
    <s v="C"/>
  </r>
  <r>
    <x v="15"/>
    <x v="1305"/>
    <n v="9"/>
    <x v="1"/>
    <n v="36"/>
    <d v="2022-09-08T00:00:00"/>
    <x v="1"/>
    <s v="Jueves"/>
    <n v="8"/>
    <n v="373.14463877095096"/>
    <n v="18860"/>
    <s v="20.35"/>
    <n v="18.2"/>
    <s v="N"/>
  </r>
  <r>
    <x v="15"/>
    <x v="1305"/>
    <n v="9"/>
    <x v="1"/>
    <n v="36"/>
    <d v="2022-09-09T00:00:00"/>
    <x v="1"/>
    <s v="Viernes"/>
    <n v="9"/>
    <n v="400.79806845515407"/>
    <n v="20194"/>
    <s v="20.30"/>
    <n v="10.75"/>
    <s v="C"/>
  </r>
  <r>
    <x v="15"/>
    <x v="1305"/>
    <n v="9"/>
    <x v="1"/>
    <n v="36"/>
    <d v="2022-09-10T00:00:00"/>
    <x v="2"/>
    <s v="Sábado"/>
    <n v="10"/>
    <n v="371.03873249020995"/>
    <n v="17955"/>
    <s v="20.55"/>
    <n v="11.85"/>
    <s v="C"/>
  </r>
  <r>
    <x v="15"/>
    <x v="1305"/>
    <n v="9"/>
    <x v="1"/>
    <n v="36"/>
    <d v="2022-09-11T00:00:00"/>
    <x v="3"/>
    <s v="Domingo"/>
    <n v="11"/>
    <n v="339.62421094736084"/>
    <n v="17423"/>
    <s v="21.23"/>
    <n v="12.7"/>
    <s v="SN"/>
  </r>
  <r>
    <x v="15"/>
    <x v="1305"/>
    <n v="9"/>
    <x v="1"/>
    <n v="37"/>
    <d v="2022-09-12T00:00:00"/>
    <x v="1"/>
    <s v="Lunes"/>
    <n v="12"/>
    <n v="376.23061298912762"/>
    <n v="18974"/>
    <n v="21.05"/>
    <n v="13.45"/>
    <s v="C"/>
  </r>
  <r>
    <x v="15"/>
    <x v="1305"/>
    <n v="9"/>
    <x v="1"/>
    <n v="37"/>
    <d v="2022-09-13T00:00:00"/>
    <x v="1"/>
    <s v="Martes"/>
    <n v="13"/>
    <n v="381.97891699829137"/>
    <n v="18908"/>
    <s v="20.45"/>
    <n v="14.3"/>
    <s v="C"/>
  </r>
  <r>
    <x v="15"/>
    <x v="1305"/>
    <n v="9"/>
    <x v="1"/>
    <n v="37"/>
    <d v="2022-09-14T00:00:00"/>
    <x v="1"/>
    <s v="Miércoles"/>
    <n v="14"/>
    <n v="378.12076304621246"/>
    <n v="18742"/>
    <s v="20.46"/>
    <n v="15.1"/>
    <s v="SN"/>
  </r>
  <r>
    <x v="15"/>
    <x v="1305"/>
    <n v="9"/>
    <x v="1"/>
    <n v="37"/>
    <d v="2022-09-15T00:00:00"/>
    <x v="1"/>
    <s v="Jueves"/>
    <n v="15"/>
    <n v="374.26008120584191"/>
    <n v="18443"/>
    <s v="20.56"/>
    <n v="16.55"/>
    <s v="C"/>
  </r>
  <r>
    <x v="15"/>
    <x v="1305"/>
    <n v="9"/>
    <x v="1"/>
    <n v="37"/>
    <d v="2022-09-16T00:00:00"/>
    <x v="1"/>
    <s v="Viernes"/>
    <n v="16"/>
    <n v="370.23482458743013"/>
    <n v="17906"/>
    <s v="20.20"/>
    <n v="18.649999999999999"/>
    <s v="SN"/>
  </r>
  <r>
    <x v="15"/>
    <x v="1305"/>
    <n v="9"/>
    <x v="1"/>
    <n v="37"/>
    <d v="2022-09-17T00:00:00"/>
    <x v="2"/>
    <s v="Sábado"/>
    <n v="17"/>
    <n v="336.30099339172182"/>
    <n v="16363"/>
    <s v="20.12"/>
    <n v="19.850000000000001"/>
    <s v="N"/>
  </r>
  <r>
    <x v="15"/>
    <x v="1305"/>
    <n v="9"/>
    <x v="1"/>
    <n v="37"/>
    <d v="2022-09-18T00:00:00"/>
    <x v="3"/>
    <s v="Domingo"/>
    <n v="18"/>
    <n v="312.83146206788842"/>
    <n v="16222"/>
    <n v="21.08"/>
    <n v="18.899999999999999"/>
    <s v="N"/>
  </r>
  <r>
    <x v="15"/>
    <x v="1305"/>
    <n v="9"/>
    <x v="1"/>
    <n v="38"/>
    <d v="2022-09-19T00:00:00"/>
    <x v="1"/>
    <s v="Lunes"/>
    <n v="19"/>
    <n v="364.69508465235242"/>
    <n v="18362"/>
    <s v="20.40"/>
    <n v="19.25"/>
    <s v="N"/>
  </r>
  <r>
    <x v="15"/>
    <x v="1305"/>
    <n v="9"/>
    <x v="1"/>
    <n v="38"/>
    <d v="2022-09-20T00:00:00"/>
    <x v="1"/>
    <s v="Martes"/>
    <n v="20"/>
    <n v="383.76652471420294"/>
    <n v="19414"/>
    <s v="20.38"/>
    <n v="13.149999999999999"/>
    <s v="N"/>
  </r>
  <r>
    <x v="15"/>
    <x v="1305"/>
    <n v="9"/>
    <x v="1"/>
    <n v="38"/>
    <d v="2022-09-21T00:00:00"/>
    <x v="1"/>
    <s v="Miércoles"/>
    <n v="21"/>
    <n v="391.38520428419048"/>
    <n v="19567"/>
    <s v="20.56"/>
    <n v="14.95"/>
    <s v="N"/>
  </r>
  <r>
    <x v="15"/>
    <x v="1305"/>
    <n v="9"/>
    <x v="1"/>
    <n v="38"/>
    <d v="2022-09-22T00:00:00"/>
    <x v="1"/>
    <s v="Jueves"/>
    <n v="22"/>
    <n v="390.97895790839311"/>
    <n v="19602"/>
    <s v="20.56"/>
    <n v="15"/>
    <s v="N"/>
  </r>
  <r>
    <x v="15"/>
    <x v="1305"/>
    <n v="9"/>
    <x v="1"/>
    <n v="38"/>
    <d v="2022-09-23T00:00:00"/>
    <x v="1"/>
    <s v="Viernes"/>
    <n v="23"/>
    <n v="383.76976536427549"/>
    <n v="18477"/>
    <s v="20.40"/>
    <n v="13.2"/>
    <s v="SN"/>
  </r>
  <r>
    <x v="15"/>
    <x v="1305"/>
    <n v="9"/>
    <x v="1"/>
    <n v="38"/>
    <d v="2022-09-24T00:00:00"/>
    <x v="2"/>
    <s v="Sábado"/>
    <n v="24"/>
    <n v="340.15625264385471"/>
    <n v="16570"/>
    <s v="20.43"/>
    <n v="17.299999999999997"/>
    <s v="SN"/>
  </r>
  <r>
    <x v="15"/>
    <x v="1305"/>
    <n v="9"/>
    <x v="1"/>
    <n v="38"/>
    <d v="2022-09-25T00:00:00"/>
    <x v="3"/>
    <s v="Domingo"/>
    <n v="25"/>
    <n v="312.61946453282911"/>
    <n v="16267"/>
    <s v="20.44"/>
    <n v="18.05"/>
    <s v="SN"/>
  </r>
  <r>
    <x v="15"/>
    <x v="1305"/>
    <n v="9"/>
    <x v="1"/>
    <n v="39"/>
    <d v="2022-09-26T00:00:00"/>
    <x v="1"/>
    <s v="Lunes"/>
    <n v="26"/>
    <n v="357.94079747180956"/>
    <n v="17966"/>
    <s v="20.43"/>
    <n v="18.899999999999999"/>
    <s v="SN"/>
  </r>
  <r>
    <x v="15"/>
    <x v="1305"/>
    <n v="9"/>
    <x v="1"/>
    <n v="39"/>
    <d v="2022-09-27T00:00:00"/>
    <x v="1"/>
    <s v="Martes"/>
    <n v="27"/>
    <n v="366.82638532660832"/>
    <n v="18184"/>
    <s v="20.25"/>
    <n v="20.100000000000001"/>
    <s v="SN"/>
  </r>
  <r>
    <x v="15"/>
    <x v="1305"/>
    <n v="9"/>
    <x v="1"/>
    <n v="39"/>
    <d v="2022-09-28T00:00:00"/>
    <x v="1"/>
    <s v="Miércoles"/>
    <n v="28"/>
    <n v="370.36682267688707"/>
    <n v="18818"/>
    <s v="20.33"/>
    <n v="14.15"/>
    <s v="C"/>
  </r>
  <r>
    <x v="15"/>
    <x v="1305"/>
    <n v="9"/>
    <x v="1"/>
    <n v="39"/>
    <d v="2022-09-29T00:00:00"/>
    <x v="1"/>
    <s v="Jueves"/>
    <n v="29"/>
    <n v="374.9248442971849"/>
    <n v="18795"/>
    <s v="20.44"/>
    <n v="14.8"/>
    <s v="N"/>
  </r>
  <r>
    <x v="15"/>
    <x v="1305"/>
    <n v="9"/>
    <x v="1"/>
    <n v="39"/>
    <d v="2022-09-30T00:00:00"/>
    <x v="1"/>
    <s v="Viernes"/>
    <n v="30"/>
    <n v="368.77392117403014"/>
    <n v="17816"/>
    <s v="20.37"/>
    <n v="16.3"/>
    <s v="SN"/>
  </r>
  <r>
    <x v="15"/>
    <x v="1306"/>
    <n v="10"/>
    <x v="0"/>
    <n v="39"/>
    <d v="2022-10-01T00:00:00"/>
    <x v="2"/>
    <s v="Sábado"/>
    <n v="1"/>
    <n v="334.83399911637167"/>
    <n v="16452"/>
    <s v="20.37"/>
    <n v="17.25"/>
    <s v="SN"/>
  </r>
  <r>
    <x v="15"/>
    <x v="1306"/>
    <n v="10"/>
    <x v="0"/>
    <n v="39"/>
    <d v="2022-10-02T00:00:00"/>
    <x v="3"/>
    <s v="Domingo"/>
    <n v="2"/>
    <n v="309.74637431634164"/>
    <n v="16077"/>
    <s v="21.17"/>
    <n v="20.2"/>
    <s v="SN"/>
  </r>
  <r>
    <x v="15"/>
    <x v="1306"/>
    <n v="10"/>
    <x v="0"/>
    <n v="40"/>
    <d v="2022-10-03T00:00:00"/>
    <x v="1"/>
    <s v="Lunes"/>
    <n v="3"/>
    <n v="359.15442658261514"/>
    <n v="18050"/>
    <s v="20.52"/>
    <n v="15.100000000000001"/>
    <s v="SN"/>
  </r>
  <r>
    <x v="15"/>
    <x v="1306"/>
    <n v="10"/>
    <x v="0"/>
    <n v="40"/>
    <d v="2022-10-04T00:00:00"/>
    <x v="1"/>
    <s v="Martes"/>
    <n v="4"/>
    <n v="370.77070782976534"/>
    <n v="18249"/>
    <s v="20.44"/>
    <n v="15.95"/>
    <s v="C"/>
  </r>
  <r>
    <x v="15"/>
    <x v="1306"/>
    <n v="10"/>
    <x v="0"/>
    <n v="40"/>
    <d v="2022-10-05T00:00:00"/>
    <x v="1"/>
    <s v="Miércoles"/>
    <n v="5"/>
    <n v="369.26512097155052"/>
    <n v="18090"/>
    <s v="20.29"/>
    <n v="18.95"/>
    <s v="N"/>
  </r>
  <r>
    <x v="15"/>
    <x v="1306"/>
    <n v="10"/>
    <x v="0"/>
    <n v="40"/>
    <d v="2022-10-06T00:00:00"/>
    <x v="1"/>
    <s v="Jueves"/>
    <n v="6"/>
    <n v="360.66594962875109"/>
    <n v="17626"/>
    <s v="20.40"/>
    <n v="18.45"/>
    <s v="N"/>
  </r>
  <r>
    <x v="15"/>
    <x v="1306"/>
    <n v="10"/>
    <x v="0"/>
    <n v="40"/>
    <d v="2022-10-07T00:00:00"/>
    <x v="0"/>
    <s v="Viernes"/>
    <n v="7"/>
    <n v="334.9247962212574"/>
    <n v="16659"/>
    <s v="20.43"/>
    <n v="19.600000000000001"/>
    <s v="C"/>
  </r>
  <r>
    <x v="15"/>
    <x v="1306"/>
    <n v="10"/>
    <x v="0"/>
    <n v="40"/>
    <d v="2022-10-08T00:00:00"/>
    <x v="2"/>
    <s v="Sábado"/>
    <n v="8"/>
    <n v="327.9599176580266"/>
    <n v="16942"/>
    <s v="20.38"/>
    <n v="16.2"/>
    <s v="N"/>
  </r>
  <r>
    <x v="15"/>
    <x v="1306"/>
    <n v="10"/>
    <x v="0"/>
    <n v="40"/>
    <d v="2022-10-09T00:00:00"/>
    <x v="3"/>
    <s v="Domingo"/>
    <n v="9"/>
    <n v="316.60763109652635"/>
    <n v="15832"/>
    <s v="20.56"/>
    <n v="13.850000000000001"/>
    <s v="SN"/>
  </r>
  <r>
    <x v="15"/>
    <x v="1306"/>
    <n v="10"/>
    <x v="0"/>
    <n v="41"/>
    <d v="2022-10-10T00:00:00"/>
    <x v="0"/>
    <s v="Lunes"/>
    <n v="10"/>
    <n v="318.98605534468908"/>
    <n v="16764"/>
    <s v="20.56"/>
    <n v="15"/>
    <s v="SN"/>
  </r>
  <r>
    <x v="15"/>
    <x v="1306"/>
    <n v="10"/>
    <x v="0"/>
    <n v="41"/>
    <d v="2022-10-11T00:00:00"/>
    <x v="1"/>
    <s v="Martes"/>
    <n v="11"/>
    <n v="360.65247099757318"/>
    <n v="18264"/>
    <s v="20.39"/>
    <n v="16.7"/>
    <s v="C"/>
  </r>
  <r>
    <x v="15"/>
    <x v="1306"/>
    <n v="10"/>
    <x v="0"/>
    <n v="41"/>
    <d v="2022-10-12T00:00:00"/>
    <x v="1"/>
    <s v="Miércoles"/>
    <n v="12"/>
    <n v="365.90260067838375"/>
    <n v="18054"/>
    <s v="20.32"/>
    <n v="20.8"/>
    <s v="SN"/>
  </r>
  <r>
    <x v="15"/>
    <x v="1306"/>
    <n v="10"/>
    <x v="0"/>
    <n v="41"/>
    <d v="2022-10-13T00:00:00"/>
    <x v="1"/>
    <s v="Jueves"/>
    <n v="13"/>
    <n v="360.58927392927495"/>
    <n v="18295"/>
    <s v="20.49"/>
    <n v="18.2"/>
    <s v="SN"/>
  </r>
  <r>
    <x v="15"/>
    <x v="1306"/>
    <n v="10"/>
    <x v="0"/>
    <n v="41"/>
    <d v="2022-10-14T00:00:00"/>
    <x v="1"/>
    <s v="Viernes"/>
    <n v="14"/>
    <n v="371.39351535780293"/>
    <n v="18573"/>
    <s v="20.53"/>
    <n v="13.95"/>
    <s v="SN"/>
  </r>
  <r>
    <x v="15"/>
    <x v="1306"/>
    <n v="10"/>
    <x v="0"/>
    <n v="41"/>
    <d v="2022-10-15T00:00:00"/>
    <x v="2"/>
    <s v="Sábado"/>
    <n v="15"/>
    <n v="353.1941447142226"/>
    <n v="17572"/>
    <s v="20.47"/>
    <n v="14.4"/>
    <s v="N"/>
  </r>
  <r>
    <x v="15"/>
    <x v="1306"/>
    <n v="10"/>
    <x v="0"/>
    <n v="41"/>
    <d v="2022-10-16T00:00:00"/>
    <x v="3"/>
    <s v="Domingo"/>
    <n v="16"/>
    <n v="315.56762322837983"/>
    <n v="15964"/>
    <s v="21.33"/>
    <n v="15.6"/>
    <s v="SN"/>
  </r>
  <r>
    <x v="15"/>
    <x v="1306"/>
    <n v="10"/>
    <x v="0"/>
    <n v="42"/>
    <d v="2022-10-17T00:00:00"/>
    <x v="1"/>
    <s v="Lunes"/>
    <n v="17"/>
    <n v="360.25206799787395"/>
    <n v="18452"/>
    <s v="20.54"/>
    <n v="16.45"/>
    <s v="SN"/>
  </r>
  <r>
    <x v="15"/>
    <x v="1306"/>
    <n v="10"/>
    <x v="0"/>
    <n v="42"/>
    <d v="2022-10-18T00:00:00"/>
    <x v="1"/>
    <s v="Martes"/>
    <n v="18"/>
    <n v="369.42816797633344"/>
    <n v="18311"/>
    <s v="20.49"/>
    <n v="19"/>
    <s v="SN"/>
  </r>
  <r>
    <x v="15"/>
    <x v="1306"/>
    <n v="10"/>
    <x v="0"/>
    <n v="42"/>
    <d v="2022-10-19T00:00:00"/>
    <x v="1"/>
    <s v="Miércoles"/>
    <n v="19"/>
    <n v="367.88853800898477"/>
    <n v="18199"/>
    <s v="20.33"/>
    <n v="20.05"/>
    <s v="SN"/>
  </r>
  <r>
    <x v="15"/>
    <x v="1306"/>
    <n v="10"/>
    <x v="0"/>
    <n v="42"/>
    <d v="2022-10-20T00:00:00"/>
    <x v="1"/>
    <s v="Jueves"/>
    <n v="20"/>
    <n v="362.61018826864159"/>
    <n v="17848"/>
    <s v="20.36"/>
    <n v="22.049999999999997"/>
    <s v="SN"/>
  </r>
  <r>
    <x v="15"/>
    <x v="1306"/>
    <n v="10"/>
    <x v="0"/>
    <n v="42"/>
    <d v="2022-10-21T00:00:00"/>
    <x v="1"/>
    <s v="Viernes"/>
    <n v="21"/>
    <n v="365.62238564564723"/>
    <n v="17912"/>
    <s v="20.58"/>
    <n v="20.3"/>
    <s v="N"/>
  </r>
  <r>
    <x v="15"/>
    <x v="1306"/>
    <n v="10"/>
    <x v="0"/>
    <n v="42"/>
    <d v="2022-10-22T00:00:00"/>
    <x v="2"/>
    <s v="Sábado"/>
    <n v="22"/>
    <n v="346.04329185396494"/>
    <n v="17278"/>
    <s v="20.34"/>
    <n v="13.649999999999999"/>
    <s v="SN"/>
  </r>
  <r>
    <x v="15"/>
    <x v="1306"/>
    <n v="10"/>
    <x v="0"/>
    <n v="42"/>
    <d v="2022-10-23T00:00:00"/>
    <x v="3"/>
    <s v="Domingo"/>
    <n v="23"/>
    <n v="320.59275088256476"/>
    <n v="16394"/>
    <n v="21"/>
    <n v="14.5"/>
    <s v="SN"/>
  </r>
  <r>
    <x v="15"/>
    <x v="1306"/>
    <n v="10"/>
    <x v="0"/>
    <n v="43"/>
    <d v="2022-10-24T00:00:00"/>
    <x v="1"/>
    <s v="Lunes"/>
    <n v="24"/>
    <n v="366.75655776527395"/>
    <n v="18478"/>
    <s v="20.28"/>
    <n v="19.899999999999999"/>
    <s v="SN"/>
  </r>
  <r>
    <x v="15"/>
    <x v="1306"/>
    <n v="10"/>
    <x v="0"/>
    <n v="43"/>
    <d v="2022-10-25T00:00:00"/>
    <x v="1"/>
    <s v="Martes"/>
    <n v="25"/>
    <n v="383.94855349386364"/>
    <n v="18995"/>
    <s v="20.56"/>
    <n v="22.5"/>
    <s v="N"/>
  </r>
  <r>
    <x v="15"/>
    <x v="1306"/>
    <n v="10"/>
    <x v="0"/>
    <n v="43"/>
    <d v="2022-10-26T00:00:00"/>
    <x v="1"/>
    <s v="Miércoles"/>
    <n v="26"/>
    <n v="378.06505076449241"/>
    <n v="18320"/>
    <s v="20.50"/>
    <n v="20.8"/>
    <s v="N"/>
  </r>
  <r>
    <x v="15"/>
    <x v="1306"/>
    <n v="10"/>
    <x v="0"/>
    <n v="43"/>
    <d v="2022-10-27T00:00:00"/>
    <x v="1"/>
    <s v="Jueves"/>
    <n v="27"/>
    <n v="378.73139852327552"/>
    <n v="18620"/>
    <s v="20.44"/>
    <n v="21.65"/>
    <s v="C"/>
  </r>
  <r>
    <x v="15"/>
    <x v="1306"/>
    <n v="10"/>
    <x v="0"/>
    <n v="43"/>
    <d v="2022-10-28T00:00:00"/>
    <x v="1"/>
    <s v="Viernes"/>
    <n v="28"/>
    <n v="397.95657599856025"/>
    <n v="19630"/>
    <s v="20.41"/>
    <n v="26.599999999999998"/>
    <s v="SN"/>
  </r>
  <r>
    <x v="15"/>
    <x v="1306"/>
    <n v="10"/>
    <x v="0"/>
    <n v="43"/>
    <d v="2022-10-29T00:00:00"/>
    <x v="2"/>
    <s v="Sábado"/>
    <n v="29"/>
    <n v="386.94556798996649"/>
    <n v="18520"/>
    <s v="20.23"/>
    <n v="25"/>
    <s v="SN"/>
  </r>
  <r>
    <x v="15"/>
    <x v="1306"/>
    <n v="10"/>
    <x v="0"/>
    <n v="43"/>
    <d v="2022-10-30T00:00:00"/>
    <x v="3"/>
    <s v="Domingo"/>
    <n v="30"/>
    <n v="331.97399305768005"/>
    <n v="16192"/>
    <s v="21.25"/>
    <n v="17"/>
    <s v="N"/>
  </r>
  <r>
    <x v="15"/>
    <x v="1306"/>
    <n v="10"/>
    <x v="0"/>
    <n v="44"/>
    <d v="2022-10-31T00:00:00"/>
    <x v="1"/>
    <s v="Lunes"/>
    <n v="31"/>
    <n v="359.81194091206851"/>
    <n v="18114"/>
    <s v="20.39"/>
    <n v="12.8"/>
    <s v="SN"/>
  </r>
  <r>
    <x v="15"/>
    <x v="1307"/>
    <n v="11"/>
    <x v="0"/>
    <n v="44"/>
    <d v="2022-11-01T00:00:00"/>
    <x v="1"/>
    <s v="Martes"/>
    <n v="1"/>
    <n v="365.45785953958955"/>
    <n v="18047"/>
    <s v="21.10"/>
    <n v="14.6"/>
    <s v="C"/>
  </r>
  <r>
    <x v="15"/>
    <x v="1307"/>
    <n v="11"/>
    <x v="0"/>
    <n v="44"/>
    <d v="2022-11-02T00:00:00"/>
    <x v="1"/>
    <s v="Miércoles"/>
    <n v="2"/>
    <n v="360.79141139345495"/>
    <n v="18003"/>
    <s v="20.52"/>
    <n v="19.600000000000001"/>
    <s v="C"/>
  </r>
  <r>
    <x v="15"/>
    <x v="1307"/>
    <n v="11"/>
    <x v="0"/>
    <n v="44"/>
    <d v="2022-11-03T00:00:00"/>
    <x v="1"/>
    <s v="Jueves"/>
    <n v="3"/>
    <n v="365.77661056013096"/>
    <n v="17957"/>
    <s v="20.46"/>
    <n v="19.600000000000001"/>
    <s v="C"/>
  </r>
  <r>
    <x v="15"/>
    <x v="1307"/>
    <n v="11"/>
    <x v="0"/>
    <n v="44"/>
    <d v="2022-11-04T00:00:00"/>
    <x v="1"/>
    <s v="Viernes"/>
    <n v="4"/>
    <n v="368.11706077780445"/>
    <n v="17841"/>
    <s v="20.36"/>
    <n v="19.7"/>
    <s v="C"/>
  </r>
  <r>
    <x v="15"/>
    <x v="1307"/>
    <n v="11"/>
    <x v="0"/>
    <n v="44"/>
    <d v="2022-11-05T00:00:00"/>
    <x v="2"/>
    <s v="Sábado"/>
    <n v="5"/>
    <n v="343.36478025730213"/>
    <n v="16839"/>
    <s v="20.57"/>
    <n v="21"/>
    <s v="SN"/>
  </r>
  <r>
    <x v="15"/>
    <x v="1307"/>
    <n v="11"/>
    <x v="0"/>
    <n v="44"/>
    <d v="2022-11-06T00:00:00"/>
    <x v="3"/>
    <s v="Domingo"/>
    <n v="6"/>
    <n v="327.43221301761895"/>
    <n v="16746"/>
    <s v="21.17"/>
    <n v="20.3"/>
    <s v="C"/>
  </r>
  <r>
    <x v="15"/>
    <x v="1307"/>
    <n v="11"/>
    <x v="0"/>
    <n v="45"/>
    <d v="2022-11-07T00:00:00"/>
    <x v="1"/>
    <s v="Lunes"/>
    <n v="7"/>
    <n v="381.39266074215499"/>
    <n v="18838"/>
    <s v="20.47"/>
    <n v="21.6"/>
    <s v="C"/>
  </r>
  <r>
    <x v="15"/>
    <x v="1307"/>
    <n v="11"/>
    <x v="0"/>
    <n v="45"/>
    <d v="2022-11-08T00:00:00"/>
    <x v="1"/>
    <s v="Martes"/>
    <n v="8"/>
    <n v="386.76012599129666"/>
    <n v="18829"/>
    <s v="20.49"/>
    <n v="20.9"/>
    <s v="C"/>
  </r>
  <r>
    <x v="15"/>
    <x v="1307"/>
    <n v="11"/>
    <x v="0"/>
    <n v="45"/>
    <d v="2022-11-09T00:00:00"/>
    <x v="1"/>
    <s v="Miércoles"/>
    <n v="9"/>
    <n v="391.60508683657145"/>
    <n v="18972"/>
    <s v="20.48"/>
    <n v="21.5"/>
    <s v="SN"/>
  </r>
  <r>
    <x v="15"/>
    <x v="1307"/>
    <n v="11"/>
    <x v="0"/>
    <n v="45"/>
    <d v="2022-11-10T00:00:00"/>
    <x v="1"/>
    <s v="Jueves"/>
    <n v="10"/>
    <n v="388.64843986269159"/>
    <n v="18688"/>
    <s v="20.48"/>
    <n v="22.6"/>
    <s v="N"/>
  </r>
  <r>
    <x v="15"/>
    <x v="1307"/>
    <n v="11"/>
    <x v="0"/>
    <n v="45"/>
    <d v="2022-11-11T00:00:00"/>
    <x v="1"/>
    <s v="Viernes"/>
    <n v="11"/>
    <n v="395.58757416786131"/>
    <n v="19176"/>
    <s v="15.39"/>
    <n v="23.9"/>
    <s v="SN"/>
  </r>
  <r>
    <x v="15"/>
    <x v="1307"/>
    <n v="11"/>
    <x v="0"/>
    <n v="45"/>
    <d v="2022-11-12T00:00:00"/>
    <x v="2"/>
    <s v="Sábado"/>
    <n v="12"/>
    <n v="364.27106608340205"/>
    <n v="17490"/>
    <s v="20.37"/>
    <n v="24.2"/>
    <s v="N"/>
  </r>
  <r>
    <x v="15"/>
    <x v="1307"/>
    <n v="11"/>
    <x v="0"/>
    <n v="45"/>
    <d v="2022-11-13T00:00:00"/>
    <x v="3"/>
    <s v="Domingo"/>
    <n v="13"/>
    <n v="327.40318288519296"/>
    <n v="16176"/>
    <n v="21.06"/>
    <n v="22.7"/>
    <s v="N"/>
  </r>
  <r>
    <x v="15"/>
    <x v="1307"/>
    <n v="11"/>
    <x v="0"/>
    <n v="46"/>
    <d v="2022-11-14T00:00:00"/>
    <x v="1"/>
    <s v="Lunes"/>
    <n v="14"/>
    <n v="360.93229548195069"/>
    <n v="18180"/>
    <s v="20.59"/>
    <n v="19.399999999999999"/>
    <s v="N"/>
  </r>
  <r>
    <x v="15"/>
    <x v="1307"/>
    <n v="11"/>
    <x v="0"/>
    <n v="46"/>
    <d v="2022-11-15T00:00:00"/>
    <x v="1"/>
    <s v="Martes"/>
    <n v="15"/>
    <n v="398.17391218738692"/>
    <n v="20280"/>
    <s v="21.10"/>
    <n v="23.9"/>
    <s v="C"/>
  </r>
  <r>
    <x v="15"/>
    <x v="1307"/>
    <n v="11"/>
    <x v="0"/>
    <n v="46"/>
    <d v="2022-11-16T00:00:00"/>
    <x v="1"/>
    <s v="Miércoles"/>
    <n v="16"/>
    <n v="444.48133594711754"/>
    <n v="22322"/>
    <s v="16.22"/>
    <n v="25.5"/>
    <s v="C"/>
  </r>
  <r>
    <x v="15"/>
    <x v="1307"/>
    <n v="11"/>
    <x v="0"/>
    <n v="46"/>
    <d v="2022-11-17T00:00:00"/>
    <x v="1"/>
    <s v="Jueves"/>
    <n v="17"/>
    <n v="459.11081776952813"/>
    <n v="22650"/>
    <s v="15.30"/>
    <n v="27"/>
    <s v="SN"/>
  </r>
  <r>
    <x v="15"/>
    <x v="1307"/>
    <n v="11"/>
    <x v="0"/>
    <n v="46"/>
    <d v="2022-11-18T00:00:00"/>
    <x v="1"/>
    <s v="Viernes"/>
    <n v="18"/>
    <n v="464.88013152254069"/>
    <n v="23254"/>
    <s v="15.15"/>
    <n v="26.4"/>
    <s v="SN"/>
  </r>
  <r>
    <x v="15"/>
    <x v="1307"/>
    <n v="11"/>
    <x v="0"/>
    <n v="46"/>
    <d v="2022-11-19T00:00:00"/>
    <x v="2"/>
    <s v="Sábado"/>
    <n v="19"/>
    <n v="437.02299025870741"/>
    <n v="21223"/>
    <n v="15.09"/>
    <n v="27.6"/>
    <s v="N"/>
  </r>
  <r>
    <x v="15"/>
    <x v="1307"/>
    <n v="11"/>
    <x v="0"/>
    <n v="46"/>
    <d v="2022-11-20T00:00:00"/>
    <x v="3"/>
    <s v="Domingo"/>
    <n v="20"/>
    <n v="370.46054610048299"/>
    <n v="16863"/>
    <s v="13.22"/>
    <n v="24.7"/>
    <s v="N"/>
  </r>
  <r>
    <x v="15"/>
    <x v="1307"/>
    <n v="11"/>
    <x v="0"/>
    <n v="47"/>
    <d v="2022-11-21T00:00:00"/>
    <x v="0"/>
    <s v="Lunes"/>
    <n v="21"/>
    <n v="329.17642559050455"/>
    <n v="16213"/>
    <s v="21.15"/>
    <n v="17.7"/>
    <s v="N"/>
  </r>
  <r>
    <x v="15"/>
    <x v="1307"/>
    <n v="11"/>
    <x v="0"/>
    <n v="47"/>
    <d v="2022-11-22T00:00:00"/>
    <x v="1"/>
    <s v="Martes"/>
    <n v="22"/>
    <n v="360.96847682294128"/>
    <n v="18114"/>
    <s v="20.44"/>
    <n v="19.5"/>
    <s v="C"/>
  </r>
  <r>
    <x v="15"/>
    <x v="1307"/>
    <n v="11"/>
    <x v="0"/>
    <n v="47"/>
    <d v="2022-11-23T00:00:00"/>
    <x v="1"/>
    <s v="Miércoles"/>
    <n v="23"/>
    <n v="402.70601914226893"/>
    <n v="20160"/>
    <s v="16.43"/>
    <n v="22.1"/>
    <s v="C"/>
  </r>
  <r>
    <x v="15"/>
    <x v="1307"/>
    <n v="11"/>
    <x v="0"/>
    <n v="47"/>
    <d v="2022-11-24T00:00:00"/>
    <x v="1"/>
    <s v="Jueves"/>
    <n v="24"/>
    <n v="462.72473214175994"/>
    <n v="23777"/>
    <s v="15.22"/>
    <n v="27.1"/>
    <s v="C"/>
  </r>
  <r>
    <x v="15"/>
    <x v="1307"/>
    <n v="11"/>
    <x v="0"/>
    <n v="47"/>
    <d v="2022-11-25T00:00:00"/>
    <x v="1"/>
    <s v="Viernes"/>
    <n v="25"/>
    <n v="465.53910915793364"/>
    <n v="23481"/>
    <s v="15.38"/>
    <n v="22.8"/>
    <s v="C"/>
  </r>
  <r>
    <x v="15"/>
    <x v="1307"/>
    <n v="11"/>
    <x v="0"/>
    <n v="47"/>
    <d v="2022-11-26T00:00:00"/>
    <x v="2"/>
    <s v="Sábado"/>
    <n v="26"/>
    <n v="453.96420500214833"/>
    <n v="22796"/>
    <s v="15.49"/>
    <n v="26.5"/>
    <s v="C"/>
  </r>
  <r>
    <x v="15"/>
    <x v="1307"/>
    <n v="11"/>
    <x v="0"/>
    <n v="47"/>
    <d v="2022-11-27T00:00:00"/>
    <x v="3"/>
    <s v="Domingo"/>
    <n v="27"/>
    <n v="439.12089564215091"/>
    <n v="21678"/>
    <s v="16.12"/>
    <n v="26.8"/>
    <s v="C"/>
  </r>
  <r>
    <x v="15"/>
    <x v="1307"/>
    <n v="11"/>
    <x v="0"/>
    <n v="48"/>
    <d v="2022-11-28T00:00:00"/>
    <x v="1"/>
    <s v="Lunes"/>
    <n v="28"/>
    <n v="514.32881527934478"/>
    <n v="26419"/>
    <s v="14.50"/>
    <n v="26.6"/>
    <s v="C"/>
  </r>
  <r>
    <x v="15"/>
    <x v="1307"/>
    <n v="11"/>
    <x v="0"/>
    <n v="48"/>
    <d v="2022-11-29T00:00:00"/>
    <x v="1"/>
    <s v="Martes"/>
    <n v="29"/>
    <n v="524.31120780724916"/>
    <n v="26610"/>
    <s v="15.24"/>
    <n v="28.1"/>
    <s v="C"/>
  </r>
  <r>
    <x v="15"/>
    <x v="1307"/>
    <n v="11"/>
    <x v="0"/>
    <n v="48"/>
    <d v="2022-11-30T00:00:00"/>
    <x v="1"/>
    <s v="Miércoles"/>
    <n v="30"/>
    <n v="475.72011274591341"/>
    <n v="24110"/>
    <s v="14.23"/>
    <n v="26.8"/>
    <s v="N"/>
  </r>
  <r>
    <x v="15"/>
    <x v="1308"/>
    <n v="12"/>
    <x v="0"/>
    <n v="48"/>
    <d v="2022-12-01T00:00:00"/>
    <x v="1"/>
    <s v="Jueves"/>
    <n v="1"/>
    <n v="409.97492004471343"/>
    <n v="19237"/>
    <s v="20.57"/>
    <n v="21.2"/>
    <s v="N"/>
  </r>
  <r>
    <x v="15"/>
    <x v="1308"/>
    <n v="12"/>
    <x v="0"/>
    <n v="48"/>
    <d v="2022-12-02T00:00:00"/>
    <x v="1"/>
    <s v="Viernes"/>
    <n v="2"/>
    <n v="419.77248042658601"/>
    <n v="20646"/>
    <s v="16.17"/>
    <n v="21.2"/>
    <s v="C"/>
  </r>
  <r>
    <x v="15"/>
    <x v="1308"/>
    <n v="12"/>
    <x v="0"/>
    <n v="48"/>
    <d v="2022-12-03T00:00:00"/>
    <x v="2"/>
    <s v="Sábado"/>
    <n v="3"/>
    <n v="409.34427632646145"/>
    <n v="20307"/>
    <s v="15.34"/>
    <n v="23"/>
    <s v="SN"/>
  </r>
  <r>
    <x v="15"/>
    <x v="1308"/>
    <n v="12"/>
    <x v="0"/>
    <n v="48"/>
    <d v="2022-12-04T00:00:00"/>
    <x v="3"/>
    <s v="Domingo"/>
    <n v="4"/>
    <n v="417.84567730814655"/>
    <n v="21144"/>
    <s v="16.25"/>
    <n v="25.1"/>
    <s v="SN"/>
  </r>
  <r>
    <x v="15"/>
    <x v="1308"/>
    <n v="12"/>
    <x v="0"/>
    <n v="49"/>
    <d v="2022-12-05T00:00:00"/>
    <x v="1"/>
    <s v="Lunes"/>
    <n v="5"/>
    <n v="526.03407878842836"/>
    <n v="27449"/>
    <s v="14.59"/>
    <n v="28.2"/>
    <s v="C"/>
  </r>
  <r>
    <x v="15"/>
    <x v="1308"/>
    <n v="12"/>
    <x v="0"/>
    <n v="49"/>
    <d v="2022-12-06T00:00:00"/>
    <x v="1"/>
    <s v="Martes"/>
    <n v="6"/>
    <n v="556.5290161713815"/>
    <n v="28283"/>
    <s v="14.43"/>
    <n v="29"/>
    <s v="C"/>
  </r>
  <r>
    <x v="15"/>
    <x v="1308"/>
    <n v="12"/>
    <x v="0"/>
    <n v="49"/>
    <d v="2022-12-07T00:00:00"/>
    <x v="1"/>
    <s v="Miércoles"/>
    <n v="7"/>
    <n v="566.7878735462358"/>
    <n v="28218"/>
    <n v="15.05"/>
    <n v="29.9"/>
    <s v="SN"/>
  </r>
  <r>
    <x v="15"/>
    <x v="1308"/>
    <n v="12"/>
    <x v="0"/>
    <n v="49"/>
    <d v="2022-12-08T00:00:00"/>
    <x v="0"/>
    <s v="Jueves"/>
    <n v="8"/>
    <n v="516.45579041756582"/>
    <n v="24591"/>
    <s v="14.40"/>
    <n v="29.1"/>
    <s v="SN"/>
  </r>
  <r>
    <x v="15"/>
    <x v="1308"/>
    <n v="12"/>
    <x v="0"/>
    <n v="49"/>
    <d v="2022-12-09T00:00:00"/>
    <x v="0"/>
    <s v="Viernes"/>
    <n v="9"/>
    <n v="520.94194053651825"/>
    <n v="26534"/>
    <s v="14.34"/>
    <n v="31"/>
    <s v="C"/>
  </r>
  <r>
    <x v="15"/>
    <x v="1308"/>
    <n v="12"/>
    <x v="0"/>
    <n v="49"/>
    <d v="2022-12-10T00:00:00"/>
    <x v="2"/>
    <s v="Sábado"/>
    <n v="10"/>
    <n v="455.07626813753956"/>
    <n v="21616"/>
    <s v="16.40"/>
    <n v="25.7"/>
    <s v="SN"/>
  </r>
  <r>
    <x v="15"/>
    <x v="1308"/>
    <n v="12"/>
    <x v="0"/>
    <n v="49"/>
    <d v="2022-12-11T00:00:00"/>
    <x v="3"/>
    <s v="Domingo"/>
    <n v="11"/>
    <n v="470.86485362346161"/>
    <n v="23724"/>
    <s v="15.54"/>
    <n v="30.4"/>
    <s v="C"/>
  </r>
  <r>
    <x v="15"/>
    <x v="1308"/>
    <n v="12"/>
    <x v="0"/>
    <n v="50"/>
    <d v="2022-12-12T00:00:00"/>
    <x v="1"/>
    <s v="Lunes"/>
    <n v="12"/>
    <n v="476.01283059533569"/>
    <n v="23715"/>
    <s v="15.42"/>
    <n v="23.4"/>
    <s v="SN"/>
  </r>
  <r>
    <x v="15"/>
    <x v="1308"/>
    <n v="12"/>
    <x v="0"/>
    <n v="50"/>
    <d v="2022-12-13T00:00:00"/>
    <x v="1"/>
    <s v="Martes"/>
    <n v="13"/>
    <n v="455.84963616246614"/>
    <n v="22267"/>
    <s v="14.50"/>
    <n v="21.7"/>
    <s v="C"/>
  </r>
  <r>
    <x v="15"/>
    <x v="1308"/>
    <n v="12"/>
    <x v="0"/>
    <n v="50"/>
    <d v="2022-12-14T00:00:00"/>
    <x v="1"/>
    <s v="Miércoles"/>
    <n v="14"/>
    <n v="503.21599811252088"/>
    <n v="26176"/>
    <s v="15.43"/>
    <n v="27"/>
    <s v="C"/>
  </r>
  <r>
    <x v="15"/>
    <x v="1308"/>
    <n v="12"/>
    <x v="0"/>
    <n v="50"/>
    <d v="2022-12-15T00:00:00"/>
    <x v="1"/>
    <s v="Jueves"/>
    <n v="15"/>
    <n v="468.8408670730654"/>
    <n v="22520"/>
    <s v="15.21"/>
    <n v="23.9"/>
    <s v="SN"/>
  </r>
  <r>
    <x v="15"/>
    <x v="1308"/>
    <n v="12"/>
    <x v="0"/>
    <n v="50"/>
    <d v="2022-12-16T00:00:00"/>
    <x v="1"/>
    <s v="Viernes"/>
    <n v="16"/>
    <n v="431.22892633917809"/>
    <n v="21159"/>
    <s v="14.31"/>
    <n v="20.5"/>
    <s v="SN"/>
  </r>
  <r>
    <x v="15"/>
    <x v="1308"/>
    <n v="12"/>
    <x v="0"/>
    <n v="50"/>
    <d v="2022-12-17T00:00:00"/>
    <x v="2"/>
    <s v="Sábado"/>
    <n v="17"/>
    <n v="369.44523978780092"/>
    <n v="17215"/>
    <n v="21.05"/>
    <n v="21.9"/>
    <s v="C"/>
  </r>
  <r>
    <x v="15"/>
    <x v="1308"/>
    <n v="12"/>
    <x v="0"/>
    <n v="50"/>
    <d v="2022-12-18T00:00:00"/>
    <x v="3"/>
    <s v="Domingo"/>
    <n v="18"/>
    <n v="351.91002530933611"/>
    <n v="17550"/>
    <s v="21.19"/>
    <n v="24"/>
    <s v="C"/>
  </r>
  <r>
    <x v="15"/>
    <x v="1308"/>
    <n v="12"/>
    <x v="0"/>
    <n v="51"/>
    <d v="2022-12-19T00:00:00"/>
    <x v="1"/>
    <s v="Lunes"/>
    <n v="19"/>
    <n v="447.65413794921966"/>
    <n v="23031"/>
    <s v="15.19"/>
    <n v="25.8"/>
    <s v="C"/>
  </r>
  <r>
    <x v="15"/>
    <x v="1308"/>
    <n v="12"/>
    <x v="0"/>
    <n v="51"/>
    <d v="2022-12-20T00:00:00"/>
    <x v="0"/>
    <s v="Martes"/>
    <n v="20"/>
    <n v="464.19117825871029"/>
    <n v="23286"/>
    <s v="15.45"/>
    <n v="26.4"/>
    <s v="SN"/>
  </r>
  <r>
    <x v="15"/>
    <x v="1308"/>
    <n v="12"/>
    <x v="0"/>
    <n v="51"/>
    <d v="2022-12-21T00:00:00"/>
    <x v="1"/>
    <s v="Miércoles"/>
    <n v="21"/>
    <n v="502.567576303831"/>
    <n v="25560"/>
    <s v="14.50"/>
    <n v="25.8"/>
    <s v="SN"/>
  </r>
  <r>
    <x v="15"/>
    <x v="1308"/>
    <n v="12"/>
    <x v="0"/>
    <n v="51"/>
    <d v="2022-12-22T00:00:00"/>
    <x v="1"/>
    <s v="Jueves"/>
    <n v="22"/>
    <n v="513.87059069753502"/>
    <n v="26039"/>
    <s v="15.10"/>
    <n v="27.3"/>
    <s v="SN"/>
  </r>
  <r>
    <x v="15"/>
    <x v="1308"/>
    <n v="12"/>
    <x v="0"/>
    <n v="51"/>
    <d v="2022-12-23T00:00:00"/>
    <x v="1"/>
    <s v="Viernes"/>
    <n v="23"/>
    <n v="464.02470044688027"/>
    <n v="21406"/>
    <s v="14.24"/>
    <n v="24.5"/>
    <s v="N"/>
  </r>
  <r>
    <x v="15"/>
    <x v="1308"/>
    <n v="12"/>
    <x v="0"/>
    <n v="51"/>
    <d v="2022-12-24T00:00:00"/>
    <x v="2"/>
    <s v="Sábado"/>
    <n v="24"/>
    <n v="356.93959487302669"/>
    <n v="15984"/>
    <s v="20.52"/>
    <n v="21.1"/>
    <s v="C"/>
  </r>
  <r>
    <x v="15"/>
    <x v="1308"/>
    <n v="12"/>
    <x v="0"/>
    <n v="51"/>
    <d v="2022-12-25T00:00:00"/>
    <x v="3"/>
    <s v="Domingo"/>
    <n v="25"/>
    <n v="296.8652485640539"/>
    <n v="15007"/>
    <s v="21.35"/>
    <n v="18.5"/>
    <s v="C"/>
  </r>
  <r>
    <x v="15"/>
    <x v="1308"/>
    <n v="12"/>
    <x v="0"/>
    <n v="52"/>
    <d v="2022-12-26T00:00:00"/>
    <x v="1"/>
    <s v="Lunes"/>
    <n v="26"/>
    <n v="383.04255279801117"/>
    <n v="19257"/>
    <s v="21.28"/>
    <n v="22.4"/>
    <s v="C"/>
  </r>
  <r>
    <x v="15"/>
    <x v="1308"/>
    <n v="12"/>
    <x v="0"/>
    <n v="52"/>
    <d v="2022-12-27T00:00:00"/>
    <x v="1"/>
    <s v="Martes"/>
    <n v="27"/>
    <n v="420.01304073529502"/>
    <n v="20142"/>
    <s v="15.25"/>
    <n v="25.3"/>
    <s v="SN"/>
  </r>
  <r>
    <x v="15"/>
    <x v="1308"/>
    <n v="12"/>
    <x v="0"/>
    <n v="52"/>
    <d v="2022-12-28T00:00:00"/>
    <x v="1"/>
    <s v="Miércoles"/>
    <n v="28"/>
    <n v="429.52577087818457"/>
    <n v="21116"/>
    <s v="15.52"/>
    <n v="26.7"/>
    <s v="N"/>
  </r>
  <r>
    <x v="15"/>
    <x v="1308"/>
    <n v="12"/>
    <x v="0"/>
    <n v="52"/>
    <d v="2022-12-29T00:00:00"/>
    <x v="1"/>
    <s v="Jueves"/>
    <n v="29"/>
    <n v="433.41872270429508"/>
    <n v="21511"/>
    <s v="16.23"/>
    <n v="23.4"/>
    <s v="C"/>
  </r>
  <r>
    <x v="15"/>
    <x v="1308"/>
    <n v="12"/>
    <x v="0"/>
    <n v="52"/>
    <d v="2022-12-30T00:00:00"/>
    <x v="1"/>
    <s v="Viernes"/>
    <n v="30"/>
    <n v="478.32267195080777"/>
    <n v="24665"/>
    <s v="15.46"/>
    <n v="28.7"/>
    <s v="C"/>
  </r>
  <r>
    <x v="15"/>
    <x v="1308"/>
    <n v="12"/>
    <x v="0"/>
    <n v="52"/>
    <d v="2022-12-31T00:00:00"/>
    <x v="2"/>
    <s v="Sábado"/>
    <n v="31"/>
    <n v="440.92014011131965"/>
    <n v="21630"/>
    <s v="15.11"/>
    <n v="27.8"/>
    <s v="SN"/>
  </r>
  <r>
    <x v="16"/>
    <x v="1309"/>
    <n v="1"/>
    <x v="0"/>
    <n v="52"/>
    <d v="2023-01-01T00:00:00"/>
    <x v="0"/>
    <s v="Domingo"/>
    <n v="1"/>
    <n v="357.9718445109707"/>
    <n v="16521"/>
    <s v="22.8"/>
    <n v="24.5"/>
    <s v="N"/>
  </r>
  <r>
    <x v="16"/>
    <x v="1309"/>
    <n v="1"/>
    <x v="0"/>
    <n v="1"/>
    <d v="2023-01-02T00:00:00"/>
    <x v="1"/>
    <s v="Lunes"/>
    <n v="2"/>
    <n v="396.50989368435739"/>
    <n v="19183"/>
    <s v="21.42"/>
    <n v="23.8"/>
    <s v="C"/>
  </r>
  <r>
    <x v="16"/>
    <x v="1309"/>
    <n v="1"/>
    <x v="0"/>
    <n v="1"/>
    <d v="2023-01-03T00:00:00"/>
    <x v="1"/>
    <s v="Martes"/>
    <n v="3"/>
    <n v="421.28913303878528"/>
    <n v="20393"/>
    <s v="16.28"/>
    <n v="26.3"/>
    <s v="SN"/>
  </r>
  <r>
    <x v="16"/>
    <x v="1309"/>
    <n v="1"/>
    <x v="0"/>
    <n v="1"/>
    <d v="2023-01-04T00:00:00"/>
    <x v="1"/>
    <s v="Miércoles"/>
    <n v="4"/>
    <n v="436.33763040742292"/>
    <n v="21963"/>
    <s v="15.52"/>
    <n v="23.5"/>
    <s v="C"/>
  </r>
  <r>
    <x v="16"/>
    <x v="1309"/>
    <n v="1"/>
    <x v="0"/>
    <n v="1"/>
    <d v="2023-01-05T00:00:00"/>
    <x v="1"/>
    <s v="Jueves"/>
    <n v="5"/>
    <n v="460.756026642682"/>
    <n v="23436"/>
    <s v="15.4"/>
    <n v="26.3"/>
    <s v="C"/>
  </r>
  <r>
    <x v="16"/>
    <x v="1309"/>
    <n v="1"/>
    <x v="0"/>
    <n v="1"/>
    <d v="2023-01-06T00:00:00"/>
    <x v="1"/>
    <s v="Viernes"/>
    <n v="6"/>
    <n v="496.36231291095532"/>
    <n v="25503"/>
    <s v="15.46"/>
    <n v="28.7"/>
    <s v="C"/>
  </r>
  <r>
    <x v="16"/>
    <x v="1309"/>
    <n v="1"/>
    <x v="0"/>
    <n v="1"/>
    <d v="2023-01-07T00:00:00"/>
    <x v="2"/>
    <s v="Sábado"/>
    <n v="7"/>
    <n v="468.53919539382292"/>
    <n v="22793"/>
    <s v="15.25"/>
    <n v="28.1"/>
    <s v="C"/>
  </r>
  <r>
    <x v="16"/>
    <x v="1309"/>
    <n v="1"/>
    <x v="0"/>
    <n v="1"/>
    <d v="2023-01-08T00:00:00"/>
    <x v="3"/>
    <s v="Domingo"/>
    <n v="8"/>
    <n v="441.05553220717616"/>
    <n v="21054"/>
    <s v="15.27"/>
    <n v="27.7"/>
    <s v="C"/>
  </r>
  <r>
    <x v="16"/>
    <x v="1309"/>
    <n v="1"/>
    <x v="0"/>
    <n v="2"/>
    <d v="2023-01-09T00:00:00"/>
    <x v="1"/>
    <s v="Lunes"/>
    <n v="9"/>
    <n v="504.25221726397422"/>
    <n v="26099"/>
    <s v="15.3"/>
    <n v="27.7"/>
    <s v="C"/>
  </r>
  <r>
    <x v="16"/>
    <x v="1309"/>
    <n v="1"/>
    <x v="0"/>
    <n v="2"/>
    <d v="2023-01-10T00:00:00"/>
    <x v="1"/>
    <s v="Martes"/>
    <n v="10"/>
    <n v="518.6568991903755"/>
    <n v="26609"/>
    <s v="15.27"/>
    <n v="28.3"/>
    <s v="SN"/>
  </r>
  <r>
    <x v="16"/>
    <x v="1309"/>
    <n v="1"/>
    <x v="0"/>
    <n v="2"/>
    <d v="2023-01-11T00:00:00"/>
    <x v="1"/>
    <s v="Miércoles"/>
    <n v="11"/>
    <n v="478.41915323429748"/>
    <n v="22022"/>
    <s v="14.28"/>
    <n v="25.4"/>
    <s v="N"/>
  </r>
  <r>
    <x v="16"/>
    <x v="1309"/>
    <n v="1"/>
    <x v="0"/>
    <n v="2"/>
    <d v="2023-01-12T00:00:00"/>
    <x v="1"/>
    <s v="Jueves"/>
    <n v="12"/>
    <n v="434.38541164253468"/>
    <n v="20390"/>
    <s v="14.32"/>
    <n v="24.1"/>
    <s v="N"/>
  </r>
  <r>
    <x v="16"/>
    <x v="1309"/>
    <n v="1"/>
    <x v="0"/>
    <n v="2"/>
    <d v="2023-01-13T00:00:00"/>
    <x v="1"/>
    <s v="Viernes"/>
    <n v="13"/>
    <n v="413.55986530111352"/>
    <n v="19502"/>
    <s v="16.18"/>
    <n v="25.1"/>
    <s v="SN"/>
  </r>
  <r>
    <x v="16"/>
    <x v="1309"/>
    <n v="1"/>
    <x v="0"/>
    <n v="2"/>
    <d v="2023-01-14T00:00:00"/>
    <x v="2"/>
    <s v="Sábado"/>
    <n v="14"/>
    <n v="409.59242702280369"/>
    <n v="19885"/>
    <s v="16.20"/>
    <n v="26.5"/>
    <s v="C"/>
  </r>
  <r>
    <x v="16"/>
    <x v="1309"/>
    <n v="1"/>
    <x v="0"/>
    <n v="2"/>
    <d v="2023-01-15T00:00:00"/>
    <x v="3"/>
    <s v="Domingo"/>
    <n v="15"/>
    <n v="418.41503021625152"/>
    <n v="20816"/>
    <s v="22.45"/>
    <n v="27.7"/>
    <s v="SN"/>
  </r>
  <r>
    <x v="16"/>
    <x v="1309"/>
    <n v="1"/>
    <x v="0"/>
    <n v="3"/>
    <d v="2023-01-16T00:00:00"/>
    <x v="1"/>
    <s v="Lunes"/>
    <n v="16"/>
    <n v="512.86735324754"/>
    <n v="26609"/>
    <s v="15.5"/>
    <n v="30.7"/>
    <s v="C"/>
  </r>
  <r>
    <x v="16"/>
    <x v="1309"/>
    <n v="1"/>
    <x v="0"/>
    <n v="3"/>
    <d v="2023-01-17T00:00:00"/>
    <x v="1"/>
    <s v="Martes"/>
    <n v="17"/>
    <n v="533.62617089621904"/>
    <n v="26863"/>
    <s v="14.48"/>
    <n v="31"/>
    <s v="SN"/>
  </r>
  <r>
    <x v="16"/>
    <x v="1309"/>
    <n v="1"/>
    <x v="0"/>
    <n v="3"/>
    <d v="2023-01-18T00:00:00"/>
    <x v="1"/>
    <s v="Miércoles"/>
    <n v="18"/>
    <n v="504.59106353843401"/>
    <n v="24050"/>
    <s v="14.43"/>
    <n v="26.4"/>
    <s v="N"/>
  </r>
  <r>
    <x v="16"/>
    <x v="1309"/>
    <n v="1"/>
    <x v="0"/>
    <n v="3"/>
    <d v="2023-01-19T00:00:00"/>
    <x v="1"/>
    <s v="Jueves"/>
    <n v="19"/>
    <n v="536.98901265023665"/>
    <n v="27413"/>
    <s v="15.31"/>
    <n v="28.4"/>
    <s v="SN"/>
  </r>
  <r>
    <x v="16"/>
    <x v="1309"/>
    <n v="1"/>
    <x v="0"/>
    <n v="3"/>
    <d v="2023-01-20T00:00:00"/>
    <x v="1"/>
    <s v="Viernes"/>
    <n v="20"/>
    <n v="529.97672847295541"/>
    <n v="26720"/>
    <s v="13.57"/>
    <n v="27.5"/>
    <s v="N"/>
  </r>
  <r>
    <x v="16"/>
    <x v="1309"/>
    <n v="1"/>
    <x v="0"/>
    <n v="3"/>
    <d v="2023-01-21T00:00:00"/>
    <x v="2"/>
    <s v="Sábado"/>
    <n v="21"/>
    <n v="450.42254882606437"/>
    <n v="20828"/>
    <s v="21.23"/>
    <n v="27.2"/>
    <s v="SN"/>
  </r>
  <r>
    <x v="16"/>
    <x v="1309"/>
    <n v="1"/>
    <x v="0"/>
    <n v="3"/>
    <d v="2023-01-22T00:00:00"/>
    <x v="3"/>
    <s v="Domingo"/>
    <n v="22"/>
    <n v="434.26874962936432"/>
    <n v="20741"/>
    <s v="22.29"/>
    <n v="27.4"/>
    <s v="C"/>
  </r>
  <r>
    <x v="16"/>
    <x v="1309"/>
    <n v="1"/>
    <x v="0"/>
    <n v="4"/>
    <d v="2023-01-23T00:00:00"/>
    <x v="1"/>
    <s v="Lunes"/>
    <n v="23"/>
    <n v="507.99099832633516"/>
    <n v="25753"/>
    <s v="15.22"/>
    <n v="26.4"/>
    <s v="C"/>
  </r>
  <r>
    <x v="16"/>
    <x v="1309"/>
    <n v="1"/>
    <x v="0"/>
    <n v="4"/>
    <d v="2023-01-24T00:00:00"/>
    <x v="1"/>
    <s v="Martes"/>
    <n v="24"/>
    <n v="517.61874958828082"/>
    <n v="25830"/>
    <s v="14.51"/>
    <n v="28.8"/>
    <s v="SN"/>
  </r>
  <r>
    <x v="16"/>
    <x v="1309"/>
    <n v="1"/>
    <x v="0"/>
    <n v="4"/>
    <d v="2023-01-25T00:00:00"/>
    <x v="1"/>
    <s v="Miércoles"/>
    <n v="25"/>
    <n v="500.7643527959977"/>
    <n v="24399"/>
    <s v="15.46"/>
    <n v="27.5"/>
    <s v="SN"/>
  </r>
  <r>
    <x v="16"/>
    <x v="1309"/>
    <n v="1"/>
    <x v="0"/>
    <n v="4"/>
    <d v="2023-01-26T00:00:00"/>
    <x v="1"/>
    <s v="Jueves"/>
    <n v="26"/>
    <n v="519.71868506247381"/>
    <n v="25958"/>
    <s v="15.40"/>
    <n v="28.6"/>
    <s v="SN"/>
  </r>
  <r>
    <x v="16"/>
    <x v="1309"/>
    <n v="1"/>
    <x v="0"/>
    <n v="4"/>
    <d v="2023-01-27T00:00:00"/>
    <x v="1"/>
    <s v="Viernes"/>
    <n v="27"/>
    <n v="467.15177050305346"/>
    <n v="21143"/>
    <n v="14.05"/>
    <n v="24.9"/>
    <s v="N"/>
  </r>
  <r>
    <x v="16"/>
    <x v="1309"/>
    <n v="1"/>
    <x v="0"/>
    <n v="4"/>
    <d v="2023-01-28T00:00:00"/>
    <x v="2"/>
    <s v="Sábado"/>
    <n v="28"/>
    <n v="431.31264251308886"/>
    <n v="20869"/>
    <n v="16.079999999999998"/>
    <n v="26.5"/>
    <s v="SN"/>
  </r>
  <r>
    <x v="16"/>
    <x v="1309"/>
    <n v="1"/>
    <x v="0"/>
    <n v="4"/>
    <d v="2023-01-29T00:00:00"/>
    <x v="3"/>
    <s v="Domingo"/>
    <n v="29"/>
    <n v="415.99995444130337"/>
    <n v="19792"/>
    <s v="21.50"/>
    <n v="26"/>
    <s v="C"/>
  </r>
  <r>
    <x v="16"/>
    <x v="1309"/>
    <n v="1"/>
    <x v="0"/>
    <n v="5"/>
    <d v="2023-01-30T00:00:00"/>
    <x v="1"/>
    <s v="Lunes"/>
    <n v="30"/>
    <n v="474.37655749625708"/>
    <n v="23870"/>
    <n v="15.01"/>
    <n v="25.8"/>
    <s v="C"/>
  </r>
  <r>
    <x v="16"/>
    <x v="1309"/>
    <n v="1"/>
    <x v="0"/>
    <n v="5"/>
    <d v="2023-01-31T00:00:00"/>
    <x v="1"/>
    <s v="Martes"/>
    <n v="31"/>
    <n v="508.7733775131851"/>
    <n v="25847"/>
    <s v="14.57"/>
    <n v="26.4"/>
    <s v="SN"/>
  </r>
  <r>
    <x v="16"/>
    <x v="1310"/>
    <n v="2"/>
    <x v="0"/>
    <n v="5"/>
    <d v="2023-02-01T00:00:00"/>
    <x v="1"/>
    <s v="Miércoles"/>
    <n v="1"/>
    <n v="489.69547692513459"/>
    <n v="23889"/>
    <s v="14.45"/>
    <n v="25.9"/>
    <s v="N"/>
  </r>
  <r>
    <x v="16"/>
    <x v="1310"/>
    <n v="2"/>
    <x v="0"/>
    <n v="5"/>
    <d v="2023-02-02T00:00:00"/>
    <x v="1"/>
    <s v="Jueves"/>
    <n v="2"/>
    <n v="447.17397537395703"/>
    <n v="20674"/>
    <n v="14.06"/>
    <n v="24.8"/>
    <s v="N"/>
  </r>
  <r>
    <x v="16"/>
    <x v="1310"/>
    <n v="2"/>
    <x v="0"/>
    <n v="5"/>
    <d v="2023-02-03T00:00:00"/>
    <x v="1"/>
    <s v="Viernes"/>
    <n v="3"/>
    <n v="434.16850222546049"/>
    <n v="20574"/>
    <n v="15.09"/>
    <n v="23"/>
    <s v="N"/>
  </r>
  <r>
    <x v="16"/>
    <x v="1310"/>
    <n v="2"/>
    <x v="0"/>
    <n v="5"/>
    <d v="2023-02-04T00:00:00"/>
    <x v="2"/>
    <s v="Sábado"/>
    <n v="4"/>
    <n v="403.09464169453645"/>
    <n v="18882"/>
    <s v="21.13"/>
    <n v="23.8"/>
    <s v="C"/>
  </r>
  <r>
    <x v="16"/>
    <x v="1310"/>
    <n v="2"/>
    <x v="0"/>
    <n v="5"/>
    <d v="2023-02-05T00:00:00"/>
    <x v="3"/>
    <s v="Domingo"/>
    <n v="5"/>
    <n v="400.14864724691029"/>
    <n v="20062"/>
    <s v="21.33"/>
    <n v="24.8"/>
    <s v="C"/>
  </r>
  <r>
    <x v="16"/>
    <x v="1310"/>
    <n v="2"/>
    <x v="0"/>
    <n v="6"/>
    <d v="2023-02-06T00:00:00"/>
    <x v="1"/>
    <s v="Lunes"/>
    <n v="6"/>
    <n v="500.04133497286216"/>
    <n v="25838"/>
    <s v="15.30"/>
    <n v="27.7"/>
    <s v="C"/>
  </r>
  <r>
    <x v="16"/>
    <x v="1310"/>
    <n v="2"/>
    <x v="0"/>
    <n v="6"/>
    <d v="2023-02-07T00:00:00"/>
    <x v="1"/>
    <s v="Martes"/>
    <n v="7"/>
    <n v="544.04103593921798"/>
    <n v="27566"/>
    <s v="14.48"/>
    <n v="29.7"/>
    <s v="SN"/>
  </r>
  <r>
    <x v="16"/>
    <x v="1310"/>
    <n v="2"/>
    <x v="0"/>
    <n v="6"/>
    <d v="2023-02-08T00:00:00"/>
    <x v="1"/>
    <s v="Miércoles"/>
    <n v="8"/>
    <n v="533.14664755013848"/>
    <n v="24731"/>
    <s v="15.10"/>
    <n v="29.3"/>
    <s v="N"/>
  </r>
  <r>
    <x v="16"/>
    <x v="1310"/>
    <n v="2"/>
    <x v="0"/>
    <n v="6"/>
    <d v="2023-02-09T00:00:00"/>
    <x v="1"/>
    <s v="Jueves"/>
    <n v="9"/>
    <n v="538.35226082855888"/>
    <n v="27037"/>
    <s v="15.21"/>
    <n v="28"/>
    <s v="SN"/>
  </r>
  <r>
    <x v="16"/>
    <x v="1310"/>
    <n v="2"/>
    <x v="0"/>
    <n v="6"/>
    <d v="2023-02-10T00:00:00"/>
    <x v="1"/>
    <s v="Viernes"/>
    <n v="10"/>
    <n v="563.61145113315285"/>
    <n v="28207"/>
    <s v="15.26"/>
    <n v="30.4"/>
    <s v="C"/>
  </r>
  <r>
    <x v="16"/>
    <x v="1310"/>
    <n v="2"/>
    <x v="0"/>
    <n v="6"/>
    <d v="2023-02-11T00:00:00"/>
    <x v="2"/>
    <s v="Sábado"/>
    <n v="11"/>
    <n v="547.86545311318378"/>
    <n v="26746"/>
    <s v="15.19"/>
    <n v="31.7"/>
    <s v="SN"/>
  </r>
  <r>
    <x v="16"/>
    <x v="1310"/>
    <n v="2"/>
    <x v="0"/>
    <n v="6"/>
    <d v="2023-02-12T00:00:00"/>
    <x v="3"/>
    <s v="Domingo"/>
    <n v="12"/>
    <n v="543.56281003144795"/>
    <n v="25739"/>
    <s v="16.16"/>
    <n v="33.299999999999997"/>
    <s v="SN"/>
  </r>
  <r>
    <x v="16"/>
    <x v="1310"/>
    <n v="2"/>
    <x v="0"/>
    <n v="7"/>
    <d v="2023-02-13T00:00:00"/>
    <x v="1"/>
    <s v="Lunes"/>
    <n v="13"/>
    <n v="544.4797016841386"/>
    <n v="24943"/>
    <s v="15.53"/>
    <n v="29"/>
    <s v="N"/>
  </r>
  <r>
    <x v="16"/>
    <x v="1310"/>
    <n v="2"/>
    <x v="0"/>
    <n v="7"/>
    <d v="2023-02-14T00:00:00"/>
    <x v="1"/>
    <s v="Martes"/>
    <n v="14"/>
    <n v="515.12293912147163"/>
    <n v="25250"/>
    <s v="15.43"/>
    <n v="27.8"/>
    <s v="SN"/>
  </r>
  <r>
    <x v="16"/>
    <x v="1310"/>
    <n v="2"/>
    <x v="0"/>
    <n v="7"/>
    <d v="2023-02-15T00:00:00"/>
    <x v="1"/>
    <s v="Miércoles"/>
    <n v="15"/>
    <n v="495.72035294920653"/>
    <n v="24561"/>
    <s v="15.46"/>
    <n v="25.1"/>
    <s v="SN"/>
  </r>
  <r>
    <x v="16"/>
    <x v="1310"/>
    <n v="2"/>
    <x v="0"/>
    <n v="7"/>
    <d v="2023-02-16T00:00:00"/>
    <x v="1"/>
    <s v="Jueves"/>
    <n v="16"/>
    <n v="433.24070033049657"/>
    <n v="19566"/>
    <s v="12.20"/>
    <n v="20.7"/>
    <s v="N"/>
  </r>
  <r>
    <x v="16"/>
    <x v="1310"/>
    <n v="2"/>
    <x v="0"/>
    <n v="7"/>
    <d v="2023-02-17T00:00:00"/>
    <x v="1"/>
    <s v="Viernes"/>
    <n v="17"/>
    <n v="360.33514719392798"/>
    <n v="17356"/>
    <s v="21.1"/>
    <n v="12.5"/>
    <s v="N"/>
  </r>
  <r>
    <x v="16"/>
    <x v="1310"/>
    <n v="2"/>
    <x v="0"/>
    <n v="7"/>
    <d v="2023-02-18T00:00:00"/>
    <x v="2"/>
    <s v="Sábado"/>
    <n v="18"/>
    <n v="329.0707635765138"/>
    <n v="15941"/>
    <s v="20.56"/>
    <n v="16.100000000000001"/>
    <s v="SN"/>
  </r>
  <r>
    <x v="16"/>
    <x v="1310"/>
    <n v="2"/>
    <x v="0"/>
    <n v="7"/>
    <d v="2023-02-19T00:00:00"/>
    <x v="3"/>
    <s v="Domingo"/>
    <n v="19"/>
    <n v="309.82807781710346"/>
    <n v="15445"/>
    <s v="21.15"/>
    <n v="20.8"/>
    <s v="C"/>
  </r>
  <r>
    <x v="16"/>
    <x v="1310"/>
    <n v="2"/>
    <x v="0"/>
    <n v="8"/>
    <d v="2023-02-20T00:00:00"/>
    <x v="0"/>
    <s v="Lunes"/>
    <n v="20"/>
    <n v="331.97651123082699"/>
    <n v="16816"/>
    <s v="20.51"/>
    <n v="22.4"/>
    <s v="C"/>
  </r>
  <r>
    <x v="16"/>
    <x v="1310"/>
    <n v="2"/>
    <x v="0"/>
    <n v="8"/>
    <d v="2023-02-21T00:00:00"/>
    <x v="0"/>
    <s v="Martes"/>
    <n v="21"/>
    <n v="372.92840676399015"/>
    <n v="18784"/>
    <s v="20.58"/>
    <n v="25.5"/>
    <s v="SN"/>
  </r>
  <r>
    <x v="16"/>
    <x v="1310"/>
    <n v="2"/>
    <x v="0"/>
    <n v="8"/>
    <d v="2023-02-22T00:00:00"/>
    <x v="1"/>
    <s v="Miércoles"/>
    <n v="22"/>
    <n v="449.15198654765521"/>
    <n v="21984"/>
    <s v="16.18"/>
    <n v="27.2"/>
    <s v="SN"/>
  </r>
  <r>
    <x v="16"/>
    <x v="1310"/>
    <n v="2"/>
    <x v="0"/>
    <n v="8"/>
    <d v="2023-02-23T00:00:00"/>
    <x v="1"/>
    <s v="Jueves"/>
    <n v="23"/>
    <n v="449.04574379788966"/>
    <n v="21263"/>
    <s v="21.21"/>
    <n v="26.2"/>
    <s v="N"/>
  </r>
  <r>
    <x v="16"/>
    <x v="1310"/>
    <n v="2"/>
    <x v="0"/>
    <n v="8"/>
    <d v="2023-02-24T00:00:00"/>
    <x v="1"/>
    <s v="Viernes"/>
    <n v="24"/>
    <n v="468.04207906878258"/>
    <n v="23364"/>
    <s v="14.33"/>
    <n v="26.8"/>
    <s v="N"/>
  </r>
  <r>
    <x v="16"/>
    <x v="1310"/>
    <n v="2"/>
    <x v="0"/>
    <n v="8"/>
    <d v="2023-02-25T00:00:00"/>
    <x v="2"/>
    <s v="Sábado"/>
    <n v="25"/>
    <n v="435.42165111078953"/>
    <n v="20926"/>
    <s v="15.29"/>
    <n v="27.3"/>
    <s v="SN"/>
  </r>
  <r>
    <x v="16"/>
    <x v="1310"/>
    <n v="2"/>
    <x v="0"/>
    <n v="8"/>
    <d v="2023-02-26T00:00:00"/>
    <x v="3"/>
    <s v="Domingo"/>
    <n v="26"/>
    <n v="385.0116452919159"/>
    <n v="18339"/>
    <n v="21.07"/>
    <n v="28"/>
    <s v="C"/>
  </r>
  <r>
    <x v="16"/>
    <x v="1310"/>
    <n v="2"/>
    <x v="0"/>
    <n v="9"/>
    <d v="2023-02-27T00:00:00"/>
    <x v="1"/>
    <s v="Lunes"/>
    <n v="27"/>
    <n v="451.21902199863524"/>
    <n v="22689"/>
    <s v="16.39"/>
    <n v="25.8"/>
    <s v="C"/>
  </r>
  <r>
    <x v="16"/>
    <x v="1310"/>
    <n v="2"/>
    <x v="0"/>
    <n v="9"/>
    <d v="2023-02-28T00:00:00"/>
    <x v="1"/>
    <s v="Martes"/>
    <n v="28"/>
    <n v="521.80272866858797"/>
    <n v="26785"/>
    <s v="15.32"/>
    <n v="29.4"/>
    <s v="C"/>
  </r>
  <r>
    <x v="16"/>
    <x v="1311"/>
    <n v="3"/>
    <x v="0"/>
    <n v="9"/>
    <d v="2023-03-01T00:00:00"/>
    <x v="1"/>
    <s v="Miércoles"/>
    <n v="1"/>
    <n v="515.02927810729568"/>
    <n v="26910"/>
    <n v="15.05"/>
    <n v="31.6"/>
    <s v="SN"/>
  </r>
  <r>
    <x v="16"/>
    <x v="1311"/>
    <n v="3"/>
    <x v="0"/>
    <n v="9"/>
    <d v="2023-03-02T00:00:00"/>
    <x v="1"/>
    <s v="Jueves"/>
    <n v="2"/>
    <n v="538.32356955975001"/>
    <n v="26740"/>
    <s v="14.56"/>
    <n v="31.6"/>
    <s v="SN"/>
  </r>
  <r>
    <x v="16"/>
    <x v="1311"/>
    <n v="3"/>
    <x v="0"/>
    <n v="9"/>
    <d v="2023-03-03T00:00:00"/>
    <x v="1"/>
    <s v="Viernes"/>
    <n v="3"/>
    <n v="551.86127602659406"/>
    <n v="27608"/>
    <s v="14.42"/>
    <n v="30.4"/>
    <s v="C"/>
  </r>
  <r>
    <x v="16"/>
    <x v="1311"/>
    <n v="3"/>
    <x v="0"/>
    <n v="9"/>
    <d v="2023-03-04T00:00:00"/>
    <x v="2"/>
    <s v="Sábado"/>
    <n v="4"/>
    <n v="505.20051340388585"/>
    <n v="24380"/>
    <s v="15.39"/>
    <n v="30.5"/>
    <s v="C"/>
  </r>
  <r>
    <x v="16"/>
    <x v="1311"/>
    <n v="3"/>
    <x v="0"/>
    <n v="9"/>
    <d v="2023-03-05T00:00:00"/>
    <x v="3"/>
    <s v="Domingo"/>
    <n v="5"/>
    <n v="481.96248316856736"/>
    <n v="23846"/>
    <s v="22.31"/>
    <n v="28.2"/>
    <s v="C"/>
  </r>
  <r>
    <x v="16"/>
    <x v="1311"/>
    <n v="3"/>
    <x v="0"/>
    <n v="10"/>
    <d v="2023-03-06T00:00:00"/>
    <x v="1"/>
    <s v="Lunes"/>
    <n v="6"/>
    <n v="550.4323395478192"/>
    <n v="27796"/>
    <s v="15.10"/>
    <n v="29.5"/>
    <s v="C"/>
  </r>
  <r>
    <x v="16"/>
    <x v="1311"/>
    <n v="3"/>
    <x v="0"/>
    <n v="10"/>
    <d v="2023-03-07T00:00:00"/>
    <x v="1"/>
    <s v="Martes"/>
    <n v="7"/>
    <n v="516.78868962577076"/>
    <n v="25560"/>
    <s v="15.21"/>
    <n v="27.4"/>
    <s v="SN"/>
  </r>
  <r>
    <x v="16"/>
    <x v="1311"/>
    <n v="3"/>
    <x v="0"/>
    <n v="10"/>
    <d v="2023-03-08T00:00:00"/>
    <x v="1"/>
    <s v="Miércoles"/>
    <n v="8"/>
    <n v="533.37755822771112"/>
    <n v="27061"/>
    <s v="15.26"/>
    <n v="28.7"/>
    <s v="C"/>
  </r>
  <r>
    <x v="16"/>
    <x v="1311"/>
    <n v="3"/>
    <x v="0"/>
    <n v="10"/>
    <d v="2023-03-09T00:00:00"/>
    <x v="1"/>
    <s v="Jueves"/>
    <n v="9"/>
    <n v="539.99795775315238"/>
    <n v="27089"/>
    <s v="15.18"/>
    <n v="28.6"/>
    <s v="C"/>
  </r>
  <r>
    <x v="16"/>
    <x v="1311"/>
    <n v="3"/>
    <x v="0"/>
    <n v="10"/>
    <d v="2023-03-10T00:00:00"/>
    <x v="1"/>
    <s v="Viernes"/>
    <n v="10"/>
    <n v="567.29126046444162"/>
    <n v="28643"/>
    <s v="15.16"/>
    <n v="31.4"/>
    <s v="SN"/>
  </r>
  <r>
    <x v="16"/>
    <x v="1311"/>
    <n v="3"/>
    <x v="0"/>
    <n v="10"/>
    <d v="2023-03-11T00:00:00"/>
    <x v="2"/>
    <s v="Sábado"/>
    <n v="11"/>
    <n v="559.84107448265286"/>
    <n v="27203"/>
    <n v="14.35"/>
    <n v="32.200000000000003"/>
    <s v="C"/>
  </r>
  <r>
    <x v="16"/>
    <x v="1311"/>
    <n v="3"/>
    <x v="0"/>
    <n v="10"/>
    <d v="2023-03-12T00:00:00"/>
    <x v="3"/>
    <s v="Domingo"/>
    <n v="12"/>
    <n v="540.1277587426431"/>
    <n v="25600"/>
    <s v="22.35"/>
    <n v="32.299999999999997"/>
    <s v="SN"/>
  </r>
  <r>
    <x v="16"/>
    <x v="1311"/>
    <n v="3"/>
    <x v="0"/>
    <n v="11"/>
    <d v="2023-03-13T00:00:00"/>
    <x v="1"/>
    <s v="Lunes"/>
    <n v="13"/>
    <n v="590.69806553629167"/>
    <n v="29105"/>
    <s v="15.28"/>
    <n v="31"/>
    <s v="SN"/>
  </r>
  <r>
    <x v="16"/>
    <x v="1311"/>
    <n v="3"/>
    <x v="0"/>
    <n v="11"/>
    <d v="2023-03-14T00:00:00"/>
    <x v="1"/>
    <s v="Martes"/>
    <n v="14"/>
    <n v="578.0676396427159"/>
    <n v="27719"/>
    <s v="14.35"/>
    <n v="32.299999999999997"/>
    <s v="SN"/>
  </r>
  <r>
    <x v="16"/>
    <x v="1311"/>
    <n v="3"/>
    <x v="0"/>
    <n v="11"/>
    <d v="2023-03-15T00:00:00"/>
    <x v="1"/>
    <s v="Miércoles"/>
    <n v="15"/>
    <n v="550.94092844892714"/>
    <n v="26276"/>
    <s v="14.37"/>
    <n v="28.6"/>
    <s v="N"/>
  </r>
  <r>
    <x v="16"/>
    <x v="1311"/>
    <n v="3"/>
    <x v="0"/>
    <n v="11"/>
    <d v="2023-03-16T00:00:00"/>
    <x v="1"/>
    <s v="Jueves"/>
    <n v="16"/>
    <n v="538.46701704280702"/>
    <n v="26608"/>
    <n v="15"/>
    <n v="27.9"/>
    <s v="N"/>
  </r>
  <r>
    <x v="16"/>
    <x v="1311"/>
    <n v="3"/>
    <x v="0"/>
    <n v="11"/>
    <d v="2023-03-17T00:00:00"/>
    <x v="1"/>
    <s v="Viernes"/>
    <n v="17"/>
    <n v="548.5530815324845"/>
    <n v="27332"/>
    <s v="15.26"/>
    <n v="29.2"/>
    <s v="SN"/>
  </r>
  <r>
    <x v="16"/>
    <x v="1311"/>
    <n v="3"/>
    <x v="0"/>
    <n v="11"/>
    <d v="2023-03-18T00:00:00"/>
    <x v="2"/>
    <s v="Sábado"/>
    <n v="18"/>
    <n v="485.00515462774672"/>
    <n v="23089"/>
    <s v="14.59"/>
    <n v="26.9"/>
    <s v="C"/>
  </r>
  <r>
    <x v="16"/>
    <x v="1311"/>
    <n v="3"/>
    <x v="0"/>
    <n v="11"/>
    <d v="2023-03-19T00:00:00"/>
    <x v="3"/>
    <s v="Domingo"/>
    <n v="19"/>
    <n v="462.6025487792536"/>
    <n v="22129"/>
    <s v="21.17"/>
    <n v="28.9"/>
    <s v="N"/>
  </r>
  <r>
    <x v="16"/>
    <x v="1311"/>
    <n v="3"/>
    <x v="0"/>
    <n v="12"/>
    <d v="2023-03-20T00:00:00"/>
    <x v="1"/>
    <s v="Lunes"/>
    <n v="20"/>
    <n v="457.86813627556774"/>
    <n v="21414"/>
    <n v="15.09"/>
    <n v="22.9"/>
    <s v="N"/>
  </r>
  <r>
    <x v="16"/>
    <x v="1311"/>
    <n v="3"/>
    <x v="0"/>
    <n v="12"/>
    <d v="2023-03-21T00:00:00"/>
    <x v="1"/>
    <s v="Martes"/>
    <n v="21"/>
    <n v="437.02451006246793"/>
    <n v="20298"/>
    <s v="14.21"/>
    <n v="23.6"/>
    <s v="N"/>
  </r>
  <r>
    <x v="16"/>
    <x v="1311"/>
    <n v="3"/>
    <x v="0"/>
    <n v="12"/>
    <d v="2023-03-22T00:00:00"/>
    <x v="1"/>
    <s v="Miércoles"/>
    <n v="22"/>
    <n v="423.62338271790071"/>
    <n v="19868"/>
    <s v="20.51"/>
    <n v="23.3"/>
    <s v="N"/>
  </r>
  <r>
    <x v="16"/>
    <x v="1311"/>
    <n v="3"/>
    <x v="0"/>
    <n v="12"/>
    <d v="2023-03-23T00:00:00"/>
    <x v="1"/>
    <s v="Jueves"/>
    <n v="23"/>
    <n v="433.12259441958804"/>
    <n v="20663"/>
    <s v="13.48"/>
    <n v="24.9"/>
    <s v="N"/>
  </r>
  <r>
    <x v="16"/>
    <x v="1311"/>
    <n v="3"/>
    <x v="0"/>
    <n v="12"/>
    <d v="2023-03-24T00:00:00"/>
    <x v="0"/>
    <s v="Viernes"/>
    <n v="24"/>
    <n v="389.61437838679433"/>
    <n v="18419"/>
    <s v="20.14"/>
    <n v="23.8"/>
    <s v="SN"/>
  </r>
  <r>
    <x v="16"/>
    <x v="1311"/>
    <n v="3"/>
    <x v="0"/>
    <n v="12"/>
    <d v="2023-03-25T00:00:00"/>
    <x v="2"/>
    <s v="Sábado"/>
    <n v="25"/>
    <n v="374.50009466367845"/>
    <n v="18146"/>
    <s v="19.58"/>
    <n v="24"/>
    <s v="SN"/>
  </r>
  <r>
    <x v="16"/>
    <x v="1311"/>
    <n v="3"/>
    <x v="0"/>
    <n v="12"/>
    <d v="2023-03-26T00:00:00"/>
    <x v="3"/>
    <s v="Domingo"/>
    <n v="26"/>
    <n v="334.32792438953248"/>
    <n v="16640"/>
    <s v="21.10"/>
    <n v="19.600000000000001"/>
    <s v="C"/>
  </r>
  <r>
    <x v="16"/>
    <x v="1311"/>
    <n v="3"/>
    <x v="0"/>
    <n v="13"/>
    <d v="2023-03-27T00:00:00"/>
    <x v="1"/>
    <s v="Lunes"/>
    <n v="27"/>
    <n v="382.28779833237701"/>
    <n v="18985"/>
    <s v="20.33"/>
    <n v="21.7"/>
    <s v="SN"/>
  </r>
  <r>
    <x v="16"/>
    <x v="1311"/>
    <n v="3"/>
    <x v="0"/>
    <n v="13"/>
    <d v="2023-03-28T00:00:00"/>
    <x v="1"/>
    <s v="Martes"/>
    <n v="28"/>
    <n v="416.50529225533671"/>
    <n v="20973"/>
    <s v="20.34"/>
    <n v="25.8"/>
    <s v="SN"/>
  </r>
  <r>
    <x v="16"/>
    <x v="1311"/>
    <n v="3"/>
    <x v="0"/>
    <n v="13"/>
    <d v="2023-03-29T00:00:00"/>
    <x v="1"/>
    <s v="Miércoles"/>
    <n v="29"/>
    <n v="425.85513061931238"/>
    <n v="20605"/>
    <n v="14.06"/>
    <n v="24"/>
    <s v="N"/>
  </r>
  <r>
    <x v="16"/>
    <x v="1311"/>
    <n v="3"/>
    <x v="0"/>
    <n v="13"/>
    <d v="2023-03-30T00:00:00"/>
    <x v="1"/>
    <s v="Jueves"/>
    <n v="30"/>
    <n v="395.84858647436533"/>
    <n v="19085"/>
    <s v="20.44"/>
    <n v="19.399999999999999"/>
    <s v="N"/>
  </r>
  <r>
    <x v="16"/>
    <x v="1311"/>
    <n v="3"/>
    <x v="0"/>
    <n v="13"/>
    <d v="2023-03-31T00:00:00"/>
    <x v="1"/>
    <s v="Viernes"/>
    <n v="31"/>
    <n v="387.58663509506425"/>
    <n v="18358"/>
    <s v="20.25"/>
    <n v="19.7"/>
    <s v="SN"/>
  </r>
  <r>
    <x v="16"/>
    <x v="1312"/>
    <n v="4"/>
    <x v="0"/>
    <n v="13"/>
    <d v="2023-04-01T00:00:00"/>
    <x v="2"/>
    <s v="Sábado"/>
    <n v="1"/>
    <n v="341.46726868200182"/>
    <n v="16442"/>
    <n v="20.079999999999998"/>
    <n v="15.6"/>
    <s v="SN"/>
  </r>
  <r>
    <x v="16"/>
    <x v="1312"/>
    <n v="4"/>
    <x v="0"/>
    <n v="13"/>
    <d v="2023-04-02T00:00:00"/>
    <x v="3"/>
    <s v="Domingo"/>
    <n v="2"/>
    <n v="313.5064206324829"/>
    <n v="16041"/>
    <s v="20.43"/>
    <n v="18.899999999999999"/>
    <s v="N"/>
  </r>
  <r>
    <x v="16"/>
    <x v="1312"/>
    <n v="4"/>
    <x v="0"/>
    <n v="14"/>
    <d v="2023-04-03T00:00:00"/>
    <x v="1"/>
    <s v="Lunes"/>
    <n v="3"/>
    <n v="365.10436280826474"/>
    <n v="18385"/>
    <s v="20.47"/>
    <n v="18.5"/>
    <s v="N"/>
  </r>
  <r>
    <x v="16"/>
    <x v="1312"/>
    <n v="4"/>
    <x v="0"/>
    <n v="14"/>
    <d v="2023-04-04T00:00:00"/>
    <x v="1"/>
    <s v="Martes"/>
    <n v="4"/>
    <n v="373.63116100649228"/>
    <n v="18252"/>
    <s v="20.31"/>
    <n v="19.7"/>
    <s v="SN"/>
  </r>
  <r>
    <x v="16"/>
    <x v="1312"/>
    <n v="4"/>
    <x v="0"/>
    <n v="14"/>
    <d v="2023-04-05T00:00:00"/>
    <x v="1"/>
    <s v="Miércoles"/>
    <n v="5"/>
    <n v="373.44143792330357"/>
    <n v="18002"/>
    <s v="20.30"/>
    <n v="22.5"/>
    <s v="SN"/>
  </r>
  <r>
    <x v="16"/>
    <x v="1312"/>
    <n v="4"/>
    <x v="0"/>
    <n v="14"/>
    <d v="2023-04-06T00:00:00"/>
    <x v="0"/>
    <s v="Jueves"/>
    <n v="6"/>
    <n v="368.26021800393488"/>
    <n v="17866"/>
    <n v="20.05"/>
    <n v="22.7"/>
    <s v="N"/>
  </r>
  <r>
    <x v="16"/>
    <x v="1312"/>
    <n v="4"/>
    <x v="0"/>
    <n v="14"/>
    <d v="2023-04-07T00:00:00"/>
    <x v="0"/>
    <s v="Viernes"/>
    <n v="7"/>
    <n v="332.37767769935601"/>
    <n v="16405"/>
    <s v="20.25"/>
    <n v="22.6"/>
    <s v="SN"/>
  </r>
  <r>
    <x v="16"/>
    <x v="1312"/>
    <n v="4"/>
    <x v="0"/>
    <n v="14"/>
    <d v="2023-04-08T00:00:00"/>
    <x v="2"/>
    <s v="Sábado"/>
    <n v="8"/>
    <n v="334.41376434426076"/>
    <n v="16715"/>
    <s v="20.23"/>
    <n v="22"/>
    <s v="C"/>
  </r>
  <r>
    <x v="16"/>
    <x v="1312"/>
    <n v="4"/>
    <x v="0"/>
    <n v="14"/>
    <d v="2023-04-09T00:00:00"/>
    <x v="3"/>
    <s v="Domingo"/>
    <n v="9"/>
    <n v="325.33784813301509"/>
    <n v="16652"/>
    <s v="20.36"/>
    <n v="0"/>
    <s v="C"/>
  </r>
  <r>
    <x v="16"/>
    <x v="1312"/>
    <n v="4"/>
    <x v="0"/>
    <n v="15"/>
    <d v="2023-04-10T00:00:00"/>
    <x v="1"/>
    <s v="Lunes"/>
    <n v="10"/>
    <n v="385.78858121717599"/>
    <n v="19129"/>
    <s v="20.27"/>
    <n v="21.9"/>
    <s v="C"/>
  </r>
  <r>
    <x v="16"/>
    <x v="1312"/>
    <n v="4"/>
    <x v="0"/>
    <n v="15"/>
    <d v="2023-04-11T00:00:00"/>
    <x v="1"/>
    <s v="Martes"/>
    <n v="11"/>
    <n v="407.27167628057367"/>
    <n v="19984"/>
    <s v="20.55"/>
    <n v="23.8"/>
    <s v="SN"/>
  </r>
  <r>
    <x v="16"/>
    <x v="1312"/>
    <n v="4"/>
    <x v="0"/>
    <n v="15"/>
    <d v="2023-04-12T00:00:00"/>
    <x v="1"/>
    <s v="Miércoles"/>
    <n v="12"/>
    <n v="392.37388346545839"/>
    <n v="18649"/>
    <s v="20.45"/>
    <n v="20.7"/>
    <s v="N"/>
  </r>
  <r>
    <x v="16"/>
    <x v="1312"/>
    <n v="4"/>
    <x v="0"/>
    <n v="15"/>
    <d v="2023-04-13T00:00:00"/>
    <x v="1"/>
    <s v="Jueves"/>
    <n v="13"/>
    <n v="370.60042752442388"/>
    <n v="18108"/>
    <s v="20.42"/>
    <n v="14.9"/>
    <s v="C"/>
  </r>
  <r>
    <x v="16"/>
    <x v="1312"/>
    <n v="4"/>
    <x v="0"/>
    <n v="15"/>
    <d v="2023-04-14T00:00:00"/>
    <x v="1"/>
    <s v="Viernes"/>
    <n v="14"/>
    <n v="370.42211123672013"/>
    <n v="18060"/>
    <s v="20.36"/>
    <n v="14.7"/>
    <s v="SN"/>
  </r>
  <r>
    <x v="16"/>
    <x v="1312"/>
    <n v="4"/>
    <x v="0"/>
    <n v="15"/>
    <d v="2023-04-15T00:00:00"/>
    <x v="2"/>
    <s v="Sábado"/>
    <n v="15"/>
    <n v="344.01562799244073"/>
    <n v="16827"/>
    <s v="20.29"/>
    <n v="17.5"/>
    <s v="N"/>
  </r>
  <r>
    <x v="16"/>
    <x v="1312"/>
    <n v="4"/>
    <x v="0"/>
    <n v="15"/>
    <d v="2023-04-16T00:00:00"/>
    <x v="3"/>
    <s v="Domingo"/>
    <n v="16"/>
    <n v="322.34494688458244"/>
    <n v="16739"/>
    <s v="20.41"/>
    <n v="16"/>
    <s v="N"/>
  </r>
  <r>
    <x v="16"/>
    <x v="1312"/>
    <n v="4"/>
    <x v="0"/>
    <n v="16"/>
    <d v="2023-04-17T00:00:00"/>
    <x v="1"/>
    <s v="Lunes"/>
    <n v="17"/>
    <n v="365.8870946295566"/>
    <n v="18461"/>
    <s v="20.26"/>
    <n v="16.899999999999999"/>
    <s v="SN"/>
  </r>
  <r>
    <x v="16"/>
    <x v="1312"/>
    <n v="4"/>
    <x v="0"/>
    <n v="16"/>
    <d v="2023-04-18T00:00:00"/>
    <x v="1"/>
    <s v="Martes"/>
    <n v="18"/>
    <n v="383.45629838517874"/>
    <n v="19431"/>
    <s v="20.51"/>
    <n v="14"/>
    <s v="N"/>
  </r>
  <r>
    <x v="16"/>
    <x v="1312"/>
    <n v="4"/>
    <x v="0"/>
    <n v="16"/>
    <d v="2023-04-19T00:00:00"/>
    <x v="1"/>
    <s v="Miércoles"/>
    <n v="19"/>
    <n v="388.52709606540509"/>
    <n v="19277"/>
    <s v="20.49"/>
    <n v="14.9"/>
    <s v="N"/>
  </r>
  <r>
    <x v="16"/>
    <x v="1312"/>
    <n v="4"/>
    <x v="0"/>
    <n v="16"/>
    <d v="2023-04-20T00:00:00"/>
    <x v="1"/>
    <s v="Jueves"/>
    <n v="20"/>
    <n v="383.75624687138315"/>
    <n v="18744"/>
    <s v="20.39"/>
    <n v="14.3"/>
    <s v="C"/>
  </r>
  <r>
    <x v="16"/>
    <x v="1312"/>
    <n v="4"/>
    <x v="0"/>
    <n v="16"/>
    <d v="2023-04-21T00:00:00"/>
    <x v="1"/>
    <s v="Viernes"/>
    <n v="21"/>
    <n v="378.64809242746355"/>
    <n v="18306"/>
    <s v="20.21"/>
    <n v="17.399999999999999"/>
    <s v="N"/>
  </r>
  <r>
    <x v="16"/>
    <x v="1312"/>
    <n v="4"/>
    <x v="0"/>
    <n v="16"/>
    <d v="2023-04-22T00:00:00"/>
    <x v="2"/>
    <s v="Sábado"/>
    <n v="22"/>
    <n v="347.85953247676912"/>
    <n v="16907"/>
    <s v="20.20"/>
    <n v="18.8"/>
    <s v="SN"/>
  </r>
  <r>
    <x v="16"/>
    <x v="1312"/>
    <n v="4"/>
    <x v="0"/>
    <n v="16"/>
    <d v="2023-04-23T00:00:00"/>
    <x v="3"/>
    <s v="Domingo"/>
    <n v="23"/>
    <n v="323.68055603397011"/>
    <n v="16472"/>
    <s v="20.54"/>
    <n v="19.2"/>
    <s v="SN"/>
  </r>
  <r>
    <x v="16"/>
    <x v="1312"/>
    <n v="4"/>
    <x v="0"/>
    <n v="17"/>
    <d v="2023-04-24T00:00:00"/>
    <x v="1"/>
    <s v="Lunes"/>
    <n v="24"/>
    <n v="366.60066579427695"/>
    <n v="18314"/>
    <s v="20.23"/>
    <n v="18.899999999999999"/>
    <s v="N"/>
  </r>
  <r>
    <x v="16"/>
    <x v="1312"/>
    <n v="4"/>
    <x v="0"/>
    <n v="17"/>
    <d v="2023-04-25T00:00:00"/>
    <x v="1"/>
    <s v="Martes"/>
    <n v="25"/>
    <n v="371.65025239207523"/>
    <n v="18280"/>
    <s v="20.56"/>
    <n v="19.899999999999999"/>
    <s v="N"/>
  </r>
  <r>
    <x v="16"/>
    <x v="1312"/>
    <n v="4"/>
    <x v="0"/>
    <n v="17"/>
    <d v="2023-04-26T00:00:00"/>
    <x v="1"/>
    <s v="Miércoles"/>
    <n v="26"/>
    <n v="373.293089082287"/>
    <n v="18193"/>
    <s v="20.45"/>
    <n v="19.399999999999999"/>
    <s v="SN"/>
  </r>
  <r>
    <x v="16"/>
    <x v="1312"/>
    <n v="4"/>
    <x v="0"/>
    <n v="17"/>
    <d v="2023-04-27T00:00:00"/>
    <x v="1"/>
    <s v="Jueves"/>
    <n v="27"/>
    <n v="374.30179774704322"/>
    <n v="18403"/>
    <s v="20.10"/>
    <n v="21.6"/>
    <s v="SN"/>
  </r>
  <r>
    <x v="16"/>
    <x v="1312"/>
    <n v="4"/>
    <x v="0"/>
    <n v="17"/>
    <d v="2023-04-28T00:00:00"/>
    <x v="1"/>
    <s v="Viernes"/>
    <n v="28"/>
    <n v="371.41672022739613"/>
    <n v="17920"/>
    <s v="19.38"/>
    <n v="22.4"/>
    <s v="C"/>
  </r>
  <r>
    <x v="16"/>
    <x v="1312"/>
    <n v="4"/>
    <x v="0"/>
    <n v="17"/>
    <d v="2023-04-29T00:00:00"/>
    <x v="2"/>
    <s v="Sábado"/>
    <n v="29"/>
    <n v="345.59647019373938"/>
    <n v="16979"/>
    <s v="19.47"/>
    <n v="22.2"/>
    <s v="C"/>
  </r>
  <r>
    <x v="16"/>
    <x v="1312"/>
    <n v="4"/>
    <x v="0"/>
    <n v="17"/>
    <d v="2023-04-30T00:00:00"/>
    <x v="3"/>
    <s v="Domingo"/>
    <n v="30"/>
    <n v="324.82706107088671"/>
    <n v="16079"/>
    <s v="20.48"/>
    <n v="20.399999999999999"/>
    <s v="N"/>
  </r>
  <r>
    <x v="16"/>
    <x v="1313"/>
    <n v="5"/>
    <x v="0"/>
    <n v="18"/>
    <d v="2023-05-01T00:00:00"/>
    <x v="0"/>
    <s v="Lunes"/>
    <n v="1"/>
    <n v="311.28223894076359"/>
    <n v="16105"/>
    <n v="21.04"/>
    <n v="14.8"/>
    <s v="C"/>
  </r>
  <r>
    <x v="16"/>
    <x v="1313"/>
    <n v="5"/>
    <x v="0"/>
    <n v="18"/>
    <d v="2023-05-02T00:00:00"/>
    <x v="1"/>
    <s v="Martes"/>
    <n v="2"/>
    <n v="372.74419047588049"/>
    <n v="19334"/>
    <s v="20.52"/>
    <n v="14"/>
    <s v="C"/>
  </r>
  <r>
    <x v="16"/>
    <x v="1313"/>
    <n v="5"/>
    <x v="0"/>
    <n v="18"/>
    <d v="2023-05-03T00:00:00"/>
    <x v="1"/>
    <s v="Miércoles"/>
    <n v="3"/>
    <n v="393.20522439869427"/>
    <n v="19704"/>
    <s v="20.31"/>
    <n v="14.1"/>
    <s v="C"/>
  </r>
  <r>
    <x v="16"/>
    <x v="1313"/>
    <n v="5"/>
    <x v="0"/>
    <n v="18"/>
    <d v="2023-05-04T00:00:00"/>
    <x v="1"/>
    <s v="Jueves"/>
    <n v="4"/>
    <n v="390.80975895230029"/>
    <n v="19074"/>
    <s v="20.28"/>
    <n v="15.5"/>
    <s v="C"/>
  </r>
  <r>
    <x v="16"/>
    <x v="1313"/>
    <n v="5"/>
    <x v="0"/>
    <n v="18"/>
    <d v="2023-05-05T00:00:00"/>
    <x v="1"/>
    <s v="Viernes"/>
    <n v="5"/>
    <n v="386.04921881462752"/>
    <n v="18705"/>
    <s v="20.34"/>
    <n v="18.399999999999999"/>
    <s v="N"/>
  </r>
  <r>
    <x v="16"/>
    <x v="1313"/>
    <n v="5"/>
    <x v="0"/>
    <n v="18"/>
    <d v="2023-05-06T00:00:00"/>
    <x v="2"/>
    <s v="Sábado"/>
    <n v="6"/>
    <n v="354.65262142311161"/>
    <n v="17237"/>
    <s v="20.27"/>
    <n v="18.600000000000001"/>
    <s v="N"/>
  </r>
  <r>
    <x v="16"/>
    <x v="1313"/>
    <n v="5"/>
    <x v="0"/>
    <n v="18"/>
    <d v="2023-05-07T00:00:00"/>
    <x v="3"/>
    <s v="Domingo"/>
    <n v="7"/>
    <n v="326.82304254797788"/>
    <n v="16787"/>
    <n v="21.02"/>
    <n v="18.399999999999999"/>
    <s v="N"/>
  </r>
  <r>
    <x v="16"/>
    <x v="1313"/>
    <n v="5"/>
    <x v="0"/>
    <n v="19"/>
    <d v="2023-05-08T00:00:00"/>
    <x v="1"/>
    <s v="Lunes"/>
    <n v="8"/>
    <n v="374.99822701146394"/>
    <n v="18863"/>
    <s v="20.27"/>
    <n v="16.7"/>
    <s v="C"/>
  </r>
  <r>
    <x v="16"/>
    <x v="1313"/>
    <n v="5"/>
    <x v="0"/>
    <n v="19"/>
    <d v="2023-05-09T00:00:00"/>
    <x v="1"/>
    <s v="Martes"/>
    <n v="9"/>
    <n v="387.60385696738325"/>
    <n v="19200"/>
    <s v="20.48"/>
    <n v="14.7"/>
    <s v="N"/>
  </r>
  <r>
    <x v="16"/>
    <x v="1313"/>
    <n v="5"/>
    <x v="0"/>
    <n v="19"/>
    <d v="2023-05-10T00:00:00"/>
    <x v="1"/>
    <s v="Miércoles"/>
    <n v="10"/>
    <n v="390.11587741752834"/>
    <n v="19353"/>
    <s v="20.43"/>
    <n v="15.7"/>
    <s v="SN"/>
  </r>
  <r>
    <x v="16"/>
    <x v="1313"/>
    <n v="5"/>
    <x v="0"/>
    <n v="19"/>
    <d v="2023-05-11T00:00:00"/>
    <x v="1"/>
    <s v="Jueves"/>
    <n v="11"/>
    <n v="395.6857542351645"/>
    <n v="19873"/>
    <s v="20.41"/>
    <n v="13"/>
    <s v="C"/>
  </r>
  <r>
    <x v="16"/>
    <x v="1313"/>
    <n v="5"/>
    <x v="0"/>
    <n v="19"/>
    <d v="2023-05-12T00:00:00"/>
    <x v="1"/>
    <s v="Viernes"/>
    <n v="12"/>
    <n v="394.72217092767477"/>
    <n v="19183"/>
    <s v="20.38"/>
    <n v="13.3"/>
    <s v="SN"/>
  </r>
  <r>
    <x v="16"/>
    <x v="1313"/>
    <n v="5"/>
    <x v="0"/>
    <n v="19"/>
    <d v="2023-05-13T00:00:00"/>
    <x v="2"/>
    <s v="Sábado"/>
    <n v="13"/>
    <n v="351.54885243156673"/>
    <n v="17099"/>
    <s v="20.30"/>
    <n v="18.399999999999999"/>
    <s v="SN"/>
  </r>
  <r>
    <x v="16"/>
    <x v="1313"/>
    <n v="5"/>
    <x v="0"/>
    <n v="19"/>
    <d v="2023-05-14T00:00:00"/>
    <x v="3"/>
    <s v="Domingo"/>
    <n v="14"/>
    <n v="321.26101984663427"/>
    <n v="16336"/>
    <n v="21.09"/>
    <n v="20.5"/>
    <s v="SN"/>
  </r>
  <r>
    <x v="16"/>
    <x v="1313"/>
    <n v="5"/>
    <x v="0"/>
    <n v="20"/>
    <d v="2023-05-15T00:00:00"/>
    <x v="1"/>
    <s v="Lunes"/>
    <n v="15"/>
    <n v="363.14256714944656"/>
    <n v="18340"/>
    <s v="20.29"/>
    <n v="19.100000000000001"/>
    <s v="C"/>
  </r>
  <r>
    <x v="16"/>
    <x v="1313"/>
    <n v="5"/>
    <x v="0"/>
    <n v="20"/>
    <d v="2023-05-16T00:00:00"/>
    <x v="1"/>
    <s v="Martes"/>
    <n v="16"/>
    <n v="371.41270437475413"/>
    <n v="18352"/>
    <s v="20.54"/>
    <n v="20.7"/>
    <s v="C"/>
  </r>
  <r>
    <x v="16"/>
    <x v="1313"/>
    <n v="5"/>
    <x v="0"/>
    <n v="20"/>
    <d v="2023-05-17T00:00:00"/>
    <x v="1"/>
    <s v="Miércoles"/>
    <n v="17"/>
    <n v="370.81410650351023"/>
    <n v="18233"/>
    <s v="20.13"/>
    <n v="20.100000000000001"/>
    <s v="N"/>
  </r>
  <r>
    <x v="16"/>
    <x v="1313"/>
    <n v="5"/>
    <x v="0"/>
    <n v="20"/>
    <d v="2023-05-18T00:00:00"/>
    <x v="1"/>
    <s v="Jueves"/>
    <n v="18"/>
    <n v="373.47042420558006"/>
    <n v="18756"/>
    <s v="20.50"/>
    <n v="18.600000000000001"/>
    <s v="SN"/>
  </r>
  <r>
    <x v="16"/>
    <x v="1313"/>
    <n v="5"/>
    <x v="0"/>
    <n v="20"/>
    <d v="2023-05-19T00:00:00"/>
    <x v="1"/>
    <s v="Viernes"/>
    <n v="19"/>
    <n v="389.77014630092617"/>
    <n v="19312"/>
    <s v="20.37"/>
    <n v="15.4"/>
    <s v="N"/>
  </r>
  <r>
    <x v="16"/>
    <x v="1313"/>
    <n v="5"/>
    <x v="0"/>
    <n v="20"/>
    <d v="2023-05-20T00:00:00"/>
    <x v="2"/>
    <s v="Sábado"/>
    <n v="20"/>
    <n v="371.04986773550257"/>
    <n v="18388"/>
    <s v="20.26"/>
    <n v="13.5"/>
    <s v="N"/>
  </r>
  <r>
    <x v="16"/>
    <x v="1313"/>
    <n v="5"/>
    <x v="0"/>
    <n v="20"/>
    <d v="2023-05-21T00:00:00"/>
    <x v="3"/>
    <s v="Domingo"/>
    <n v="21"/>
    <n v="350.06666436086715"/>
    <n v="17713"/>
    <s v="20.24"/>
    <n v="16.100000000000001"/>
    <s v="N"/>
  </r>
  <r>
    <x v="16"/>
    <x v="1313"/>
    <n v="5"/>
    <x v="0"/>
    <n v="21"/>
    <d v="2023-05-22T00:00:00"/>
    <x v="1"/>
    <s v="Lunes"/>
    <n v="22"/>
    <n v="379.05619208918637"/>
    <n v="18934"/>
    <s v="20.44"/>
    <n v="18.600000000000001"/>
    <s v="N"/>
  </r>
  <r>
    <x v="16"/>
    <x v="1313"/>
    <n v="5"/>
    <x v="0"/>
    <n v="21"/>
    <d v="2023-05-23T00:00:00"/>
    <x v="1"/>
    <s v="Martes"/>
    <n v="23"/>
    <n v="385.02160923999111"/>
    <n v="18847"/>
    <s v="20.24"/>
    <n v="19.600000000000001"/>
    <s v="N"/>
  </r>
  <r>
    <x v="16"/>
    <x v="1313"/>
    <n v="5"/>
    <x v="0"/>
    <n v="21"/>
    <d v="2023-05-24T00:00:00"/>
    <x v="1"/>
    <s v="Miércoles"/>
    <n v="24"/>
    <n v="381.16466417787535"/>
    <n v="18549"/>
    <s v="20.40"/>
    <n v="20.3"/>
    <s v="N"/>
  </r>
  <r>
    <x v="16"/>
    <x v="1313"/>
    <n v="5"/>
    <x v="0"/>
    <n v="21"/>
    <d v="2023-05-25T00:00:00"/>
    <x v="0"/>
    <s v="Jueves"/>
    <n v="25"/>
    <n v="348.4634740993821"/>
    <n v="17141"/>
    <s v="20.28"/>
    <n v="19.8"/>
    <s v="N"/>
  </r>
  <r>
    <x v="16"/>
    <x v="1313"/>
    <n v="5"/>
    <x v="0"/>
    <n v="21"/>
    <d v="2023-05-26T00:00:00"/>
    <x v="0"/>
    <s v="Viernes"/>
    <n v="26"/>
    <n v="342.02752373341775"/>
    <n v="17574"/>
    <s v="20.34"/>
    <n v="17.8"/>
    <s v="N"/>
  </r>
  <r>
    <x v="16"/>
    <x v="1313"/>
    <n v="5"/>
    <x v="0"/>
    <n v="21"/>
    <d v="2023-05-27T00:00:00"/>
    <x v="2"/>
    <s v="Sábado"/>
    <n v="27"/>
    <n v="363.06234658695695"/>
    <n v="18853"/>
    <s v="20.49"/>
    <n v="12.7"/>
    <s v="SN"/>
  </r>
  <r>
    <x v="16"/>
    <x v="1313"/>
    <n v="5"/>
    <x v="0"/>
    <n v="21"/>
    <d v="2023-05-28T00:00:00"/>
    <x v="3"/>
    <s v="Domingo"/>
    <n v="28"/>
    <n v="369.64259830191111"/>
    <n v="19809"/>
    <n v="21.09"/>
    <n v="9.5"/>
    <s v="C"/>
  </r>
  <r>
    <x v="16"/>
    <x v="1313"/>
    <n v="5"/>
    <x v="0"/>
    <n v="22"/>
    <d v="2023-05-29T00:00:00"/>
    <x v="1"/>
    <s v="Lunes"/>
    <n v="29"/>
    <n v="428.08276410065895"/>
    <n v="21837"/>
    <n v="21.06"/>
    <n v="10.8"/>
    <s v="N"/>
  </r>
  <r>
    <x v="16"/>
    <x v="1313"/>
    <n v="5"/>
    <x v="0"/>
    <n v="22"/>
    <d v="2023-05-30T00:00:00"/>
    <x v="1"/>
    <s v="Martes"/>
    <n v="30"/>
    <n v="432.85288011623288"/>
    <n v="21451"/>
    <n v="21"/>
    <n v="12.9"/>
    <s v="N"/>
  </r>
  <r>
    <x v="16"/>
    <x v="1313"/>
    <n v="5"/>
    <x v="0"/>
    <n v="22"/>
    <d v="2023-05-31T00:00:00"/>
    <x v="1"/>
    <s v="Miércoles"/>
    <n v="31"/>
    <n v="414.01399581449039"/>
    <n v="20275"/>
    <s v="20.53"/>
    <n v="17.100000000000001"/>
    <s v="SN"/>
  </r>
  <r>
    <x v="16"/>
    <x v="1314"/>
    <n v="6"/>
    <x v="0"/>
    <n v="22"/>
    <d v="2023-06-01T00:00:00"/>
    <x v="1"/>
    <s v="Jueves"/>
    <n v="1"/>
    <n v="399.2698373365115"/>
    <n v="19605"/>
    <s v="20.50"/>
    <n v="17.899999999999999"/>
    <s v="C"/>
  </r>
  <r>
    <x v="16"/>
    <x v="1314"/>
    <n v="6"/>
    <x v="0"/>
    <n v="22"/>
    <d v="2023-06-02T00:00:00"/>
    <x v="1"/>
    <s v="Viernes"/>
    <n v="2"/>
    <n v="388.54541593439995"/>
    <n v="18553"/>
    <s v="20.36"/>
    <n v="20.6"/>
    <s v="N"/>
  </r>
  <r>
    <x v="16"/>
    <x v="1314"/>
    <n v="6"/>
    <x v="0"/>
    <n v="22"/>
    <d v="2023-06-03T00:00:00"/>
    <x v="2"/>
    <s v="Sábado"/>
    <n v="3"/>
    <n v="354.70304012826767"/>
    <n v="17400"/>
    <s v="20.33"/>
    <n v="19.600000000000001"/>
    <s v="N"/>
  </r>
  <r>
    <x v="16"/>
    <x v="1314"/>
    <n v="6"/>
    <x v="0"/>
    <n v="22"/>
    <d v="2023-06-04T00:00:00"/>
    <x v="3"/>
    <s v="Domingo"/>
    <n v="4"/>
    <n v="339.4539698597298"/>
    <n v="17953"/>
    <n v="21.05"/>
    <n v="16"/>
    <s v="SN"/>
  </r>
  <r>
    <x v="16"/>
    <x v="1314"/>
    <n v="6"/>
    <x v="0"/>
    <n v="23"/>
    <d v="2023-06-05T00:00:00"/>
    <x v="1"/>
    <s v="Lunes"/>
    <n v="5"/>
    <n v="412.26995399639128"/>
    <n v="21171"/>
    <s v="20.49"/>
    <n v="11.8"/>
    <s v="SN"/>
  </r>
  <r>
    <x v="16"/>
    <x v="1314"/>
    <n v="6"/>
    <x v="0"/>
    <n v="23"/>
    <d v="2023-06-06T00:00:00"/>
    <x v="1"/>
    <s v="Martes"/>
    <n v="6"/>
    <n v="415.78556534467941"/>
    <n v="20194"/>
    <s v="20.30"/>
    <n v="16.399999999999999"/>
    <s v="N"/>
  </r>
  <r>
    <x v="16"/>
    <x v="1314"/>
    <n v="6"/>
    <x v="0"/>
    <n v="23"/>
    <d v="2023-06-07T00:00:00"/>
    <x v="1"/>
    <s v="Miércoles"/>
    <n v="7"/>
    <n v="399.41243657081316"/>
    <n v="19646"/>
    <n v="21"/>
    <n v="18.399999999999999"/>
    <s v="N"/>
  </r>
  <r>
    <x v="16"/>
    <x v="1314"/>
    <n v="6"/>
    <x v="0"/>
    <n v="23"/>
    <d v="2023-06-08T00:00:00"/>
    <x v="1"/>
    <s v="Jueves"/>
    <n v="8"/>
    <n v="391.93846463839458"/>
    <n v="19004"/>
    <n v="20.07"/>
    <n v="21.8"/>
    <s v="N"/>
  </r>
  <r>
    <x v="16"/>
    <x v="1314"/>
    <n v="6"/>
    <x v="0"/>
    <n v="23"/>
    <d v="2023-06-09T00:00:00"/>
    <x v="1"/>
    <s v="Viernes"/>
    <n v="9"/>
    <n v="391.81537774953551"/>
    <n v="19758"/>
    <s v="20.49"/>
    <n v="18"/>
    <s v="N"/>
  </r>
  <r>
    <x v="16"/>
    <x v="1314"/>
    <n v="6"/>
    <x v="0"/>
    <n v="23"/>
    <d v="2023-06-10T00:00:00"/>
    <x v="2"/>
    <s v="Sábado"/>
    <n v="10"/>
    <n v="405.33679619761671"/>
    <n v="20424"/>
    <s v="20.20"/>
    <n v="10.6"/>
    <s v="N"/>
  </r>
  <r>
    <x v="16"/>
    <x v="1314"/>
    <n v="6"/>
    <x v="0"/>
    <n v="23"/>
    <d v="2023-06-11T00:00:00"/>
    <x v="3"/>
    <s v="Domingo"/>
    <n v="11"/>
    <n v="404.06595410357534"/>
    <n v="21502"/>
    <n v="21.03"/>
    <n v="8.3000000000000007"/>
    <s v="C"/>
  </r>
  <r>
    <x v="17"/>
    <x v="1315"/>
    <m/>
    <x v="2"/>
    <m/>
    <m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colHeaderCaption="">
  <location ref="B26:G29" firstHeaderRow="1" firstDataRow="3" firstDataCol="0" rowPageCount="1" colPageCount="1"/>
  <pivotFields count="14">
    <pivotField showAll="0"/>
    <pivotField numFmtId="17"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showAll="0"/>
    <pivotField showAll="0"/>
  </pivotFields>
  <rowItems count="1">
    <i/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1">
    <pageField fld="3" item="1" hier="-1"/>
  </pageFields>
  <dataFields count="2">
    <dataField name="POT MW" fld="10" subtotal="max" baseField="0" baseItem="9"/>
    <dataField name="ENE GWh" fld="9" subtotal="max" baseField="0" baseItem="1" numFmtId="164"/>
  </dataFields>
  <formats count="20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fieldPosition="0">
        <references count="1">
          <reference field="6" count="1">
            <x v="2"/>
          </reference>
        </references>
      </pivotArea>
    </format>
    <format dxfId="16">
      <pivotArea dataOnly="0" labelOnly="1" fieldPosition="0">
        <references count="1">
          <reference field="6" count="1">
            <x v="2"/>
          </reference>
        </references>
      </pivotArea>
    </format>
    <format dxfId="15">
      <pivotArea dataOnly="0" labelOnly="1" fieldPosition="0">
        <references count="1">
          <reference field="6" count="1">
            <x v="2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  <format dxfId="13">
      <pivotArea outline="0" collapsedLevelsAreSubtotals="1" fieldPosition="0"/>
    </format>
    <format dxfId="12">
      <pivotArea outline="0" collapsedLevelsAreSubtotals="1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format>
    <format dxfId="11">
      <pivotArea field="6" type="button" dataOnly="0" labelOnly="1" outline="0" axis="axisCol" fieldPosition="0"/>
    </format>
    <format dxfId="10">
      <pivotArea field="-2" type="button" dataOnly="0" labelOnly="1" outline="0" axis="axisCol" fieldPosition="1"/>
    </format>
    <format dxfId="9">
      <pivotArea type="topRight" dataOnly="0" labelOnly="1" outline="0" fieldPosition="0"/>
    </format>
    <format dxfId="8">
      <pivotArea outline="0" collapsedLevelsAreSubtotals="1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fieldPosition="0">
        <references count="1">
          <reference field="6" count="0"/>
        </references>
      </pivotArea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2">
      <pivotArea dataOnly="0" labelOnly="1" fieldPosition="0">
        <references count="1">
          <reference field="6" count="1">
            <x v="0"/>
          </reference>
        </references>
      </pivotArea>
    </format>
    <format dxfId="1">
      <pivotArea dataOnly="0" labelOnly="1" fieldPosition="0">
        <references count="1">
          <reference field="6" count="1">
            <x v="1"/>
          </reference>
        </references>
      </pivotArea>
    </format>
    <format dxfId="0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colHeaderCaption="">
  <location ref="B7:G10" firstHeaderRow="1" firstDataRow="3" firstDataCol="0" rowPageCount="3" colPageCount="1"/>
  <pivotFields count="14">
    <pivotField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t="default"/>
      </items>
    </pivotField>
    <pivotField axis="axisPage" numFmtId="17" showAll="0">
      <items count="13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15"/>
        <item x="1305"/>
        <item x="1306"/>
        <item x="1307"/>
        <item x="1308"/>
        <item x="1309"/>
        <item x="1310"/>
        <item x="1311"/>
        <item x="1312"/>
        <item x="1313"/>
        <item x="1314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showAll="0"/>
    <pivotField showAll="0"/>
  </pivotFields>
  <rowItems count="1">
    <i/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3">
    <pageField fld="3" hier="-1"/>
    <pageField fld="0" hier="-1"/>
    <pageField fld="1" hier="-1"/>
  </pageFields>
  <dataFields count="2">
    <dataField name="POT MW" fld="10" subtotal="max" baseField="0" baseItem="9"/>
    <dataField name="ENE GWh" fld="9" subtotal="max" baseField="0" baseItem="1" numFmtId="164"/>
  </dataFields>
  <formats count="19"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fieldPosition="0">
        <references count="1">
          <reference field="6" count="1">
            <x v="2"/>
          </reference>
        </references>
      </pivotArea>
    </format>
    <format dxfId="35">
      <pivotArea dataOnly="0" labelOnly="1" fieldPosition="0">
        <references count="1">
          <reference field="6" count="1">
            <x v="2"/>
          </reference>
        </references>
      </pivotArea>
    </format>
    <format dxfId="34">
      <pivotArea dataOnly="0" labelOnly="1" fieldPosition="0">
        <references count="1">
          <reference field="6" count="1">
            <x v="2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  <format dxfId="32">
      <pivotArea outline="0" collapsedLevelsAreSubtotals="1" fieldPosition="0"/>
    </format>
    <format dxfId="31">
      <pivotArea outline="0" collapsedLevelsAreSubtotals="1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format>
    <format dxfId="30">
      <pivotArea field="6" type="button" dataOnly="0" labelOnly="1" outline="0" axis="axisCol" fieldPosition="0"/>
    </format>
    <format dxfId="29">
      <pivotArea field="-2" type="button" dataOnly="0" labelOnly="1" outline="0" axis="axisCol" fieldPosition="1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6" count="0"/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fieldPosition="0">
        <references count="1">
          <reference field="6" count="1">
            <x v="0"/>
          </reference>
        </references>
      </pivotArea>
    </format>
    <format dxfId="22">
      <pivotArea dataOnly="0" labelOnly="1" fieldPosition="0">
        <references count="1">
          <reference field="6" count="1">
            <x v="1"/>
          </reference>
        </references>
      </pivotArea>
    </format>
    <format dxfId="21">
      <pivotArea dataOnly="0" labelOnly="1" fieldPosition="0">
        <references count="1">
          <reference field="6" count="1">
            <x v="2"/>
          </reference>
        </references>
      </pivotArea>
    </format>
    <format dxfId="20">
      <pivotArea dataOnly="0" labelOnly="1" fieldPosition="0">
        <references count="1"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colHeaderCaption="">
  <location ref="B47:G50" firstHeaderRow="1" firstDataRow="3" firstDataCol="0" rowPageCount="1" colPageCount="1"/>
  <pivotFields count="14">
    <pivotField showAll="0"/>
    <pivotField numFmtId="17"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showAll="0"/>
    <pivotField showAll="0"/>
  </pivotFields>
  <rowItems count="1">
    <i/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1">
    <pageField fld="3" item="0" hier="-1"/>
  </pageFields>
  <dataFields count="2">
    <dataField name="POT MW" fld="10" subtotal="max" baseField="0" baseItem="9"/>
    <dataField name="ENE GWh" fld="9" subtotal="max" baseField="0" baseItem="1" numFmtId="164"/>
  </dataFields>
  <formats count="19">
    <format dxfId="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dataOnly="0" labelOnly="1" fieldPosition="0">
        <references count="1">
          <reference field="6" count="0"/>
        </references>
      </pivotArea>
    </format>
    <format dxfId="55">
      <pivotArea dataOnly="0" labelOnly="1" fieldPosition="0">
        <references count="1">
          <reference field="6" count="1">
            <x v="2"/>
          </reference>
        </references>
      </pivotArea>
    </format>
    <format dxfId="54">
      <pivotArea dataOnly="0" labelOnly="1" fieldPosition="0">
        <references count="1">
          <reference field="6" count="1">
            <x v="2"/>
          </reference>
        </references>
      </pivotArea>
    </format>
    <format dxfId="53">
      <pivotArea dataOnly="0" labelOnly="1" fieldPosition="0">
        <references count="1">
          <reference field="6" count="1">
            <x v="2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  <format dxfId="51">
      <pivotArea outline="0" collapsedLevelsAreSubtotals="1" fieldPosition="0"/>
    </format>
    <format dxfId="50">
      <pivotArea outline="0" collapsedLevelsAreSubtotals="1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format>
    <format dxfId="49">
      <pivotArea field="6" type="button" dataOnly="0" labelOnly="1" outline="0" axis="axisCol" fieldPosition="0"/>
    </format>
    <format dxfId="48">
      <pivotArea field="-2" type="button" dataOnly="0" labelOnly="1" outline="0" axis="axisCol" fieldPosition="1"/>
    </format>
    <format dxfId="47">
      <pivotArea type="topRight" dataOnly="0" labelOnly="1" outline="0" fieldPosition="0"/>
    </format>
    <format dxfId="46">
      <pivotArea dataOnly="0" labelOnly="1" fieldPosition="0">
        <references count="1">
          <reference field="6" count="0"/>
        </references>
      </pivotArea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fieldPosition="0">
        <references count="1">
          <reference field="6" count="1">
            <x v="0"/>
          </reference>
        </references>
      </pivotArea>
    </format>
    <format dxfId="41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39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07"/>
  <sheetViews>
    <sheetView tabSelected="1" zoomScale="85" zoomScaleNormal="85" workbookViewId="0">
      <pane ySplit="1" topLeftCell="A5961" activePane="bottomLeft" state="frozen"/>
      <selection pane="bottomLeft" activeCell="H5971" sqref="H5971"/>
    </sheetView>
  </sheetViews>
  <sheetFormatPr baseColWidth="10" defaultRowHeight="14.5" x14ac:dyDescent="0.35"/>
  <cols>
    <col min="1" max="1" width="9.81640625" customWidth="1"/>
    <col min="4" max="5" width="11.1796875" customWidth="1"/>
    <col min="7" max="8" width="24.453125" bestFit="1" customWidth="1"/>
    <col min="9" max="9" width="11.81640625" bestFit="1" customWidth="1"/>
    <col min="10" max="10" width="18.7265625" bestFit="1" customWidth="1"/>
    <col min="11" max="11" width="13.54296875" customWidth="1"/>
    <col min="13" max="13" width="14" customWidth="1"/>
    <col min="14" max="14" width="29.453125" customWidth="1"/>
    <col min="237" max="237" width="17.7265625" customWidth="1"/>
    <col min="238" max="240" width="14.81640625" bestFit="1" customWidth="1"/>
    <col min="243" max="243" width="17.54296875" bestFit="1" customWidth="1"/>
    <col min="248" max="248" width="11.7265625" customWidth="1"/>
    <col min="249" max="249" width="10.54296875" customWidth="1"/>
    <col min="493" max="493" width="17.7265625" customWidth="1"/>
    <col min="494" max="496" width="14.81640625" bestFit="1" customWidth="1"/>
    <col min="499" max="499" width="17.54296875" bestFit="1" customWidth="1"/>
    <col min="504" max="504" width="11.7265625" customWidth="1"/>
    <col min="505" max="505" width="10.54296875" customWidth="1"/>
    <col min="749" max="749" width="17.7265625" customWidth="1"/>
    <col min="750" max="752" width="14.81640625" bestFit="1" customWidth="1"/>
    <col min="755" max="755" width="17.54296875" bestFit="1" customWidth="1"/>
    <col min="760" max="760" width="11.7265625" customWidth="1"/>
    <col min="761" max="761" width="10.54296875" customWidth="1"/>
    <col min="1005" max="1005" width="17.7265625" customWidth="1"/>
    <col min="1006" max="1008" width="14.81640625" bestFit="1" customWidth="1"/>
    <col min="1011" max="1011" width="17.54296875" bestFit="1" customWidth="1"/>
    <col min="1016" max="1016" width="11.7265625" customWidth="1"/>
    <col min="1017" max="1017" width="10.54296875" customWidth="1"/>
    <col min="1261" max="1261" width="17.7265625" customWidth="1"/>
    <col min="1262" max="1264" width="14.81640625" bestFit="1" customWidth="1"/>
    <col min="1267" max="1267" width="17.54296875" bestFit="1" customWidth="1"/>
    <col min="1272" max="1272" width="11.7265625" customWidth="1"/>
    <col min="1273" max="1273" width="10.54296875" customWidth="1"/>
    <col min="1517" max="1517" width="17.7265625" customWidth="1"/>
    <col min="1518" max="1520" width="14.81640625" bestFit="1" customWidth="1"/>
    <col min="1523" max="1523" width="17.54296875" bestFit="1" customWidth="1"/>
    <col min="1528" max="1528" width="11.7265625" customWidth="1"/>
    <col min="1529" max="1529" width="10.54296875" customWidth="1"/>
    <col min="1773" max="1773" width="17.7265625" customWidth="1"/>
    <col min="1774" max="1776" width="14.81640625" bestFit="1" customWidth="1"/>
    <col min="1779" max="1779" width="17.54296875" bestFit="1" customWidth="1"/>
    <col min="1784" max="1784" width="11.7265625" customWidth="1"/>
    <col min="1785" max="1785" width="10.54296875" customWidth="1"/>
    <col min="2029" max="2029" width="17.7265625" customWidth="1"/>
    <col min="2030" max="2032" width="14.81640625" bestFit="1" customWidth="1"/>
    <col min="2035" max="2035" width="17.54296875" bestFit="1" customWidth="1"/>
    <col min="2040" max="2040" width="11.7265625" customWidth="1"/>
    <col min="2041" max="2041" width="10.54296875" customWidth="1"/>
    <col min="2285" max="2285" width="17.7265625" customWidth="1"/>
    <col min="2286" max="2288" width="14.81640625" bestFit="1" customWidth="1"/>
    <col min="2291" max="2291" width="17.54296875" bestFit="1" customWidth="1"/>
    <col min="2296" max="2296" width="11.7265625" customWidth="1"/>
    <col min="2297" max="2297" width="10.54296875" customWidth="1"/>
    <col min="2541" max="2541" width="17.7265625" customWidth="1"/>
    <col min="2542" max="2544" width="14.81640625" bestFit="1" customWidth="1"/>
    <col min="2547" max="2547" width="17.54296875" bestFit="1" customWidth="1"/>
    <col min="2552" max="2552" width="11.7265625" customWidth="1"/>
    <col min="2553" max="2553" width="10.54296875" customWidth="1"/>
    <col min="2797" max="2797" width="17.7265625" customWidth="1"/>
    <col min="2798" max="2800" width="14.81640625" bestFit="1" customWidth="1"/>
    <col min="2803" max="2803" width="17.54296875" bestFit="1" customWidth="1"/>
    <col min="2808" max="2808" width="11.7265625" customWidth="1"/>
    <col min="2809" max="2809" width="10.54296875" customWidth="1"/>
    <col min="3053" max="3053" width="17.7265625" customWidth="1"/>
    <col min="3054" max="3056" width="14.81640625" bestFit="1" customWidth="1"/>
    <col min="3059" max="3059" width="17.54296875" bestFit="1" customWidth="1"/>
    <col min="3064" max="3064" width="11.7265625" customWidth="1"/>
    <col min="3065" max="3065" width="10.54296875" customWidth="1"/>
    <col min="3309" max="3309" width="17.7265625" customWidth="1"/>
    <col min="3310" max="3312" width="14.81640625" bestFit="1" customWidth="1"/>
    <col min="3315" max="3315" width="17.54296875" bestFit="1" customWidth="1"/>
    <col min="3320" max="3320" width="11.7265625" customWidth="1"/>
    <col min="3321" max="3321" width="10.54296875" customWidth="1"/>
    <col min="3565" max="3565" width="17.7265625" customWidth="1"/>
    <col min="3566" max="3568" width="14.81640625" bestFit="1" customWidth="1"/>
    <col min="3571" max="3571" width="17.54296875" bestFit="1" customWidth="1"/>
    <col min="3576" max="3576" width="11.7265625" customWidth="1"/>
    <col min="3577" max="3577" width="10.54296875" customWidth="1"/>
    <col min="3821" max="3821" width="17.7265625" customWidth="1"/>
    <col min="3822" max="3824" width="14.81640625" bestFit="1" customWidth="1"/>
    <col min="3827" max="3827" width="17.54296875" bestFit="1" customWidth="1"/>
    <col min="3832" max="3832" width="11.7265625" customWidth="1"/>
    <col min="3833" max="3833" width="10.54296875" customWidth="1"/>
    <col min="4077" max="4077" width="17.7265625" customWidth="1"/>
    <col min="4078" max="4080" width="14.81640625" bestFit="1" customWidth="1"/>
    <col min="4083" max="4083" width="17.54296875" bestFit="1" customWidth="1"/>
    <col min="4088" max="4088" width="11.7265625" customWidth="1"/>
    <col min="4089" max="4089" width="10.54296875" customWidth="1"/>
    <col min="4333" max="4333" width="17.7265625" customWidth="1"/>
    <col min="4334" max="4336" width="14.81640625" bestFit="1" customWidth="1"/>
    <col min="4339" max="4339" width="17.54296875" bestFit="1" customWidth="1"/>
    <col min="4344" max="4344" width="11.7265625" customWidth="1"/>
    <col min="4345" max="4345" width="10.54296875" customWidth="1"/>
    <col min="4589" max="4589" width="17.7265625" customWidth="1"/>
    <col min="4590" max="4592" width="14.81640625" bestFit="1" customWidth="1"/>
    <col min="4595" max="4595" width="17.54296875" bestFit="1" customWidth="1"/>
    <col min="4600" max="4600" width="11.7265625" customWidth="1"/>
    <col min="4601" max="4601" width="10.54296875" customWidth="1"/>
    <col min="4845" max="4845" width="17.7265625" customWidth="1"/>
    <col min="4846" max="4848" width="14.81640625" bestFit="1" customWidth="1"/>
    <col min="4851" max="4851" width="17.54296875" bestFit="1" customWidth="1"/>
    <col min="4856" max="4856" width="11.7265625" customWidth="1"/>
    <col min="4857" max="4857" width="10.54296875" customWidth="1"/>
    <col min="5101" max="5101" width="17.7265625" customWidth="1"/>
    <col min="5102" max="5104" width="14.81640625" bestFit="1" customWidth="1"/>
    <col min="5107" max="5107" width="17.54296875" bestFit="1" customWidth="1"/>
    <col min="5112" max="5112" width="11.7265625" customWidth="1"/>
    <col min="5113" max="5113" width="10.54296875" customWidth="1"/>
    <col min="5357" max="5357" width="17.7265625" customWidth="1"/>
    <col min="5358" max="5360" width="14.81640625" bestFit="1" customWidth="1"/>
    <col min="5363" max="5363" width="17.54296875" bestFit="1" customWidth="1"/>
    <col min="5368" max="5368" width="11.7265625" customWidth="1"/>
    <col min="5369" max="5369" width="10.54296875" customWidth="1"/>
    <col min="5613" max="5613" width="17.7265625" customWidth="1"/>
    <col min="5614" max="5616" width="14.81640625" bestFit="1" customWidth="1"/>
    <col min="5619" max="5619" width="17.54296875" bestFit="1" customWidth="1"/>
    <col min="5624" max="5624" width="11.7265625" customWidth="1"/>
    <col min="5625" max="5625" width="10.54296875" customWidth="1"/>
    <col min="5869" max="5869" width="17.7265625" customWidth="1"/>
    <col min="5870" max="5872" width="14.81640625" bestFit="1" customWidth="1"/>
    <col min="5875" max="5875" width="17.54296875" bestFit="1" customWidth="1"/>
    <col min="5880" max="5880" width="11.7265625" customWidth="1"/>
    <col min="5881" max="5881" width="10.54296875" customWidth="1"/>
    <col min="6125" max="6125" width="17.7265625" customWidth="1"/>
    <col min="6126" max="6128" width="14.81640625" bestFit="1" customWidth="1"/>
    <col min="6131" max="6131" width="17.54296875" bestFit="1" customWidth="1"/>
    <col min="6136" max="6136" width="11.7265625" customWidth="1"/>
    <col min="6137" max="6137" width="10.54296875" customWidth="1"/>
    <col min="6381" max="6381" width="17.7265625" customWidth="1"/>
    <col min="6382" max="6384" width="14.81640625" bestFit="1" customWidth="1"/>
    <col min="6387" max="6387" width="17.54296875" bestFit="1" customWidth="1"/>
    <col min="6392" max="6392" width="11.7265625" customWidth="1"/>
    <col min="6393" max="6393" width="10.54296875" customWidth="1"/>
    <col min="6637" max="6637" width="17.7265625" customWidth="1"/>
    <col min="6638" max="6640" width="14.81640625" bestFit="1" customWidth="1"/>
    <col min="6643" max="6643" width="17.54296875" bestFit="1" customWidth="1"/>
    <col min="6648" max="6648" width="11.7265625" customWidth="1"/>
    <col min="6649" max="6649" width="10.54296875" customWidth="1"/>
    <col min="6893" max="6893" width="17.7265625" customWidth="1"/>
    <col min="6894" max="6896" width="14.81640625" bestFit="1" customWidth="1"/>
    <col min="6899" max="6899" width="17.54296875" bestFit="1" customWidth="1"/>
    <col min="6904" max="6904" width="11.7265625" customWidth="1"/>
    <col min="6905" max="6905" width="10.54296875" customWidth="1"/>
    <col min="7149" max="7149" width="17.7265625" customWidth="1"/>
    <col min="7150" max="7152" width="14.81640625" bestFit="1" customWidth="1"/>
    <col min="7155" max="7155" width="17.54296875" bestFit="1" customWidth="1"/>
    <col min="7160" max="7160" width="11.7265625" customWidth="1"/>
    <col min="7161" max="7161" width="10.54296875" customWidth="1"/>
    <col min="7405" max="7405" width="17.7265625" customWidth="1"/>
    <col min="7406" max="7408" width="14.81640625" bestFit="1" customWidth="1"/>
    <col min="7411" max="7411" width="17.54296875" bestFit="1" customWidth="1"/>
    <col min="7416" max="7416" width="11.7265625" customWidth="1"/>
    <col min="7417" max="7417" width="10.54296875" customWidth="1"/>
    <col min="7661" max="7661" width="17.7265625" customWidth="1"/>
    <col min="7662" max="7664" width="14.81640625" bestFit="1" customWidth="1"/>
    <col min="7667" max="7667" width="17.54296875" bestFit="1" customWidth="1"/>
    <col min="7672" max="7672" width="11.7265625" customWidth="1"/>
    <col min="7673" max="7673" width="10.54296875" customWidth="1"/>
    <col min="7917" max="7917" width="17.7265625" customWidth="1"/>
    <col min="7918" max="7920" width="14.81640625" bestFit="1" customWidth="1"/>
    <col min="7923" max="7923" width="17.54296875" bestFit="1" customWidth="1"/>
    <col min="7928" max="7928" width="11.7265625" customWidth="1"/>
    <col min="7929" max="7929" width="10.54296875" customWidth="1"/>
    <col min="8173" max="8173" width="17.7265625" customWidth="1"/>
    <col min="8174" max="8176" width="14.81640625" bestFit="1" customWidth="1"/>
    <col min="8179" max="8179" width="17.54296875" bestFit="1" customWidth="1"/>
    <col min="8184" max="8184" width="11.7265625" customWidth="1"/>
    <col min="8185" max="8185" width="10.54296875" customWidth="1"/>
    <col min="8429" max="8429" width="17.7265625" customWidth="1"/>
    <col min="8430" max="8432" width="14.81640625" bestFit="1" customWidth="1"/>
    <col min="8435" max="8435" width="17.54296875" bestFit="1" customWidth="1"/>
    <col min="8440" max="8440" width="11.7265625" customWidth="1"/>
    <col min="8441" max="8441" width="10.54296875" customWidth="1"/>
    <col min="8685" max="8685" width="17.7265625" customWidth="1"/>
    <col min="8686" max="8688" width="14.81640625" bestFit="1" customWidth="1"/>
    <col min="8691" max="8691" width="17.54296875" bestFit="1" customWidth="1"/>
    <col min="8696" max="8696" width="11.7265625" customWidth="1"/>
    <col min="8697" max="8697" width="10.54296875" customWidth="1"/>
    <col min="8941" max="8941" width="17.7265625" customWidth="1"/>
    <col min="8942" max="8944" width="14.81640625" bestFit="1" customWidth="1"/>
    <col min="8947" max="8947" width="17.54296875" bestFit="1" customWidth="1"/>
    <col min="8952" max="8952" width="11.7265625" customWidth="1"/>
    <col min="8953" max="8953" width="10.54296875" customWidth="1"/>
    <col min="9197" max="9197" width="17.7265625" customWidth="1"/>
    <col min="9198" max="9200" width="14.81640625" bestFit="1" customWidth="1"/>
    <col min="9203" max="9203" width="17.54296875" bestFit="1" customWidth="1"/>
    <col min="9208" max="9208" width="11.7265625" customWidth="1"/>
    <col min="9209" max="9209" width="10.54296875" customWidth="1"/>
    <col min="9453" max="9453" width="17.7265625" customWidth="1"/>
    <col min="9454" max="9456" width="14.81640625" bestFit="1" customWidth="1"/>
    <col min="9459" max="9459" width="17.54296875" bestFit="1" customWidth="1"/>
    <col min="9464" max="9464" width="11.7265625" customWidth="1"/>
    <col min="9465" max="9465" width="10.54296875" customWidth="1"/>
    <col min="9709" max="9709" width="17.7265625" customWidth="1"/>
    <col min="9710" max="9712" width="14.81640625" bestFit="1" customWidth="1"/>
    <col min="9715" max="9715" width="17.54296875" bestFit="1" customWidth="1"/>
    <col min="9720" max="9720" width="11.7265625" customWidth="1"/>
    <col min="9721" max="9721" width="10.54296875" customWidth="1"/>
    <col min="9965" max="9965" width="17.7265625" customWidth="1"/>
    <col min="9966" max="9968" width="14.81640625" bestFit="1" customWidth="1"/>
    <col min="9971" max="9971" width="17.54296875" bestFit="1" customWidth="1"/>
    <col min="9976" max="9976" width="11.7265625" customWidth="1"/>
    <col min="9977" max="9977" width="10.54296875" customWidth="1"/>
    <col min="10221" max="10221" width="17.7265625" customWidth="1"/>
    <col min="10222" max="10224" width="14.81640625" bestFit="1" customWidth="1"/>
    <col min="10227" max="10227" width="17.54296875" bestFit="1" customWidth="1"/>
    <col min="10232" max="10232" width="11.7265625" customWidth="1"/>
    <col min="10233" max="10233" width="10.54296875" customWidth="1"/>
    <col min="10477" max="10477" width="17.7265625" customWidth="1"/>
    <col min="10478" max="10480" width="14.81640625" bestFit="1" customWidth="1"/>
    <col min="10483" max="10483" width="17.54296875" bestFit="1" customWidth="1"/>
    <col min="10488" max="10488" width="11.7265625" customWidth="1"/>
    <col min="10489" max="10489" width="10.54296875" customWidth="1"/>
    <col min="10733" max="10733" width="17.7265625" customWidth="1"/>
    <col min="10734" max="10736" width="14.81640625" bestFit="1" customWidth="1"/>
    <col min="10739" max="10739" width="17.54296875" bestFit="1" customWidth="1"/>
    <col min="10744" max="10744" width="11.7265625" customWidth="1"/>
    <col min="10745" max="10745" width="10.54296875" customWidth="1"/>
    <col min="10989" max="10989" width="17.7265625" customWidth="1"/>
    <col min="10990" max="10992" width="14.81640625" bestFit="1" customWidth="1"/>
    <col min="10995" max="10995" width="17.54296875" bestFit="1" customWidth="1"/>
    <col min="11000" max="11000" width="11.7265625" customWidth="1"/>
    <col min="11001" max="11001" width="10.54296875" customWidth="1"/>
    <col min="11245" max="11245" width="17.7265625" customWidth="1"/>
    <col min="11246" max="11248" width="14.81640625" bestFit="1" customWidth="1"/>
    <col min="11251" max="11251" width="17.54296875" bestFit="1" customWidth="1"/>
    <col min="11256" max="11256" width="11.7265625" customWidth="1"/>
    <col min="11257" max="11257" width="10.54296875" customWidth="1"/>
    <col min="11501" max="11501" width="17.7265625" customWidth="1"/>
    <col min="11502" max="11504" width="14.81640625" bestFit="1" customWidth="1"/>
    <col min="11507" max="11507" width="17.54296875" bestFit="1" customWidth="1"/>
    <col min="11512" max="11512" width="11.7265625" customWidth="1"/>
    <col min="11513" max="11513" width="10.54296875" customWidth="1"/>
    <col min="11757" max="11757" width="17.7265625" customWidth="1"/>
    <col min="11758" max="11760" width="14.81640625" bestFit="1" customWidth="1"/>
    <col min="11763" max="11763" width="17.54296875" bestFit="1" customWidth="1"/>
    <col min="11768" max="11768" width="11.7265625" customWidth="1"/>
    <col min="11769" max="11769" width="10.54296875" customWidth="1"/>
    <col min="12013" max="12013" width="17.7265625" customWidth="1"/>
    <col min="12014" max="12016" width="14.81640625" bestFit="1" customWidth="1"/>
    <col min="12019" max="12019" width="17.54296875" bestFit="1" customWidth="1"/>
    <col min="12024" max="12024" width="11.7265625" customWidth="1"/>
    <col min="12025" max="12025" width="10.54296875" customWidth="1"/>
    <col min="12269" max="12269" width="17.7265625" customWidth="1"/>
    <col min="12270" max="12272" width="14.81640625" bestFit="1" customWidth="1"/>
    <col min="12275" max="12275" width="17.54296875" bestFit="1" customWidth="1"/>
    <col min="12280" max="12280" width="11.7265625" customWidth="1"/>
    <col min="12281" max="12281" width="10.54296875" customWidth="1"/>
    <col min="12525" max="12525" width="17.7265625" customWidth="1"/>
    <col min="12526" max="12528" width="14.81640625" bestFit="1" customWidth="1"/>
    <col min="12531" max="12531" width="17.54296875" bestFit="1" customWidth="1"/>
    <col min="12536" max="12536" width="11.7265625" customWidth="1"/>
    <col min="12537" max="12537" width="10.54296875" customWidth="1"/>
    <col min="12781" max="12781" width="17.7265625" customWidth="1"/>
    <col min="12782" max="12784" width="14.81640625" bestFit="1" customWidth="1"/>
    <col min="12787" max="12787" width="17.54296875" bestFit="1" customWidth="1"/>
    <col min="12792" max="12792" width="11.7265625" customWidth="1"/>
    <col min="12793" max="12793" width="10.54296875" customWidth="1"/>
    <col min="13037" max="13037" width="17.7265625" customWidth="1"/>
    <col min="13038" max="13040" width="14.81640625" bestFit="1" customWidth="1"/>
    <col min="13043" max="13043" width="17.54296875" bestFit="1" customWidth="1"/>
    <col min="13048" max="13048" width="11.7265625" customWidth="1"/>
    <col min="13049" max="13049" width="10.54296875" customWidth="1"/>
    <col min="13293" max="13293" width="17.7265625" customWidth="1"/>
    <col min="13294" max="13296" width="14.81640625" bestFit="1" customWidth="1"/>
    <col min="13299" max="13299" width="17.54296875" bestFit="1" customWidth="1"/>
    <col min="13304" max="13304" width="11.7265625" customWidth="1"/>
    <col min="13305" max="13305" width="10.54296875" customWidth="1"/>
    <col min="13549" max="13549" width="17.7265625" customWidth="1"/>
    <col min="13550" max="13552" width="14.81640625" bestFit="1" customWidth="1"/>
    <col min="13555" max="13555" width="17.54296875" bestFit="1" customWidth="1"/>
    <col min="13560" max="13560" width="11.7265625" customWidth="1"/>
    <col min="13561" max="13561" width="10.54296875" customWidth="1"/>
    <col min="13805" max="13805" width="17.7265625" customWidth="1"/>
    <col min="13806" max="13808" width="14.81640625" bestFit="1" customWidth="1"/>
    <col min="13811" max="13811" width="17.54296875" bestFit="1" customWidth="1"/>
    <col min="13816" max="13816" width="11.7265625" customWidth="1"/>
    <col min="13817" max="13817" width="10.54296875" customWidth="1"/>
    <col min="14061" max="14061" width="17.7265625" customWidth="1"/>
    <col min="14062" max="14064" width="14.81640625" bestFit="1" customWidth="1"/>
    <col min="14067" max="14067" width="17.54296875" bestFit="1" customWidth="1"/>
    <col min="14072" max="14072" width="11.7265625" customWidth="1"/>
    <col min="14073" max="14073" width="10.54296875" customWidth="1"/>
    <col min="14317" max="14317" width="17.7265625" customWidth="1"/>
    <col min="14318" max="14320" width="14.81640625" bestFit="1" customWidth="1"/>
    <col min="14323" max="14323" width="17.54296875" bestFit="1" customWidth="1"/>
    <col min="14328" max="14328" width="11.7265625" customWidth="1"/>
    <col min="14329" max="14329" width="10.54296875" customWidth="1"/>
    <col min="14573" max="14573" width="17.7265625" customWidth="1"/>
    <col min="14574" max="14576" width="14.81640625" bestFit="1" customWidth="1"/>
    <col min="14579" max="14579" width="17.54296875" bestFit="1" customWidth="1"/>
    <col min="14584" max="14584" width="11.7265625" customWidth="1"/>
    <col min="14585" max="14585" width="10.54296875" customWidth="1"/>
    <col min="14829" max="14829" width="17.7265625" customWidth="1"/>
    <col min="14830" max="14832" width="14.81640625" bestFit="1" customWidth="1"/>
    <col min="14835" max="14835" width="17.54296875" bestFit="1" customWidth="1"/>
    <col min="14840" max="14840" width="11.7265625" customWidth="1"/>
    <col min="14841" max="14841" width="10.54296875" customWidth="1"/>
    <col min="15085" max="15085" width="17.7265625" customWidth="1"/>
    <col min="15086" max="15088" width="14.81640625" bestFit="1" customWidth="1"/>
    <col min="15091" max="15091" width="17.54296875" bestFit="1" customWidth="1"/>
    <col min="15096" max="15096" width="11.7265625" customWidth="1"/>
    <col min="15097" max="15097" width="10.54296875" customWidth="1"/>
    <col min="15341" max="15341" width="17.7265625" customWidth="1"/>
    <col min="15342" max="15344" width="14.81640625" bestFit="1" customWidth="1"/>
    <col min="15347" max="15347" width="17.54296875" bestFit="1" customWidth="1"/>
    <col min="15352" max="15352" width="11.7265625" customWidth="1"/>
    <col min="15353" max="15353" width="10.54296875" customWidth="1"/>
    <col min="15597" max="15597" width="17.7265625" customWidth="1"/>
    <col min="15598" max="15600" width="14.81640625" bestFit="1" customWidth="1"/>
    <col min="15603" max="15603" width="17.54296875" bestFit="1" customWidth="1"/>
    <col min="15608" max="15608" width="11.7265625" customWidth="1"/>
    <col min="15609" max="15609" width="10.54296875" customWidth="1"/>
    <col min="15853" max="15853" width="17.7265625" customWidth="1"/>
    <col min="15854" max="15856" width="14.81640625" bestFit="1" customWidth="1"/>
    <col min="15859" max="15859" width="17.54296875" bestFit="1" customWidth="1"/>
    <col min="15864" max="15864" width="11.7265625" customWidth="1"/>
    <col min="15865" max="15865" width="10.54296875" customWidth="1"/>
    <col min="16109" max="16109" width="17.7265625" customWidth="1"/>
    <col min="16110" max="16112" width="14.81640625" bestFit="1" customWidth="1"/>
    <col min="16115" max="16115" width="17.54296875" bestFit="1" customWidth="1"/>
    <col min="16120" max="16120" width="11.7265625" customWidth="1"/>
    <col min="16121" max="16121" width="10.54296875" customWidth="1"/>
  </cols>
  <sheetData>
    <row r="1" spans="1:14" ht="51" customHeight="1" x14ac:dyDescent="0.35">
      <c r="A1" s="35" t="s">
        <v>2</v>
      </c>
      <c r="B1" s="35" t="s">
        <v>3</v>
      </c>
      <c r="C1" s="35" t="s">
        <v>4</v>
      </c>
      <c r="D1" s="36" t="s">
        <v>5</v>
      </c>
      <c r="E1" s="36" t="s">
        <v>6</v>
      </c>
      <c r="F1" s="35" t="s">
        <v>7</v>
      </c>
      <c r="G1" s="35" t="s">
        <v>8</v>
      </c>
      <c r="H1" s="35" t="s">
        <v>9</v>
      </c>
      <c r="I1" s="35" t="s">
        <v>10</v>
      </c>
      <c r="J1" s="36" t="s">
        <v>11</v>
      </c>
      <c r="K1" s="36" t="s">
        <v>12</v>
      </c>
      <c r="L1" s="36" t="s">
        <v>13</v>
      </c>
      <c r="M1" s="36" t="s">
        <v>14</v>
      </c>
      <c r="N1" s="36" t="s">
        <v>15</v>
      </c>
    </row>
    <row r="2" spans="1:14" x14ac:dyDescent="0.35">
      <c r="A2" s="2">
        <v>2007</v>
      </c>
      <c r="B2" s="3">
        <v>39083</v>
      </c>
      <c r="C2" s="4">
        <v>1</v>
      </c>
      <c r="D2" s="4" t="s">
        <v>16</v>
      </c>
      <c r="E2" s="4">
        <v>1</v>
      </c>
      <c r="F2" s="5">
        <v>39083</v>
      </c>
      <c r="G2" s="2" t="s">
        <v>41</v>
      </c>
      <c r="H2" s="2" t="s">
        <v>34</v>
      </c>
      <c r="I2" s="4">
        <v>1</v>
      </c>
      <c r="J2" s="6">
        <v>277.58115324132081</v>
      </c>
      <c r="K2" s="6">
        <v>14157</v>
      </c>
      <c r="L2" s="7">
        <v>21.52</v>
      </c>
      <c r="M2" s="7">
        <v>29.2</v>
      </c>
      <c r="N2" s="8" t="s">
        <v>18</v>
      </c>
    </row>
    <row r="3" spans="1:14" x14ac:dyDescent="0.35">
      <c r="A3" s="2">
        <v>2007</v>
      </c>
      <c r="B3" s="3">
        <v>39083</v>
      </c>
      <c r="C3" s="4">
        <v>1</v>
      </c>
      <c r="D3" s="4" t="s">
        <v>16</v>
      </c>
      <c r="E3" s="4">
        <v>1</v>
      </c>
      <c r="F3" s="5">
        <v>39084</v>
      </c>
      <c r="G3" s="2" t="s">
        <v>42</v>
      </c>
      <c r="H3" s="2" t="s">
        <v>35</v>
      </c>
      <c r="I3" s="4">
        <v>2</v>
      </c>
      <c r="J3" s="6">
        <v>325.3938521581747</v>
      </c>
      <c r="K3" s="6">
        <v>15801</v>
      </c>
      <c r="L3" s="8">
        <v>21.02</v>
      </c>
      <c r="M3" s="7">
        <v>26.01</v>
      </c>
      <c r="N3" s="8" t="s">
        <v>19</v>
      </c>
    </row>
    <row r="4" spans="1:14" x14ac:dyDescent="0.35">
      <c r="A4" s="2">
        <v>2007</v>
      </c>
      <c r="B4" s="3">
        <v>39083</v>
      </c>
      <c r="C4" s="4">
        <v>1</v>
      </c>
      <c r="D4" s="4" t="s">
        <v>16</v>
      </c>
      <c r="E4" s="4">
        <v>1</v>
      </c>
      <c r="F4" s="5">
        <v>39085</v>
      </c>
      <c r="G4" s="2" t="s">
        <v>42</v>
      </c>
      <c r="H4" s="2" t="s">
        <v>38</v>
      </c>
      <c r="I4" s="4">
        <v>3</v>
      </c>
      <c r="J4" s="6">
        <v>325.49253974259381</v>
      </c>
      <c r="K4" s="6">
        <v>16136</v>
      </c>
      <c r="L4" s="8">
        <v>21.11</v>
      </c>
      <c r="M4" s="7">
        <v>25</v>
      </c>
      <c r="N4" s="8" t="s">
        <v>19</v>
      </c>
    </row>
    <row r="5" spans="1:14" x14ac:dyDescent="0.35">
      <c r="A5" s="2">
        <v>2007</v>
      </c>
      <c r="B5" s="3">
        <v>39083</v>
      </c>
      <c r="C5" s="4">
        <v>1</v>
      </c>
      <c r="D5" s="4" t="s">
        <v>16</v>
      </c>
      <c r="E5" s="4">
        <v>1</v>
      </c>
      <c r="F5" s="5">
        <v>39086</v>
      </c>
      <c r="G5" s="2" t="s">
        <v>42</v>
      </c>
      <c r="H5" s="2" t="s">
        <v>36</v>
      </c>
      <c r="I5" s="4">
        <v>4</v>
      </c>
      <c r="J5" s="6">
        <v>334.03357576008949</v>
      </c>
      <c r="K5" s="6">
        <v>16782</v>
      </c>
      <c r="L5" s="8">
        <v>21.16</v>
      </c>
      <c r="M5" s="7">
        <v>25</v>
      </c>
      <c r="N5" s="8" t="s">
        <v>19</v>
      </c>
    </row>
    <row r="6" spans="1:14" x14ac:dyDescent="0.35">
      <c r="A6" s="2">
        <v>2007</v>
      </c>
      <c r="B6" s="3">
        <v>39083</v>
      </c>
      <c r="C6" s="4">
        <v>1</v>
      </c>
      <c r="D6" s="4" t="s">
        <v>16</v>
      </c>
      <c r="E6" s="4">
        <v>1</v>
      </c>
      <c r="F6" s="5">
        <v>39087</v>
      </c>
      <c r="G6" s="2" t="s">
        <v>42</v>
      </c>
      <c r="H6" s="2" t="s">
        <v>37</v>
      </c>
      <c r="I6" s="4">
        <v>5</v>
      </c>
      <c r="J6" s="6">
        <v>320.3285281772047</v>
      </c>
      <c r="K6" s="6">
        <v>15321</v>
      </c>
      <c r="L6" s="8">
        <v>21.23</v>
      </c>
      <c r="M6" s="7">
        <v>22.6</v>
      </c>
      <c r="N6" s="8" t="s">
        <v>18</v>
      </c>
    </row>
    <row r="7" spans="1:14" x14ac:dyDescent="0.35">
      <c r="A7" s="2">
        <v>2007</v>
      </c>
      <c r="B7" s="3">
        <v>39083</v>
      </c>
      <c r="C7" s="4">
        <v>1</v>
      </c>
      <c r="D7" s="4" t="s">
        <v>16</v>
      </c>
      <c r="E7" s="4">
        <v>1</v>
      </c>
      <c r="F7" s="5">
        <v>39088</v>
      </c>
      <c r="G7" s="2" t="s">
        <v>43</v>
      </c>
      <c r="H7" s="2" t="s">
        <v>39</v>
      </c>
      <c r="I7" s="4">
        <v>6</v>
      </c>
      <c r="J7" s="6">
        <v>281.23281665775818</v>
      </c>
      <c r="K7" s="6">
        <v>14484</v>
      </c>
      <c r="L7" s="8">
        <v>21.16</v>
      </c>
      <c r="M7" s="7">
        <v>20.9</v>
      </c>
      <c r="N7" s="8" t="s">
        <v>18</v>
      </c>
    </row>
    <row r="8" spans="1:14" x14ac:dyDescent="0.35">
      <c r="A8" s="2">
        <v>2007</v>
      </c>
      <c r="B8" s="3">
        <v>39083</v>
      </c>
      <c r="C8" s="4">
        <v>1</v>
      </c>
      <c r="D8" s="4" t="s">
        <v>16</v>
      </c>
      <c r="E8" s="4">
        <v>1</v>
      </c>
      <c r="F8" s="5">
        <v>39089</v>
      </c>
      <c r="G8" s="2" t="s">
        <v>17</v>
      </c>
      <c r="H8" s="2" t="s">
        <v>40</v>
      </c>
      <c r="I8" s="4">
        <v>7</v>
      </c>
      <c r="J8" s="6">
        <v>255.54713626963741</v>
      </c>
      <c r="K8" s="6">
        <v>13560</v>
      </c>
      <c r="L8" s="8">
        <v>21.33</v>
      </c>
      <c r="M8" s="7">
        <v>23</v>
      </c>
      <c r="N8" s="8" t="s">
        <v>18</v>
      </c>
    </row>
    <row r="9" spans="1:14" x14ac:dyDescent="0.35">
      <c r="A9" s="2">
        <v>2007</v>
      </c>
      <c r="B9" s="3">
        <v>39083</v>
      </c>
      <c r="C9" s="4">
        <v>1</v>
      </c>
      <c r="D9" s="4" t="s">
        <v>16</v>
      </c>
      <c r="E9" s="4">
        <v>2</v>
      </c>
      <c r="F9" s="5">
        <v>39090</v>
      </c>
      <c r="G9" s="2" t="s">
        <v>42</v>
      </c>
      <c r="H9" s="2" t="s">
        <v>34</v>
      </c>
      <c r="I9" s="4">
        <v>8</v>
      </c>
      <c r="J9" s="6">
        <v>308.09576618839793</v>
      </c>
      <c r="K9" s="6">
        <v>15926</v>
      </c>
      <c r="L9" s="8">
        <v>21.28</v>
      </c>
      <c r="M9" s="7">
        <v>25.2</v>
      </c>
      <c r="N9" s="8" t="s">
        <v>20</v>
      </c>
    </row>
    <row r="10" spans="1:14" x14ac:dyDescent="0.35">
      <c r="A10" s="2">
        <v>2007</v>
      </c>
      <c r="B10" s="3">
        <v>39083</v>
      </c>
      <c r="C10" s="4">
        <v>1</v>
      </c>
      <c r="D10" s="4" t="s">
        <v>16</v>
      </c>
      <c r="E10" s="4">
        <v>2</v>
      </c>
      <c r="F10" s="5">
        <v>39091</v>
      </c>
      <c r="G10" s="2" t="s">
        <v>42</v>
      </c>
      <c r="H10" s="2" t="s">
        <v>35</v>
      </c>
      <c r="I10" s="4">
        <v>9</v>
      </c>
      <c r="J10" s="6">
        <v>340.43127063226854</v>
      </c>
      <c r="K10" s="6">
        <v>17073</v>
      </c>
      <c r="L10" s="8">
        <v>21.23</v>
      </c>
      <c r="M10" s="7">
        <v>25.8</v>
      </c>
      <c r="N10" s="8" t="s">
        <v>18</v>
      </c>
    </row>
    <row r="11" spans="1:14" x14ac:dyDescent="0.35">
      <c r="A11" s="2">
        <v>2007</v>
      </c>
      <c r="B11" s="3">
        <v>39083</v>
      </c>
      <c r="C11" s="4">
        <v>1</v>
      </c>
      <c r="D11" s="4" t="s">
        <v>16</v>
      </c>
      <c r="E11" s="4">
        <v>2</v>
      </c>
      <c r="F11" s="5">
        <v>39092</v>
      </c>
      <c r="G11" s="2" t="s">
        <v>42</v>
      </c>
      <c r="H11" s="2" t="s">
        <v>38</v>
      </c>
      <c r="I11" s="4">
        <v>10</v>
      </c>
      <c r="J11" s="6">
        <v>337.49372882214072</v>
      </c>
      <c r="K11" s="6">
        <v>16300</v>
      </c>
      <c r="L11" s="8">
        <v>21.28</v>
      </c>
      <c r="M11" s="7">
        <v>24.8</v>
      </c>
      <c r="N11" s="8" t="s">
        <v>19</v>
      </c>
    </row>
    <row r="12" spans="1:14" x14ac:dyDescent="0.35">
      <c r="A12" s="2">
        <v>2007</v>
      </c>
      <c r="B12" s="3">
        <v>39083</v>
      </c>
      <c r="C12" s="4">
        <v>1</v>
      </c>
      <c r="D12" s="4" t="s">
        <v>16</v>
      </c>
      <c r="E12" s="4">
        <v>2</v>
      </c>
      <c r="F12" s="5">
        <v>39093</v>
      </c>
      <c r="G12" s="2" t="s">
        <v>42</v>
      </c>
      <c r="H12" s="2" t="s">
        <v>36</v>
      </c>
      <c r="I12" s="4">
        <v>11</v>
      </c>
      <c r="J12" s="6">
        <v>331.34079674156936</v>
      </c>
      <c r="K12" s="6">
        <v>16296</v>
      </c>
      <c r="L12" s="8">
        <v>21.22</v>
      </c>
      <c r="M12" s="7">
        <v>26.1</v>
      </c>
      <c r="N12" s="8" t="s">
        <v>19</v>
      </c>
    </row>
    <row r="13" spans="1:14" x14ac:dyDescent="0.35">
      <c r="A13" s="2">
        <v>2007</v>
      </c>
      <c r="B13" s="3">
        <v>39083</v>
      </c>
      <c r="C13" s="4">
        <v>1</v>
      </c>
      <c r="D13" s="4" t="s">
        <v>16</v>
      </c>
      <c r="E13" s="4">
        <v>2</v>
      </c>
      <c r="F13" s="5">
        <v>39094</v>
      </c>
      <c r="G13" s="2" t="s">
        <v>42</v>
      </c>
      <c r="H13" s="2" t="s">
        <v>37</v>
      </c>
      <c r="I13" s="4">
        <v>12</v>
      </c>
      <c r="J13" s="6">
        <v>333.81818783181444</v>
      </c>
      <c r="K13" s="6">
        <v>16803</v>
      </c>
      <c r="L13" s="8">
        <v>21.27</v>
      </c>
      <c r="M13" s="7">
        <v>26.8</v>
      </c>
      <c r="N13" s="8" t="s">
        <v>18</v>
      </c>
    </row>
    <row r="14" spans="1:14" x14ac:dyDescent="0.35">
      <c r="A14" s="2">
        <v>2007</v>
      </c>
      <c r="B14" s="3">
        <v>39083</v>
      </c>
      <c r="C14" s="4">
        <v>1</v>
      </c>
      <c r="D14" s="4" t="s">
        <v>16</v>
      </c>
      <c r="E14" s="4">
        <v>2</v>
      </c>
      <c r="F14" s="5">
        <v>39095</v>
      </c>
      <c r="G14" s="2" t="s">
        <v>43</v>
      </c>
      <c r="H14" s="2" t="s">
        <v>39</v>
      </c>
      <c r="I14" s="4">
        <v>13</v>
      </c>
      <c r="J14" s="6">
        <v>302.34022576631662</v>
      </c>
      <c r="K14" s="6">
        <v>14481</v>
      </c>
      <c r="L14" s="8">
        <v>21.27</v>
      </c>
      <c r="M14" s="7">
        <v>28</v>
      </c>
      <c r="N14" s="8" t="s">
        <v>18</v>
      </c>
    </row>
    <row r="15" spans="1:14" x14ac:dyDescent="0.35">
      <c r="A15" s="2">
        <v>2007</v>
      </c>
      <c r="B15" s="3">
        <v>39083</v>
      </c>
      <c r="C15" s="4">
        <v>1</v>
      </c>
      <c r="D15" s="4" t="s">
        <v>16</v>
      </c>
      <c r="E15" s="4">
        <v>2</v>
      </c>
      <c r="F15" s="5">
        <v>39096</v>
      </c>
      <c r="G15" s="2" t="s">
        <v>17</v>
      </c>
      <c r="H15" s="2" t="s">
        <v>40</v>
      </c>
      <c r="I15" s="4">
        <v>14</v>
      </c>
      <c r="J15" s="6">
        <v>250.02519868758435</v>
      </c>
      <c r="K15" s="6">
        <v>13503</v>
      </c>
      <c r="L15" s="8">
        <v>21.05</v>
      </c>
      <c r="M15" s="7">
        <v>18.100000000000001</v>
      </c>
      <c r="N15" s="8" t="s">
        <v>18</v>
      </c>
    </row>
    <row r="16" spans="1:14" x14ac:dyDescent="0.35">
      <c r="A16" s="2">
        <v>2007</v>
      </c>
      <c r="B16" s="3">
        <v>39083</v>
      </c>
      <c r="C16" s="4">
        <v>1</v>
      </c>
      <c r="D16" s="4" t="s">
        <v>16</v>
      </c>
      <c r="E16" s="4">
        <v>3</v>
      </c>
      <c r="F16" s="5">
        <v>39097</v>
      </c>
      <c r="G16" s="2" t="s">
        <v>42</v>
      </c>
      <c r="H16" s="2" t="s">
        <v>34</v>
      </c>
      <c r="I16" s="4">
        <v>15</v>
      </c>
      <c r="J16" s="6">
        <v>294.65239341631832</v>
      </c>
      <c r="K16" s="6">
        <v>15430</v>
      </c>
      <c r="L16" s="8">
        <v>21.17</v>
      </c>
      <c r="M16" s="7">
        <v>22</v>
      </c>
      <c r="N16" s="8" t="s">
        <v>18</v>
      </c>
    </row>
    <row r="17" spans="1:14" x14ac:dyDescent="0.35">
      <c r="A17" s="2">
        <v>2007</v>
      </c>
      <c r="B17" s="3">
        <v>39083</v>
      </c>
      <c r="C17" s="4">
        <v>1</v>
      </c>
      <c r="D17" s="4" t="s">
        <v>16</v>
      </c>
      <c r="E17" s="4">
        <v>3</v>
      </c>
      <c r="F17" s="5">
        <v>39098</v>
      </c>
      <c r="G17" s="2" t="s">
        <v>42</v>
      </c>
      <c r="H17" s="2" t="s">
        <v>35</v>
      </c>
      <c r="I17" s="4">
        <v>16</v>
      </c>
      <c r="J17" s="6">
        <v>307.5297476129802</v>
      </c>
      <c r="K17" s="6">
        <v>15598</v>
      </c>
      <c r="L17" s="8">
        <v>21.01</v>
      </c>
      <c r="M17" s="7">
        <v>24.8</v>
      </c>
      <c r="N17" s="8" t="s">
        <v>18</v>
      </c>
    </row>
    <row r="18" spans="1:14" x14ac:dyDescent="0.35">
      <c r="A18" s="2">
        <v>2007</v>
      </c>
      <c r="B18" s="3">
        <v>39083</v>
      </c>
      <c r="C18" s="4">
        <v>1</v>
      </c>
      <c r="D18" s="4" t="s">
        <v>16</v>
      </c>
      <c r="E18" s="4">
        <v>3</v>
      </c>
      <c r="F18" s="5">
        <v>39099</v>
      </c>
      <c r="G18" s="2" t="s">
        <v>42</v>
      </c>
      <c r="H18" s="2" t="s">
        <v>38</v>
      </c>
      <c r="I18" s="4">
        <v>17</v>
      </c>
      <c r="J18" s="6">
        <v>314.21270703695694</v>
      </c>
      <c r="K18" s="6">
        <v>15914</v>
      </c>
      <c r="L18" s="8">
        <v>21.25</v>
      </c>
      <c r="M18" s="7">
        <v>25.9</v>
      </c>
      <c r="N18" s="8" t="s">
        <v>18</v>
      </c>
    </row>
    <row r="19" spans="1:14" x14ac:dyDescent="0.35">
      <c r="A19" s="2">
        <v>2007</v>
      </c>
      <c r="B19" s="3">
        <v>39083</v>
      </c>
      <c r="C19" s="4">
        <v>1</v>
      </c>
      <c r="D19" s="4" t="s">
        <v>16</v>
      </c>
      <c r="E19" s="4">
        <v>3</v>
      </c>
      <c r="F19" s="5">
        <v>39100</v>
      </c>
      <c r="G19" s="2" t="s">
        <v>42</v>
      </c>
      <c r="H19" s="2" t="s">
        <v>36</v>
      </c>
      <c r="I19" s="4">
        <v>18</v>
      </c>
      <c r="J19" s="6">
        <v>326.06774587998103</v>
      </c>
      <c r="K19" s="6">
        <v>16020</v>
      </c>
      <c r="L19" s="8">
        <v>21.09</v>
      </c>
      <c r="M19" s="7">
        <v>26.4</v>
      </c>
      <c r="N19" s="8" t="s">
        <v>18</v>
      </c>
    </row>
    <row r="20" spans="1:14" x14ac:dyDescent="0.35">
      <c r="A20" s="2">
        <v>2007</v>
      </c>
      <c r="B20" s="3">
        <v>39083</v>
      </c>
      <c r="C20" s="4">
        <v>1</v>
      </c>
      <c r="D20" s="4" t="s">
        <v>16</v>
      </c>
      <c r="E20" s="4">
        <v>3</v>
      </c>
      <c r="F20" s="5">
        <v>39101</v>
      </c>
      <c r="G20" s="2" t="s">
        <v>42</v>
      </c>
      <c r="H20" s="2" t="s">
        <v>37</v>
      </c>
      <c r="I20" s="4">
        <v>19</v>
      </c>
      <c r="J20" s="6">
        <v>312.69471764722823</v>
      </c>
      <c r="K20" s="6">
        <v>15131</v>
      </c>
      <c r="L20" s="8">
        <v>21.03</v>
      </c>
      <c r="M20" s="7">
        <v>22.4</v>
      </c>
      <c r="N20" s="8" t="s">
        <v>19</v>
      </c>
    </row>
    <row r="21" spans="1:14" x14ac:dyDescent="0.35">
      <c r="A21" s="2">
        <v>2007</v>
      </c>
      <c r="B21" s="3">
        <v>39083</v>
      </c>
      <c r="C21" s="4">
        <v>1</v>
      </c>
      <c r="D21" s="4" t="s">
        <v>16</v>
      </c>
      <c r="E21" s="4">
        <v>3</v>
      </c>
      <c r="F21" s="5">
        <v>39102</v>
      </c>
      <c r="G21" s="2" t="s">
        <v>43</v>
      </c>
      <c r="H21" s="2" t="s">
        <v>39</v>
      </c>
      <c r="I21" s="4">
        <v>20</v>
      </c>
      <c r="J21" s="6">
        <v>283.47314815274342</v>
      </c>
      <c r="K21" s="6">
        <v>14697</v>
      </c>
      <c r="L21" s="8">
        <v>21.18</v>
      </c>
      <c r="M21" s="7">
        <v>24.8</v>
      </c>
      <c r="N21" s="8" t="s">
        <v>20</v>
      </c>
    </row>
    <row r="22" spans="1:14" x14ac:dyDescent="0.35">
      <c r="A22" s="2">
        <v>2007</v>
      </c>
      <c r="B22" s="3">
        <v>39083</v>
      </c>
      <c r="C22" s="4">
        <v>1</v>
      </c>
      <c r="D22" s="4" t="s">
        <v>16</v>
      </c>
      <c r="E22" s="4">
        <v>3</v>
      </c>
      <c r="F22" s="5">
        <v>39103</v>
      </c>
      <c r="G22" s="2" t="s">
        <v>17</v>
      </c>
      <c r="H22" s="2" t="s">
        <v>40</v>
      </c>
      <c r="I22" s="4">
        <v>21</v>
      </c>
      <c r="J22" s="6">
        <v>265.37487551074344</v>
      </c>
      <c r="K22" s="6">
        <v>14151</v>
      </c>
      <c r="L22" s="8">
        <v>22.05</v>
      </c>
      <c r="M22" s="7">
        <v>25.5</v>
      </c>
      <c r="N22" s="8" t="s">
        <v>20</v>
      </c>
    </row>
    <row r="23" spans="1:14" x14ac:dyDescent="0.35">
      <c r="A23" s="2">
        <v>2007</v>
      </c>
      <c r="B23" s="3">
        <v>39083</v>
      </c>
      <c r="C23" s="4">
        <v>1</v>
      </c>
      <c r="D23" s="4" t="s">
        <v>16</v>
      </c>
      <c r="E23" s="4">
        <v>4</v>
      </c>
      <c r="F23" s="5">
        <v>39104</v>
      </c>
      <c r="G23" s="2" t="s">
        <v>42</v>
      </c>
      <c r="H23" s="2" t="s">
        <v>34</v>
      </c>
      <c r="I23" s="4">
        <v>22</v>
      </c>
      <c r="J23" s="6">
        <v>317.48757999629112</v>
      </c>
      <c r="K23" s="6">
        <v>16215</v>
      </c>
      <c r="L23" s="8">
        <v>21.29</v>
      </c>
      <c r="M23" s="7">
        <v>24.6</v>
      </c>
      <c r="N23" s="8" t="s">
        <v>18</v>
      </c>
    </row>
    <row r="24" spans="1:14" x14ac:dyDescent="0.35">
      <c r="A24" s="2">
        <v>2007</v>
      </c>
      <c r="B24" s="3">
        <v>39083</v>
      </c>
      <c r="C24" s="4">
        <v>1</v>
      </c>
      <c r="D24" s="4" t="s">
        <v>16</v>
      </c>
      <c r="E24" s="4">
        <v>4</v>
      </c>
      <c r="F24" s="5">
        <v>39105</v>
      </c>
      <c r="G24" s="2" t="s">
        <v>42</v>
      </c>
      <c r="H24" s="2" t="s">
        <v>35</v>
      </c>
      <c r="I24" s="4">
        <v>23</v>
      </c>
      <c r="J24" s="6">
        <v>329.06528666860578</v>
      </c>
      <c r="K24" s="6">
        <v>16003</v>
      </c>
      <c r="L24" s="8">
        <v>21.07</v>
      </c>
      <c r="M24" s="7">
        <v>24.1</v>
      </c>
      <c r="N24" s="8" t="s">
        <v>19</v>
      </c>
    </row>
    <row r="25" spans="1:14" x14ac:dyDescent="0.35">
      <c r="A25" s="2">
        <v>2007</v>
      </c>
      <c r="B25" s="3">
        <v>39083</v>
      </c>
      <c r="C25" s="4">
        <v>1</v>
      </c>
      <c r="D25" s="4" t="s">
        <v>16</v>
      </c>
      <c r="E25" s="4">
        <v>4</v>
      </c>
      <c r="F25" s="5">
        <v>39106</v>
      </c>
      <c r="G25" s="2" t="s">
        <v>42</v>
      </c>
      <c r="H25" s="2" t="s">
        <v>38</v>
      </c>
      <c r="I25" s="4">
        <v>24</v>
      </c>
      <c r="J25" s="6">
        <v>324.41092916317712</v>
      </c>
      <c r="K25" s="6">
        <v>16161</v>
      </c>
      <c r="L25" s="8">
        <v>21.24</v>
      </c>
      <c r="M25" s="7">
        <v>24.7</v>
      </c>
      <c r="N25" s="8" t="s">
        <v>20</v>
      </c>
    </row>
    <row r="26" spans="1:14" x14ac:dyDescent="0.35">
      <c r="A26" s="2">
        <v>2007</v>
      </c>
      <c r="B26" s="3">
        <v>39083</v>
      </c>
      <c r="C26" s="4">
        <v>1</v>
      </c>
      <c r="D26" s="4" t="s">
        <v>16</v>
      </c>
      <c r="E26" s="4">
        <v>4</v>
      </c>
      <c r="F26" s="5">
        <v>39107</v>
      </c>
      <c r="G26" s="2" t="s">
        <v>42</v>
      </c>
      <c r="H26" s="2" t="s">
        <v>36</v>
      </c>
      <c r="I26" s="4">
        <v>25</v>
      </c>
      <c r="J26" s="6">
        <v>316.70012430138758</v>
      </c>
      <c r="K26" s="6">
        <v>15788</v>
      </c>
      <c r="L26" s="8">
        <v>21.01</v>
      </c>
      <c r="M26" s="7">
        <v>23.7</v>
      </c>
      <c r="N26" s="8" t="s">
        <v>19</v>
      </c>
    </row>
    <row r="27" spans="1:14" x14ac:dyDescent="0.35">
      <c r="A27" s="2">
        <v>2007</v>
      </c>
      <c r="B27" s="3">
        <v>39083</v>
      </c>
      <c r="C27" s="4">
        <v>1</v>
      </c>
      <c r="D27" s="4" t="s">
        <v>16</v>
      </c>
      <c r="E27" s="4">
        <v>4</v>
      </c>
      <c r="F27" s="5">
        <v>39108</v>
      </c>
      <c r="G27" s="2" t="s">
        <v>42</v>
      </c>
      <c r="H27" s="2" t="s">
        <v>37</v>
      </c>
      <c r="I27" s="4">
        <v>26</v>
      </c>
      <c r="J27" s="6">
        <v>321.60144734687066</v>
      </c>
      <c r="K27" s="6">
        <v>15986</v>
      </c>
      <c r="L27" s="8">
        <v>21.22</v>
      </c>
      <c r="M27" s="7">
        <v>26.2</v>
      </c>
      <c r="N27" s="8" t="s">
        <v>19</v>
      </c>
    </row>
    <row r="28" spans="1:14" x14ac:dyDescent="0.35">
      <c r="A28" s="2">
        <v>2007</v>
      </c>
      <c r="B28" s="3">
        <v>39083</v>
      </c>
      <c r="C28" s="4">
        <v>1</v>
      </c>
      <c r="D28" s="4" t="s">
        <v>16</v>
      </c>
      <c r="E28" s="4">
        <v>4</v>
      </c>
      <c r="F28" s="5">
        <v>39109</v>
      </c>
      <c r="G28" s="2" t="s">
        <v>43</v>
      </c>
      <c r="H28" s="2" t="s">
        <v>39</v>
      </c>
      <c r="I28" s="4">
        <v>27</v>
      </c>
      <c r="J28" s="6">
        <v>292.74023164993349</v>
      </c>
      <c r="K28" s="6">
        <v>14956</v>
      </c>
      <c r="L28" s="8">
        <v>21.03</v>
      </c>
      <c r="M28" s="7">
        <v>25.4</v>
      </c>
      <c r="N28" s="8" t="s">
        <v>20</v>
      </c>
    </row>
    <row r="29" spans="1:14" x14ac:dyDescent="0.35">
      <c r="A29" s="2">
        <v>2007</v>
      </c>
      <c r="B29" s="3">
        <v>39083</v>
      </c>
      <c r="C29" s="4">
        <v>1</v>
      </c>
      <c r="D29" s="4" t="s">
        <v>16</v>
      </c>
      <c r="E29" s="4">
        <v>4</v>
      </c>
      <c r="F29" s="5">
        <v>39110</v>
      </c>
      <c r="G29" s="2" t="s">
        <v>17</v>
      </c>
      <c r="H29" s="2" t="s">
        <v>40</v>
      </c>
      <c r="I29" s="4">
        <v>28</v>
      </c>
      <c r="J29" s="6">
        <v>260.59152947971108</v>
      </c>
      <c r="K29" s="6">
        <v>13723.946847215295</v>
      </c>
      <c r="L29" s="24">
        <v>22</v>
      </c>
      <c r="M29" s="7">
        <v>24.2</v>
      </c>
      <c r="N29" s="8" t="s">
        <v>18</v>
      </c>
    </row>
    <row r="30" spans="1:14" x14ac:dyDescent="0.35">
      <c r="A30" s="2">
        <v>2007</v>
      </c>
      <c r="B30" s="3">
        <v>39083</v>
      </c>
      <c r="C30" s="4">
        <v>1</v>
      </c>
      <c r="D30" s="4" t="s">
        <v>16</v>
      </c>
      <c r="E30" s="4">
        <v>5</v>
      </c>
      <c r="F30" s="5">
        <v>39111</v>
      </c>
      <c r="G30" s="2" t="s">
        <v>42</v>
      </c>
      <c r="H30" s="2" t="s">
        <v>34</v>
      </c>
      <c r="I30" s="4">
        <v>29</v>
      </c>
      <c r="J30" s="6">
        <v>304.06459739391158</v>
      </c>
      <c r="K30" s="6">
        <v>15546</v>
      </c>
      <c r="L30" s="8">
        <v>21.04</v>
      </c>
      <c r="M30" s="7">
        <v>22.9</v>
      </c>
      <c r="N30" s="8" t="s">
        <v>18</v>
      </c>
    </row>
    <row r="31" spans="1:14" x14ac:dyDescent="0.35">
      <c r="A31" s="2">
        <v>2007</v>
      </c>
      <c r="B31" s="3">
        <v>39083</v>
      </c>
      <c r="C31" s="4">
        <v>1</v>
      </c>
      <c r="D31" s="4" t="s">
        <v>16</v>
      </c>
      <c r="E31" s="4">
        <v>5</v>
      </c>
      <c r="F31" s="5">
        <v>39112</v>
      </c>
      <c r="G31" s="2" t="s">
        <v>42</v>
      </c>
      <c r="H31" s="2" t="s">
        <v>35</v>
      </c>
      <c r="I31" s="4">
        <v>30</v>
      </c>
      <c r="J31" s="6">
        <v>316.24490809785601</v>
      </c>
      <c r="K31" s="6">
        <v>15982</v>
      </c>
      <c r="L31" s="8">
        <v>21.11</v>
      </c>
      <c r="M31" s="7">
        <v>25.1</v>
      </c>
      <c r="N31" s="8" t="s">
        <v>20</v>
      </c>
    </row>
    <row r="32" spans="1:14" x14ac:dyDescent="0.35">
      <c r="A32" s="2">
        <v>2007</v>
      </c>
      <c r="B32" s="3">
        <v>39083</v>
      </c>
      <c r="C32" s="4">
        <v>1</v>
      </c>
      <c r="D32" s="4" t="s">
        <v>16</v>
      </c>
      <c r="E32" s="4">
        <v>5</v>
      </c>
      <c r="F32" s="5">
        <v>39113</v>
      </c>
      <c r="G32" s="2" t="s">
        <v>42</v>
      </c>
      <c r="H32" s="2" t="s">
        <v>38</v>
      </c>
      <c r="I32" s="4">
        <v>31</v>
      </c>
      <c r="J32" s="6">
        <v>328.4256038389824</v>
      </c>
      <c r="K32" s="6">
        <v>16525</v>
      </c>
      <c r="L32" s="8">
        <v>21.13</v>
      </c>
      <c r="M32" s="7">
        <v>24.6</v>
      </c>
      <c r="N32" s="8" t="s">
        <v>18</v>
      </c>
    </row>
    <row r="33" spans="1:14" x14ac:dyDescent="0.35">
      <c r="A33" s="2">
        <v>2007</v>
      </c>
      <c r="B33" s="3">
        <v>39114</v>
      </c>
      <c r="C33" s="4">
        <v>2</v>
      </c>
      <c r="D33" s="4" t="s">
        <v>16</v>
      </c>
      <c r="E33" s="4">
        <v>5</v>
      </c>
      <c r="F33" s="5">
        <v>39114</v>
      </c>
      <c r="G33" s="2" t="s">
        <v>42</v>
      </c>
      <c r="H33" s="2" t="s">
        <v>36</v>
      </c>
      <c r="I33" s="4">
        <v>1</v>
      </c>
      <c r="J33" s="6">
        <v>343.01664149826394</v>
      </c>
      <c r="K33" s="6">
        <v>17241</v>
      </c>
      <c r="L33" s="8">
        <v>21.26</v>
      </c>
      <c r="M33" s="7">
        <v>27.7</v>
      </c>
      <c r="N33" s="8" t="s">
        <v>18</v>
      </c>
    </row>
    <row r="34" spans="1:14" x14ac:dyDescent="0.35">
      <c r="A34" s="2">
        <v>2007</v>
      </c>
      <c r="B34" s="3">
        <v>39114</v>
      </c>
      <c r="C34" s="4">
        <v>2</v>
      </c>
      <c r="D34" s="4" t="s">
        <v>16</v>
      </c>
      <c r="E34" s="4">
        <v>5</v>
      </c>
      <c r="F34" s="5">
        <v>39115</v>
      </c>
      <c r="G34" s="2" t="s">
        <v>42</v>
      </c>
      <c r="H34" s="2" t="s">
        <v>37</v>
      </c>
      <c r="I34" s="4">
        <v>2</v>
      </c>
      <c r="J34" s="6">
        <v>355.58348026084076</v>
      </c>
      <c r="K34" s="6">
        <v>17517</v>
      </c>
      <c r="L34" s="7">
        <v>21.18</v>
      </c>
      <c r="M34" s="7">
        <v>28.6</v>
      </c>
      <c r="N34" s="8" t="s">
        <v>18</v>
      </c>
    </row>
    <row r="35" spans="1:14" x14ac:dyDescent="0.35">
      <c r="A35" s="2">
        <v>2007</v>
      </c>
      <c r="B35" s="3">
        <v>39114</v>
      </c>
      <c r="C35" s="4">
        <v>2</v>
      </c>
      <c r="D35" s="4" t="s">
        <v>16</v>
      </c>
      <c r="E35" s="4">
        <v>5</v>
      </c>
      <c r="F35" s="5">
        <v>39116</v>
      </c>
      <c r="G35" s="2" t="s">
        <v>43</v>
      </c>
      <c r="H35" s="2" t="s">
        <v>39</v>
      </c>
      <c r="I35" s="4">
        <v>3</v>
      </c>
      <c r="J35" s="6">
        <v>328.16356807437739</v>
      </c>
      <c r="K35" s="6">
        <v>16241</v>
      </c>
      <c r="L35" s="8">
        <v>21.25</v>
      </c>
      <c r="M35" s="7">
        <v>28.9</v>
      </c>
      <c r="N35" s="8" t="s">
        <v>18</v>
      </c>
    </row>
    <row r="36" spans="1:14" x14ac:dyDescent="0.35">
      <c r="A36" s="2">
        <v>2007</v>
      </c>
      <c r="B36" s="3">
        <v>39114</v>
      </c>
      <c r="C36" s="4">
        <v>2</v>
      </c>
      <c r="D36" s="4" t="s">
        <v>16</v>
      </c>
      <c r="E36" s="4">
        <v>5</v>
      </c>
      <c r="F36" s="5">
        <v>39117</v>
      </c>
      <c r="G36" s="2" t="s">
        <v>17</v>
      </c>
      <c r="H36" s="2" t="s">
        <v>40</v>
      </c>
      <c r="I36" s="4">
        <v>4</v>
      </c>
      <c r="J36" s="6">
        <v>282.36539506704707</v>
      </c>
      <c r="K36" s="6">
        <v>14413</v>
      </c>
      <c r="L36" s="8">
        <v>21.19</v>
      </c>
      <c r="M36" s="7">
        <v>26.9</v>
      </c>
      <c r="N36" s="8" t="s">
        <v>20</v>
      </c>
    </row>
    <row r="37" spans="1:14" x14ac:dyDescent="0.35">
      <c r="A37" s="2">
        <v>2007</v>
      </c>
      <c r="B37" s="3">
        <v>39114</v>
      </c>
      <c r="C37" s="4">
        <v>2</v>
      </c>
      <c r="D37" s="4" t="s">
        <v>16</v>
      </c>
      <c r="E37" s="4">
        <v>6</v>
      </c>
      <c r="F37" s="5">
        <v>39118</v>
      </c>
      <c r="G37" s="2" t="s">
        <v>42</v>
      </c>
      <c r="H37" s="2" t="s">
        <v>34</v>
      </c>
      <c r="I37" s="4">
        <v>5</v>
      </c>
      <c r="J37" s="6">
        <v>325.7017067578015</v>
      </c>
      <c r="K37" s="6">
        <v>16404</v>
      </c>
      <c r="L37" s="8">
        <v>20.54</v>
      </c>
      <c r="M37" s="7">
        <v>25.7</v>
      </c>
      <c r="N37" s="8" t="s">
        <v>20</v>
      </c>
    </row>
    <row r="38" spans="1:14" x14ac:dyDescent="0.35">
      <c r="A38" s="2">
        <v>2007</v>
      </c>
      <c r="B38" s="3">
        <v>39114</v>
      </c>
      <c r="C38" s="4">
        <v>2</v>
      </c>
      <c r="D38" s="4" t="s">
        <v>16</v>
      </c>
      <c r="E38" s="4">
        <v>6</v>
      </c>
      <c r="F38" s="5">
        <v>39119</v>
      </c>
      <c r="G38" s="2" t="s">
        <v>42</v>
      </c>
      <c r="H38" s="2" t="s">
        <v>35</v>
      </c>
      <c r="I38" s="4">
        <v>6</v>
      </c>
      <c r="J38" s="6">
        <v>335.56773102026165</v>
      </c>
      <c r="K38" s="6">
        <v>16387</v>
      </c>
      <c r="L38" s="8">
        <v>21.07</v>
      </c>
      <c r="M38" s="7">
        <v>27.9</v>
      </c>
      <c r="N38" s="8" t="s">
        <v>20</v>
      </c>
    </row>
    <row r="39" spans="1:14" x14ac:dyDescent="0.35">
      <c r="A39" s="2">
        <v>2007</v>
      </c>
      <c r="B39" s="3">
        <v>39114</v>
      </c>
      <c r="C39" s="4">
        <v>2</v>
      </c>
      <c r="D39" s="4" t="s">
        <v>16</v>
      </c>
      <c r="E39" s="4">
        <v>6</v>
      </c>
      <c r="F39" s="5">
        <v>39120</v>
      </c>
      <c r="G39" s="2" t="s">
        <v>42</v>
      </c>
      <c r="H39" s="2" t="s">
        <v>38</v>
      </c>
      <c r="I39" s="4">
        <v>7</v>
      </c>
      <c r="J39" s="6">
        <v>323.02061074134974</v>
      </c>
      <c r="K39" s="6">
        <v>16375</v>
      </c>
      <c r="L39" s="8">
        <v>21.25</v>
      </c>
      <c r="M39" s="7">
        <v>22.6</v>
      </c>
      <c r="N39" s="8" t="s">
        <v>18</v>
      </c>
    </row>
    <row r="40" spans="1:14" x14ac:dyDescent="0.35">
      <c r="A40" s="2">
        <v>2007</v>
      </c>
      <c r="B40" s="3">
        <v>39114</v>
      </c>
      <c r="C40" s="4">
        <v>2</v>
      </c>
      <c r="D40" s="4" t="s">
        <v>16</v>
      </c>
      <c r="E40" s="4">
        <v>6</v>
      </c>
      <c r="F40" s="5">
        <v>39121</v>
      </c>
      <c r="G40" s="2" t="s">
        <v>42</v>
      </c>
      <c r="H40" s="2" t="s">
        <v>36</v>
      </c>
      <c r="I40" s="4">
        <v>8</v>
      </c>
      <c r="J40" s="6">
        <v>325.14755741229271</v>
      </c>
      <c r="K40" s="6">
        <v>16350</v>
      </c>
      <c r="L40" s="8">
        <v>20.59</v>
      </c>
      <c r="M40" s="7">
        <v>23.3</v>
      </c>
      <c r="N40" s="8" t="s">
        <v>18</v>
      </c>
    </row>
    <row r="41" spans="1:14" x14ac:dyDescent="0.35">
      <c r="A41" s="2">
        <v>2007</v>
      </c>
      <c r="B41" s="3">
        <v>39114</v>
      </c>
      <c r="C41" s="4">
        <v>2</v>
      </c>
      <c r="D41" s="4" t="s">
        <v>16</v>
      </c>
      <c r="E41" s="4">
        <v>6</v>
      </c>
      <c r="F41" s="5">
        <v>39122</v>
      </c>
      <c r="G41" s="2" t="s">
        <v>42</v>
      </c>
      <c r="H41" s="2" t="s">
        <v>37</v>
      </c>
      <c r="I41" s="4">
        <v>9</v>
      </c>
      <c r="J41" s="6">
        <v>325.32897457551041</v>
      </c>
      <c r="K41" s="6">
        <v>16003</v>
      </c>
      <c r="L41" s="24">
        <v>21</v>
      </c>
      <c r="M41" s="7">
        <v>24.6</v>
      </c>
      <c r="N41" s="8" t="s">
        <v>19</v>
      </c>
    </row>
    <row r="42" spans="1:14" x14ac:dyDescent="0.35">
      <c r="A42" s="2">
        <v>2007</v>
      </c>
      <c r="B42" s="3">
        <v>39114</v>
      </c>
      <c r="C42" s="4">
        <v>2</v>
      </c>
      <c r="D42" s="4" t="s">
        <v>16</v>
      </c>
      <c r="E42" s="4">
        <v>6</v>
      </c>
      <c r="F42" s="5">
        <v>39123</v>
      </c>
      <c r="G42" s="2" t="s">
        <v>43</v>
      </c>
      <c r="H42" s="2" t="s">
        <v>39</v>
      </c>
      <c r="I42" s="4">
        <v>10</v>
      </c>
      <c r="J42" s="6">
        <v>296.10252092268695</v>
      </c>
      <c r="K42" s="6">
        <v>14971</v>
      </c>
      <c r="L42" s="8">
        <v>21.06</v>
      </c>
      <c r="M42" s="7">
        <v>25.8</v>
      </c>
      <c r="N42" s="8" t="s">
        <v>18</v>
      </c>
    </row>
    <row r="43" spans="1:14" x14ac:dyDescent="0.35">
      <c r="A43" s="2">
        <v>2007</v>
      </c>
      <c r="B43" s="3">
        <v>39114</v>
      </c>
      <c r="C43" s="4">
        <v>2</v>
      </c>
      <c r="D43" s="4" t="s">
        <v>16</v>
      </c>
      <c r="E43" s="4">
        <v>6</v>
      </c>
      <c r="F43" s="5">
        <v>39124</v>
      </c>
      <c r="G43" s="2" t="s">
        <v>17</v>
      </c>
      <c r="H43" s="2" t="s">
        <v>40</v>
      </c>
      <c r="I43" s="4">
        <v>11</v>
      </c>
      <c r="J43" s="6">
        <v>263.22140629232223</v>
      </c>
      <c r="K43" s="6">
        <v>14116</v>
      </c>
      <c r="L43" s="8">
        <v>21.28</v>
      </c>
      <c r="M43" s="7">
        <v>22.2</v>
      </c>
      <c r="N43" s="8" t="s">
        <v>18</v>
      </c>
    </row>
    <row r="44" spans="1:14" x14ac:dyDescent="0.35">
      <c r="A44" s="2">
        <v>2007</v>
      </c>
      <c r="B44" s="3">
        <v>39114</v>
      </c>
      <c r="C44" s="4">
        <v>2</v>
      </c>
      <c r="D44" s="4" t="s">
        <v>16</v>
      </c>
      <c r="E44" s="4">
        <v>7</v>
      </c>
      <c r="F44" s="5">
        <v>39125</v>
      </c>
      <c r="G44" s="2" t="s">
        <v>42</v>
      </c>
      <c r="H44" s="2" t="s">
        <v>34</v>
      </c>
      <c r="I44" s="4">
        <v>12</v>
      </c>
      <c r="J44" s="6">
        <v>312.31146180616918</v>
      </c>
      <c r="K44" s="6">
        <v>16156</v>
      </c>
      <c r="L44" s="8">
        <v>20.59</v>
      </c>
      <c r="M44" s="7">
        <v>23.2</v>
      </c>
      <c r="N44" s="8" t="s">
        <v>20</v>
      </c>
    </row>
    <row r="45" spans="1:14" x14ac:dyDescent="0.35">
      <c r="A45" s="2">
        <v>2007</v>
      </c>
      <c r="B45" s="3">
        <v>39114</v>
      </c>
      <c r="C45" s="4">
        <v>2</v>
      </c>
      <c r="D45" s="4" t="s">
        <v>16</v>
      </c>
      <c r="E45" s="4">
        <v>7</v>
      </c>
      <c r="F45" s="5">
        <v>39126</v>
      </c>
      <c r="G45" s="2" t="s">
        <v>42</v>
      </c>
      <c r="H45" s="2" t="s">
        <v>35</v>
      </c>
      <c r="I45" s="4">
        <v>13</v>
      </c>
      <c r="J45" s="6">
        <v>325.43993470894168</v>
      </c>
      <c r="K45" s="6">
        <v>16566</v>
      </c>
      <c r="L45" s="8">
        <v>20.48</v>
      </c>
      <c r="M45" s="7">
        <v>25.2</v>
      </c>
      <c r="N45" s="8" t="s">
        <v>18</v>
      </c>
    </row>
    <row r="46" spans="1:14" x14ac:dyDescent="0.35">
      <c r="A46" s="2">
        <v>2007</v>
      </c>
      <c r="B46" s="3">
        <v>39114</v>
      </c>
      <c r="C46" s="4">
        <v>2</v>
      </c>
      <c r="D46" s="4" t="s">
        <v>16</v>
      </c>
      <c r="E46" s="4">
        <v>7</v>
      </c>
      <c r="F46" s="5">
        <v>39127</v>
      </c>
      <c r="G46" s="2" t="s">
        <v>42</v>
      </c>
      <c r="H46" s="2" t="s">
        <v>38</v>
      </c>
      <c r="I46" s="4">
        <v>14</v>
      </c>
      <c r="J46" s="6">
        <v>340.66091163360284</v>
      </c>
      <c r="K46" s="6">
        <v>17263</v>
      </c>
      <c r="L46" s="8">
        <v>21.03</v>
      </c>
      <c r="M46" s="7">
        <v>27</v>
      </c>
      <c r="N46" s="8" t="s">
        <v>20</v>
      </c>
    </row>
    <row r="47" spans="1:14" x14ac:dyDescent="0.35">
      <c r="A47" s="2">
        <v>2007</v>
      </c>
      <c r="B47" s="3">
        <v>39114</v>
      </c>
      <c r="C47" s="4">
        <v>2</v>
      </c>
      <c r="D47" s="4" t="s">
        <v>16</v>
      </c>
      <c r="E47" s="4">
        <v>7</v>
      </c>
      <c r="F47" s="5">
        <v>39128</v>
      </c>
      <c r="G47" s="2" t="s">
        <v>42</v>
      </c>
      <c r="H47" s="2" t="s">
        <v>36</v>
      </c>
      <c r="I47" s="4">
        <v>15</v>
      </c>
      <c r="J47" s="6">
        <v>348.92605928680609</v>
      </c>
      <c r="K47" s="6">
        <v>17252</v>
      </c>
      <c r="L47" s="8">
        <v>20.54</v>
      </c>
      <c r="M47" s="7">
        <v>28</v>
      </c>
      <c r="N47" s="8" t="s">
        <v>19</v>
      </c>
    </row>
    <row r="48" spans="1:14" x14ac:dyDescent="0.35">
      <c r="A48" s="2">
        <v>2007</v>
      </c>
      <c r="B48" s="3">
        <v>39114</v>
      </c>
      <c r="C48" s="4">
        <v>2</v>
      </c>
      <c r="D48" s="4" t="s">
        <v>16</v>
      </c>
      <c r="E48" s="4">
        <v>7</v>
      </c>
      <c r="F48" s="5">
        <v>39129</v>
      </c>
      <c r="G48" s="2" t="s">
        <v>42</v>
      </c>
      <c r="H48" s="2" t="s">
        <v>37</v>
      </c>
      <c r="I48" s="4">
        <v>16</v>
      </c>
      <c r="J48" s="6">
        <v>326.24136163637365</v>
      </c>
      <c r="K48" s="6">
        <v>15675</v>
      </c>
      <c r="L48" s="8">
        <v>20.54</v>
      </c>
      <c r="M48" s="7">
        <v>19.5</v>
      </c>
      <c r="N48" s="8" t="s">
        <v>19</v>
      </c>
    </row>
    <row r="49" spans="1:14" x14ac:dyDescent="0.35">
      <c r="A49" s="2">
        <v>2007</v>
      </c>
      <c r="B49" s="3">
        <v>39114</v>
      </c>
      <c r="C49" s="4">
        <v>2</v>
      </c>
      <c r="D49" s="4" t="s">
        <v>16</v>
      </c>
      <c r="E49" s="4">
        <v>7</v>
      </c>
      <c r="F49" s="5">
        <v>39130</v>
      </c>
      <c r="G49" s="2" t="s">
        <v>43</v>
      </c>
      <c r="H49" s="2" t="s">
        <v>39</v>
      </c>
      <c r="I49" s="4">
        <v>17</v>
      </c>
      <c r="J49" s="6">
        <v>270.68941509079019</v>
      </c>
      <c r="K49" s="6">
        <v>13788</v>
      </c>
      <c r="L49" s="24">
        <v>21</v>
      </c>
      <c r="M49" s="7">
        <v>19.7</v>
      </c>
      <c r="N49" s="8" t="s">
        <v>18</v>
      </c>
    </row>
    <row r="50" spans="1:14" x14ac:dyDescent="0.35">
      <c r="A50" s="2">
        <v>2007</v>
      </c>
      <c r="B50" s="3">
        <v>39114</v>
      </c>
      <c r="C50" s="4">
        <v>2</v>
      </c>
      <c r="D50" s="4" t="s">
        <v>16</v>
      </c>
      <c r="E50" s="4">
        <v>7</v>
      </c>
      <c r="F50" s="5">
        <v>39131</v>
      </c>
      <c r="G50" s="2" t="s">
        <v>17</v>
      </c>
      <c r="H50" s="2" t="s">
        <v>40</v>
      </c>
      <c r="I50" s="4">
        <v>18</v>
      </c>
      <c r="J50" s="6">
        <v>239.18721381165824</v>
      </c>
      <c r="K50" s="6">
        <v>13444</v>
      </c>
      <c r="L50" s="8">
        <v>21.34</v>
      </c>
      <c r="M50" s="7">
        <v>19.2</v>
      </c>
      <c r="N50" s="8" t="s">
        <v>18</v>
      </c>
    </row>
    <row r="51" spans="1:14" x14ac:dyDescent="0.35">
      <c r="A51" s="2">
        <v>2007</v>
      </c>
      <c r="B51" s="3">
        <v>39114</v>
      </c>
      <c r="C51" s="4">
        <v>2</v>
      </c>
      <c r="D51" s="4" t="s">
        <v>16</v>
      </c>
      <c r="E51" s="4">
        <v>8</v>
      </c>
      <c r="F51" s="5">
        <v>39132</v>
      </c>
      <c r="G51" s="2" t="s">
        <v>42</v>
      </c>
      <c r="H51" s="2" t="s">
        <v>34</v>
      </c>
      <c r="I51" s="4">
        <v>19</v>
      </c>
      <c r="J51" s="6">
        <v>291.36043280971859</v>
      </c>
      <c r="K51" s="6">
        <v>15642</v>
      </c>
      <c r="L51" s="8">
        <v>20.58</v>
      </c>
      <c r="M51" s="7">
        <v>18.899999999999999</v>
      </c>
      <c r="N51" s="8" t="s">
        <v>18</v>
      </c>
    </row>
    <row r="52" spans="1:14" x14ac:dyDescent="0.35">
      <c r="A52" s="2">
        <v>2007</v>
      </c>
      <c r="B52" s="3">
        <v>39114</v>
      </c>
      <c r="C52" s="4">
        <v>2</v>
      </c>
      <c r="D52" s="4" t="s">
        <v>16</v>
      </c>
      <c r="E52" s="4">
        <v>8</v>
      </c>
      <c r="F52" s="5">
        <v>39133</v>
      </c>
      <c r="G52" s="2" t="s">
        <v>42</v>
      </c>
      <c r="H52" s="2" t="s">
        <v>35</v>
      </c>
      <c r="I52" s="4">
        <v>20</v>
      </c>
      <c r="J52" s="6">
        <v>305.94604905322569</v>
      </c>
      <c r="K52" s="6">
        <v>15912</v>
      </c>
      <c r="L52" s="8">
        <v>20.49</v>
      </c>
      <c r="M52" s="7">
        <v>23.7</v>
      </c>
      <c r="N52" s="8" t="s">
        <v>18</v>
      </c>
    </row>
    <row r="53" spans="1:14" x14ac:dyDescent="0.35">
      <c r="A53" s="2">
        <v>2007</v>
      </c>
      <c r="B53" s="3">
        <v>39114</v>
      </c>
      <c r="C53" s="4">
        <v>2</v>
      </c>
      <c r="D53" s="4" t="s">
        <v>16</v>
      </c>
      <c r="E53" s="4">
        <v>8</v>
      </c>
      <c r="F53" s="5">
        <v>39134</v>
      </c>
      <c r="G53" s="2" t="s">
        <v>42</v>
      </c>
      <c r="H53" s="2" t="s">
        <v>38</v>
      </c>
      <c r="I53" s="4">
        <v>21</v>
      </c>
      <c r="J53" s="6">
        <v>316.00630820688406</v>
      </c>
      <c r="K53" s="6">
        <v>16223</v>
      </c>
      <c r="L53" s="8">
        <v>20.59</v>
      </c>
      <c r="M53" s="7">
        <v>24</v>
      </c>
      <c r="N53" s="8" t="s">
        <v>18</v>
      </c>
    </row>
    <row r="54" spans="1:14" x14ac:dyDescent="0.35">
      <c r="A54" s="2">
        <v>2007</v>
      </c>
      <c r="B54" s="3">
        <v>39114</v>
      </c>
      <c r="C54" s="4">
        <v>2</v>
      </c>
      <c r="D54" s="4" t="s">
        <v>16</v>
      </c>
      <c r="E54" s="4">
        <v>8</v>
      </c>
      <c r="F54" s="5">
        <v>39135</v>
      </c>
      <c r="G54" s="2" t="s">
        <v>42</v>
      </c>
      <c r="H54" s="2" t="s">
        <v>36</v>
      </c>
      <c r="I54" s="4">
        <v>22</v>
      </c>
      <c r="J54" s="6">
        <v>333.47740628440079</v>
      </c>
      <c r="K54" s="6">
        <v>17066</v>
      </c>
      <c r="L54" s="8">
        <v>20.05</v>
      </c>
      <c r="M54" s="7">
        <v>23.5</v>
      </c>
      <c r="N54" s="8" t="s">
        <v>20</v>
      </c>
    </row>
    <row r="55" spans="1:14" x14ac:dyDescent="0.35">
      <c r="A55" s="2">
        <v>2007</v>
      </c>
      <c r="B55" s="3">
        <v>39114</v>
      </c>
      <c r="C55" s="4">
        <v>2</v>
      </c>
      <c r="D55" s="4" t="s">
        <v>16</v>
      </c>
      <c r="E55" s="4">
        <v>8</v>
      </c>
      <c r="F55" s="5">
        <v>39136</v>
      </c>
      <c r="G55" s="2" t="s">
        <v>42</v>
      </c>
      <c r="H55" s="2" t="s">
        <v>37</v>
      </c>
      <c r="I55" s="4">
        <v>23</v>
      </c>
      <c r="J55" s="6">
        <v>343.01596249423892</v>
      </c>
      <c r="K55" s="6">
        <v>17162</v>
      </c>
      <c r="L55" s="8">
        <v>20.52</v>
      </c>
      <c r="M55" s="7">
        <v>25.9</v>
      </c>
      <c r="N55" s="8" t="s">
        <v>18</v>
      </c>
    </row>
    <row r="56" spans="1:14" x14ac:dyDescent="0.35">
      <c r="A56" s="2">
        <v>2007</v>
      </c>
      <c r="B56" s="3">
        <v>39114</v>
      </c>
      <c r="C56" s="4">
        <v>2</v>
      </c>
      <c r="D56" s="4" t="s">
        <v>16</v>
      </c>
      <c r="E56" s="4">
        <v>8</v>
      </c>
      <c r="F56" s="5">
        <v>39137</v>
      </c>
      <c r="G56" s="2" t="s">
        <v>43</v>
      </c>
      <c r="H56" s="2" t="s">
        <v>39</v>
      </c>
      <c r="I56" s="4">
        <v>24</v>
      </c>
      <c r="J56" s="6">
        <v>322.59104790149428</v>
      </c>
      <c r="K56" s="6">
        <v>16462</v>
      </c>
      <c r="L56" s="8">
        <v>20.58</v>
      </c>
      <c r="M56" s="7">
        <v>28.4</v>
      </c>
      <c r="N56" s="8" t="s">
        <v>18</v>
      </c>
    </row>
    <row r="57" spans="1:14" x14ac:dyDescent="0.35">
      <c r="A57" s="2">
        <v>2007</v>
      </c>
      <c r="B57" s="3">
        <v>39114</v>
      </c>
      <c r="C57" s="4">
        <v>2</v>
      </c>
      <c r="D57" s="4" t="s">
        <v>16</v>
      </c>
      <c r="E57" s="4">
        <v>8</v>
      </c>
      <c r="F57" s="5">
        <v>39138</v>
      </c>
      <c r="G57" s="2" t="s">
        <v>17</v>
      </c>
      <c r="H57" s="2" t="s">
        <v>40</v>
      </c>
      <c r="I57" s="4">
        <v>25</v>
      </c>
      <c r="J57" s="6">
        <v>313.71453330251603</v>
      </c>
      <c r="K57" s="6">
        <v>16595</v>
      </c>
      <c r="L57" s="8">
        <v>21.03</v>
      </c>
      <c r="M57" s="7">
        <v>29</v>
      </c>
      <c r="N57" s="8" t="s">
        <v>18</v>
      </c>
    </row>
    <row r="58" spans="1:14" x14ac:dyDescent="0.35">
      <c r="A58" s="2">
        <v>2007</v>
      </c>
      <c r="B58" s="3">
        <v>39114</v>
      </c>
      <c r="C58" s="4">
        <v>2</v>
      </c>
      <c r="D58" s="4" t="s">
        <v>16</v>
      </c>
      <c r="E58" s="4">
        <v>9</v>
      </c>
      <c r="F58" s="5">
        <v>39139</v>
      </c>
      <c r="G58" s="2" t="s">
        <v>42</v>
      </c>
      <c r="H58" s="2" t="s">
        <v>34</v>
      </c>
      <c r="I58" s="4">
        <v>26</v>
      </c>
      <c r="J58" s="6">
        <v>351.07190720264754</v>
      </c>
      <c r="K58" s="6">
        <v>17654</v>
      </c>
      <c r="L58" s="8">
        <v>20.55</v>
      </c>
      <c r="M58" s="7">
        <v>26</v>
      </c>
      <c r="N58" s="8" t="s">
        <v>20</v>
      </c>
    </row>
    <row r="59" spans="1:14" x14ac:dyDescent="0.35">
      <c r="A59" s="2">
        <v>2007</v>
      </c>
      <c r="B59" s="3">
        <v>39114</v>
      </c>
      <c r="C59" s="4">
        <v>2</v>
      </c>
      <c r="D59" s="4" t="s">
        <v>16</v>
      </c>
      <c r="E59" s="4">
        <v>9</v>
      </c>
      <c r="F59" s="5">
        <v>39140</v>
      </c>
      <c r="G59" s="2" t="s">
        <v>42</v>
      </c>
      <c r="H59" s="2" t="s">
        <v>35</v>
      </c>
      <c r="I59" s="4">
        <v>27</v>
      </c>
      <c r="J59" s="6">
        <v>334.86093341847709</v>
      </c>
      <c r="K59" s="6">
        <v>16603</v>
      </c>
      <c r="L59" s="8">
        <v>20.53</v>
      </c>
      <c r="M59" s="7">
        <v>22</v>
      </c>
      <c r="N59" s="8" t="s">
        <v>19</v>
      </c>
    </row>
    <row r="60" spans="1:14" x14ac:dyDescent="0.35">
      <c r="A60" s="2">
        <v>2007</v>
      </c>
      <c r="B60" s="3">
        <v>39114</v>
      </c>
      <c r="C60" s="4">
        <v>2</v>
      </c>
      <c r="D60" s="4" t="s">
        <v>16</v>
      </c>
      <c r="E60" s="4">
        <v>9</v>
      </c>
      <c r="F60" s="5">
        <v>39141</v>
      </c>
      <c r="G60" s="2" t="s">
        <v>42</v>
      </c>
      <c r="H60" s="2" t="s">
        <v>38</v>
      </c>
      <c r="I60" s="4">
        <v>28</v>
      </c>
      <c r="J60" s="6">
        <v>319.33463438030492</v>
      </c>
      <c r="K60" s="6">
        <v>16442</v>
      </c>
      <c r="L60" s="7">
        <v>20.45</v>
      </c>
      <c r="M60" s="7">
        <v>21</v>
      </c>
      <c r="N60" s="8" t="s">
        <v>19</v>
      </c>
    </row>
    <row r="61" spans="1:14" x14ac:dyDescent="0.35">
      <c r="A61" s="2">
        <v>2007</v>
      </c>
      <c r="B61" s="3">
        <v>39142</v>
      </c>
      <c r="C61" s="4">
        <v>3</v>
      </c>
      <c r="D61" s="4" t="s">
        <v>16</v>
      </c>
      <c r="E61" s="4">
        <v>9</v>
      </c>
      <c r="F61" s="5">
        <v>39142</v>
      </c>
      <c r="G61" s="2" t="s">
        <v>42</v>
      </c>
      <c r="H61" s="2" t="s">
        <v>36</v>
      </c>
      <c r="I61" s="4">
        <v>1</v>
      </c>
      <c r="J61" s="6">
        <v>315.00719073115164</v>
      </c>
      <c r="K61" s="6">
        <v>15695</v>
      </c>
      <c r="L61" s="8">
        <v>20.51</v>
      </c>
      <c r="M61" s="7">
        <v>21</v>
      </c>
      <c r="N61" s="8" t="s">
        <v>19</v>
      </c>
    </row>
    <row r="62" spans="1:14" x14ac:dyDescent="0.35">
      <c r="A62" s="2">
        <v>2007</v>
      </c>
      <c r="B62" s="3">
        <v>39142</v>
      </c>
      <c r="C62" s="4">
        <v>3</v>
      </c>
      <c r="D62" s="4" t="s">
        <v>16</v>
      </c>
      <c r="E62" s="4">
        <v>9</v>
      </c>
      <c r="F62" s="5">
        <v>39143</v>
      </c>
      <c r="G62" s="2" t="s">
        <v>42</v>
      </c>
      <c r="H62" s="2" t="s">
        <v>37</v>
      </c>
      <c r="I62" s="4">
        <v>2</v>
      </c>
      <c r="J62" s="6">
        <v>295.34992236728021</v>
      </c>
      <c r="K62" s="6">
        <v>15323</v>
      </c>
      <c r="L62" s="8">
        <v>20.04</v>
      </c>
      <c r="M62" s="7">
        <v>18.5</v>
      </c>
      <c r="N62" s="8" t="s">
        <v>18</v>
      </c>
    </row>
    <row r="63" spans="1:14" x14ac:dyDescent="0.35">
      <c r="A63" s="2">
        <v>2007</v>
      </c>
      <c r="B63" s="3">
        <v>39142</v>
      </c>
      <c r="C63" s="4">
        <v>3</v>
      </c>
      <c r="D63" s="4" t="s">
        <v>16</v>
      </c>
      <c r="E63" s="4">
        <v>9</v>
      </c>
      <c r="F63" s="5">
        <v>39144</v>
      </c>
      <c r="G63" s="2" t="s">
        <v>43</v>
      </c>
      <c r="H63" s="2" t="s">
        <v>39</v>
      </c>
      <c r="I63" s="4">
        <v>3</v>
      </c>
      <c r="J63" s="6">
        <v>273.73440626822992</v>
      </c>
      <c r="K63" s="6">
        <v>14297</v>
      </c>
      <c r="L63" s="8">
        <v>20.420000000000002</v>
      </c>
      <c r="M63" s="7">
        <v>20.7</v>
      </c>
      <c r="N63" s="8" t="s">
        <v>18</v>
      </c>
    </row>
    <row r="64" spans="1:14" x14ac:dyDescent="0.35">
      <c r="A64" s="2">
        <v>2007</v>
      </c>
      <c r="B64" s="3">
        <v>39142</v>
      </c>
      <c r="C64" s="4">
        <v>3</v>
      </c>
      <c r="D64" s="4" t="s">
        <v>16</v>
      </c>
      <c r="E64" s="4">
        <v>9</v>
      </c>
      <c r="F64" s="5">
        <v>39145</v>
      </c>
      <c r="G64" s="2" t="s">
        <v>17</v>
      </c>
      <c r="H64" s="2" t="s">
        <v>40</v>
      </c>
      <c r="I64" s="4">
        <v>4</v>
      </c>
      <c r="J64" s="6">
        <v>252.20429912840655</v>
      </c>
      <c r="K64" s="6">
        <v>13793</v>
      </c>
      <c r="L64" s="8">
        <v>21.01</v>
      </c>
      <c r="M64" s="7">
        <v>20.2</v>
      </c>
      <c r="N64" s="8" t="s">
        <v>19</v>
      </c>
    </row>
    <row r="65" spans="1:14" x14ac:dyDescent="0.35">
      <c r="A65" s="2">
        <v>2007</v>
      </c>
      <c r="B65" s="3">
        <v>39142</v>
      </c>
      <c r="C65" s="4">
        <v>3</v>
      </c>
      <c r="D65" s="4" t="s">
        <v>16</v>
      </c>
      <c r="E65" s="4">
        <v>10</v>
      </c>
      <c r="F65" s="5">
        <v>39146</v>
      </c>
      <c r="G65" s="2" t="s">
        <v>42</v>
      </c>
      <c r="H65" s="2" t="s">
        <v>34</v>
      </c>
      <c r="I65" s="4">
        <v>5</v>
      </c>
      <c r="J65" s="6">
        <v>305.74808525243941</v>
      </c>
      <c r="K65" s="6">
        <v>16475</v>
      </c>
      <c r="L65" s="8">
        <v>20.329999999999998</v>
      </c>
      <c r="M65" s="7">
        <v>22.9</v>
      </c>
      <c r="N65" s="8" t="s">
        <v>18</v>
      </c>
    </row>
    <row r="66" spans="1:14" x14ac:dyDescent="0.35">
      <c r="A66" s="2">
        <v>2007</v>
      </c>
      <c r="B66" s="3">
        <v>39142</v>
      </c>
      <c r="C66" s="4">
        <v>3</v>
      </c>
      <c r="D66" s="4" t="s">
        <v>16</v>
      </c>
      <c r="E66" s="4">
        <v>10</v>
      </c>
      <c r="F66" s="5">
        <v>39147</v>
      </c>
      <c r="G66" s="2" t="s">
        <v>42</v>
      </c>
      <c r="H66" s="2" t="s">
        <v>35</v>
      </c>
      <c r="I66" s="4">
        <v>6</v>
      </c>
      <c r="J66" s="6">
        <v>325.48866264739792</v>
      </c>
      <c r="K66" s="6">
        <v>16842</v>
      </c>
      <c r="L66" s="8">
        <v>20.32</v>
      </c>
      <c r="M66" s="7">
        <v>23.8</v>
      </c>
      <c r="N66" s="8" t="s">
        <v>18</v>
      </c>
    </row>
    <row r="67" spans="1:14" x14ac:dyDescent="0.35">
      <c r="A67" s="2">
        <v>2007</v>
      </c>
      <c r="B67" s="3">
        <v>39142</v>
      </c>
      <c r="C67" s="4">
        <v>3</v>
      </c>
      <c r="D67" s="4" t="s">
        <v>16</v>
      </c>
      <c r="E67" s="4">
        <v>10</v>
      </c>
      <c r="F67" s="5">
        <v>39148</v>
      </c>
      <c r="G67" s="2" t="s">
        <v>42</v>
      </c>
      <c r="H67" s="2" t="s">
        <v>38</v>
      </c>
      <c r="I67" s="4">
        <v>7</v>
      </c>
      <c r="J67" s="6">
        <v>331.46898179288792</v>
      </c>
      <c r="K67" s="6">
        <v>16801</v>
      </c>
      <c r="L67" s="8">
        <v>20.32</v>
      </c>
      <c r="M67" s="7">
        <v>24.8</v>
      </c>
      <c r="N67" s="8" t="s">
        <v>19</v>
      </c>
    </row>
    <row r="68" spans="1:14" x14ac:dyDescent="0.35">
      <c r="A68" s="2">
        <v>2007</v>
      </c>
      <c r="B68" s="3">
        <v>39142</v>
      </c>
      <c r="C68" s="4">
        <v>3</v>
      </c>
      <c r="D68" s="4" t="s">
        <v>16</v>
      </c>
      <c r="E68" s="4">
        <v>10</v>
      </c>
      <c r="F68" s="5">
        <v>39149</v>
      </c>
      <c r="G68" s="2" t="s">
        <v>42</v>
      </c>
      <c r="H68" s="2" t="s">
        <v>36</v>
      </c>
      <c r="I68" s="4">
        <v>8</v>
      </c>
      <c r="J68" s="6">
        <v>327.15361843074004</v>
      </c>
      <c r="K68" s="6">
        <v>16133</v>
      </c>
      <c r="L68" s="8">
        <v>20.03</v>
      </c>
      <c r="M68" s="7">
        <v>22.3</v>
      </c>
      <c r="N68" s="8" t="s">
        <v>19</v>
      </c>
    </row>
    <row r="69" spans="1:14" x14ac:dyDescent="0.35">
      <c r="A69" s="2">
        <v>2007</v>
      </c>
      <c r="B69" s="3">
        <v>39142</v>
      </c>
      <c r="C69" s="4">
        <v>3</v>
      </c>
      <c r="D69" s="4" t="s">
        <v>16</v>
      </c>
      <c r="E69" s="4">
        <v>10</v>
      </c>
      <c r="F69" s="5">
        <v>39150</v>
      </c>
      <c r="G69" s="2" t="s">
        <v>42</v>
      </c>
      <c r="H69" s="2" t="s">
        <v>37</v>
      </c>
      <c r="I69" s="4">
        <v>9</v>
      </c>
      <c r="J69" s="6">
        <v>308.58556680876075</v>
      </c>
      <c r="K69" s="6">
        <v>15674</v>
      </c>
      <c r="L69" s="8">
        <v>20.47</v>
      </c>
      <c r="M69" s="7">
        <v>22.5</v>
      </c>
      <c r="N69" s="8" t="s">
        <v>20</v>
      </c>
    </row>
    <row r="70" spans="1:14" x14ac:dyDescent="0.35">
      <c r="A70" s="2">
        <v>2007</v>
      </c>
      <c r="B70" s="3">
        <v>39142</v>
      </c>
      <c r="C70" s="4">
        <v>3</v>
      </c>
      <c r="D70" s="4" t="s">
        <v>16</v>
      </c>
      <c r="E70" s="4">
        <v>10</v>
      </c>
      <c r="F70" s="5">
        <v>39151</v>
      </c>
      <c r="G70" s="2" t="s">
        <v>43</v>
      </c>
      <c r="H70" s="2" t="s">
        <v>39</v>
      </c>
      <c r="I70" s="4">
        <v>10</v>
      </c>
      <c r="J70" s="6">
        <v>276.25780333379862</v>
      </c>
      <c r="K70" s="6">
        <v>14644</v>
      </c>
      <c r="L70" s="8">
        <v>20.420000000000002</v>
      </c>
      <c r="M70" s="7">
        <v>20.2</v>
      </c>
      <c r="N70" s="8" t="s">
        <v>18</v>
      </c>
    </row>
    <row r="71" spans="1:14" x14ac:dyDescent="0.35">
      <c r="A71" s="2">
        <v>2007</v>
      </c>
      <c r="B71" s="3">
        <v>39142</v>
      </c>
      <c r="C71" s="4">
        <v>3</v>
      </c>
      <c r="D71" s="4" t="s">
        <v>16</v>
      </c>
      <c r="E71" s="4">
        <v>10</v>
      </c>
      <c r="F71" s="5">
        <v>39152</v>
      </c>
      <c r="G71" s="2" t="s">
        <v>17</v>
      </c>
      <c r="H71" s="2" t="s">
        <v>40</v>
      </c>
      <c r="I71" s="4">
        <v>11</v>
      </c>
      <c r="J71" s="6">
        <v>254.87709233412411</v>
      </c>
      <c r="K71" s="6">
        <v>14217</v>
      </c>
      <c r="L71" s="8">
        <v>20.51</v>
      </c>
      <c r="M71" s="7">
        <v>21.5</v>
      </c>
      <c r="N71" s="8" t="s">
        <v>18</v>
      </c>
    </row>
    <row r="72" spans="1:14" x14ac:dyDescent="0.35">
      <c r="A72" s="2">
        <v>2007</v>
      </c>
      <c r="B72" s="3">
        <v>39142</v>
      </c>
      <c r="C72" s="4">
        <v>3</v>
      </c>
      <c r="D72" s="4" t="s">
        <v>16</v>
      </c>
      <c r="E72" s="4">
        <v>11</v>
      </c>
      <c r="F72" s="5">
        <v>39153</v>
      </c>
      <c r="G72" s="2" t="s">
        <v>42</v>
      </c>
      <c r="H72" s="2" t="s">
        <v>34</v>
      </c>
      <c r="I72" s="4">
        <v>12</v>
      </c>
      <c r="J72" s="6">
        <v>316.65648334711312</v>
      </c>
      <c r="K72" s="6">
        <v>17052</v>
      </c>
      <c r="L72" s="8">
        <v>20.25</v>
      </c>
      <c r="M72" s="7">
        <v>25.5</v>
      </c>
      <c r="N72" s="8" t="s">
        <v>18</v>
      </c>
    </row>
    <row r="73" spans="1:14" x14ac:dyDescent="0.35">
      <c r="A73" s="2">
        <v>2007</v>
      </c>
      <c r="B73" s="3">
        <v>39142</v>
      </c>
      <c r="C73" s="4">
        <v>3</v>
      </c>
      <c r="D73" s="4" t="s">
        <v>16</v>
      </c>
      <c r="E73" s="4">
        <v>11</v>
      </c>
      <c r="F73" s="5">
        <v>39154</v>
      </c>
      <c r="G73" s="2" t="s">
        <v>42</v>
      </c>
      <c r="H73" s="2" t="s">
        <v>35</v>
      </c>
      <c r="I73" s="4">
        <v>13</v>
      </c>
      <c r="J73" s="6">
        <v>337.15937263728006</v>
      </c>
      <c r="K73" s="6">
        <v>17400</v>
      </c>
      <c r="L73" s="8">
        <v>20.22</v>
      </c>
      <c r="M73" s="7">
        <v>24.4</v>
      </c>
      <c r="N73" s="8" t="s">
        <v>18</v>
      </c>
    </row>
    <row r="74" spans="1:14" x14ac:dyDescent="0.35">
      <c r="A74" s="2">
        <v>2007</v>
      </c>
      <c r="B74" s="3">
        <v>39142</v>
      </c>
      <c r="C74" s="4">
        <v>3</v>
      </c>
      <c r="D74" s="4" t="s">
        <v>16</v>
      </c>
      <c r="E74" s="4">
        <v>11</v>
      </c>
      <c r="F74" s="5">
        <v>39155</v>
      </c>
      <c r="G74" s="2" t="s">
        <v>42</v>
      </c>
      <c r="H74" s="2" t="s">
        <v>38</v>
      </c>
      <c r="I74" s="4">
        <v>14</v>
      </c>
      <c r="J74" s="6">
        <v>329.09936254467215</v>
      </c>
      <c r="K74" s="6">
        <v>16692</v>
      </c>
      <c r="L74" s="8">
        <v>20.260000000000002</v>
      </c>
      <c r="M74" s="7">
        <v>23.8</v>
      </c>
      <c r="N74" s="8" t="s">
        <v>19</v>
      </c>
    </row>
    <row r="75" spans="1:14" x14ac:dyDescent="0.35">
      <c r="A75" s="2">
        <v>2007</v>
      </c>
      <c r="B75" s="3">
        <v>39142</v>
      </c>
      <c r="C75" s="4">
        <v>3</v>
      </c>
      <c r="D75" s="4" t="s">
        <v>16</v>
      </c>
      <c r="E75" s="4">
        <v>11</v>
      </c>
      <c r="F75" s="5">
        <v>39156</v>
      </c>
      <c r="G75" s="2" t="s">
        <v>42</v>
      </c>
      <c r="H75" s="2" t="s">
        <v>36</v>
      </c>
      <c r="I75" s="4">
        <v>15</v>
      </c>
      <c r="J75" s="6">
        <v>317.01504721460839</v>
      </c>
      <c r="K75" s="6">
        <v>16464</v>
      </c>
      <c r="L75" s="8">
        <v>20.22</v>
      </c>
      <c r="M75" s="7">
        <v>21.8</v>
      </c>
      <c r="N75" s="8" t="s">
        <v>18</v>
      </c>
    </row>
    <row r="76" spans="1:14" x14ac:dyDescent="0.35">
      <c r="A76" s="2">
        <v>2007</v>
      </c>
      <c r="B76" s="3">
        <v>39142</v>
      </c>
      <c r="C76" s="4">
        <v>3</v>
      </c>
      <c r="D76" s="4" t="s">
        <v>16</v>
      </c>
      <c r="E76" s="4">
        <v>11</v>
      </c>
      <c r="F76" s="5">
        <v>39157</v>
      </c>
      <c r="G76" s="2" t="s">
        <v>42</v>
      </c>
      <c r="H76" s="2" t="s">
        <v>37</v>
      </c>
      <c r="I76" s="4">
        <v>16</v>
      </c>
      <c r="J76" s="6">
        <v>305.71210676684791</v>
      </c>
      <c r="K76" s="6">
        <v>15787</v>
      </c>
      <c r="L76" s="8">
        <v>20.21</v>
      </c>
      <c r="M76" s="7">
        <v>21.8</v>
      </c>
      <c r="N76" s="8" t="s">
        <v>19</v>
      </c>
    </row>
    <row r="77" spans="1:14" x14ac:dyDescent="0.35">
      <c r="A77" s="2">
        <v>2007</v>
      </c>
      <c r="B77" s="3">
        <v>39142</v>
      </c>
      <c r="C77" s="4">
        <v>3</v>
      </c>
      <c r="D77" s="4" t="s">
        <v>16</v>
      </c>
      <c r="E77" s="4">
        <v>11</v>
      </c>
      <c r="F77" s="5">
        <v>39158</v>
      </c>
      <c r="G77" s="2" t="s">
        <v>43</v>
      </c>
      <c r="H77" s="2" t="s">
        <v>39</v>
      </c>
      <c r="I77" s="4">
        <v>17</v>
      </c>
      <c r="J77" s="6">
        <v>278.33095164226603</v>
      </c>
      <c r="K77" s="6">
        <v>14822</v>
      </c>
      <c r="L77" s="8">
        <v>20.22</v>
      </c>
      <c r="M77" s="7">
        <v>21.8</v>
      </c>
      <c r="N77" s="8" t="s">
        <v>19</v>
      </c>
    </row>
    <row r="78" spans="1:14" x14ac:dyDescent="0.35">
      <c r="A78" s="2">
        <v>2007</v>
      </c>
      <c r="B78" s="3">
        <v>39142</v>
      </c>
      <c r="C78" s="4">
        <v>3</v>
      </c>
      <c r="D78" s="4" t="s">
        <v>16</v>
      </c>
      <c r="E78" s="4">
        <v>11</v>
      </c>
      <c r="F78" s="5">
        <v>39159</v>
      </c>
      <c r="G78" s="2" t="s">
        <v>17</v>
      </c>
      <c r="H78" s="2" t="s">
        <v>40</v>
      </c>
      <c r="I78" s="4">
        <v>18</v>
      </c>
      <c r="J78" s="6">
        <v>253.31946857965642</v>
      </c>
      <c r="K78" s="6">
        <v>14124</v>
      </c>
      <c r="L78" s="8">
        <v>20.49</v>
      </c>
      <c r="M78" s="7">
        <v>21.8</v>
      </c>
      <c r="N78" s="8" t="s">
        <v>18</v>
      </c>
    </row>
    <row r="79" spans="1:14" x14ac:dyDescent="0.35">
      <c r="A79" s="2">
        <v>2007</v>
      </c>
      <c r="B79" s="3">
        <v>39142</v>
      </c>
      <c r="C79" s="4">
        <v>3</v>
      </c>
      <c r="D79" s="4" t="s">
        <v>16</v>
      </c>
      <c r="E79" s="4">
        <v>12</v>
      </c>
      <c r="F79" s="5">
        <v>39160</v>
      </c>
      <c r="G79" s="2" t="s">
        <v>42</v>
      </c>
      <c r="H79" s="2" t="s">
        <v>34</v>
      </c>
      <c r="I79" s="4">
        <v>19</v>
      </c>
      <c r="J79" s="6">
        <v>309.68977070722889</v>
      </c>
      <c r="K79" s="6">
        <v>16629</v>
      </c>
      <c r="L79" s="8">
        <v>20.350000000000001</v>
      </c>
      <c r="M79" s="7">
        <v>22.1</v>
      </c>
      <c r="N79" s="8" t="s">
        <v>18</v>
      </c>
    </row>
    <row r="80" spans="1:14" x14ac:dyDescent="0.35">
      <c r="A80" s="2">
        <v>2007</v>
      </c>
      <c r="B80" s="3">
        <v>39142</v>
      </c>
      <c r="C80" s="4">
        <v>3</v>
      </c>
      <c r="D80" s="4" t="s">
        <v>16</v>
      </c>
      <c r="E80" s="4">
        <v>12</v>
      </c>
      <c r="F80" s="5">
        <v>39161</v>
      </c>
      <c r="G80" s="2" t="s">
        <v>42</v>
      </c>
      <c r="H80" s="2" t="s">
        <v>35</v>
      </c>
      <c r="I80" s="4">
        <v>20</v>
      </c>
      <c r="J80" s="6">
        <v>321.29838663881674</v>
      </c>
      <c r="K80" s="6">
        <v>16992</v>
      </c>
      <c r="L80" s="8">
        <v>20.22</v>
      </c>
      <c r="M80" s="7">
        <v>24.2</v>
      </c>
      <c r="N80" s="8" t="s">
        <v>18</v>
      </c>
    </row>
    <row r="81" spans="1:14" x14ac:dyDescent="0.35">
      <c r="A81" s="2">
        <v>2007</v>
      </c>
      <c r="B81" s="3">
        <v>39142</v>
      </c>
      <c r="C81" s="4">
        <v>3</v>
      </c>
      <c r="D81" s="4" t="s">
        <v>16</v>
      </c>
      <c r="E81" s="4">
        <v>12</v>
      </c>
      <c r="F81" s="5">
        <v>39162</v>
      </c>
      <c r="G81" s="2" t="s">
        <v>42</v>
      </c>
      <c r="H81" s="2" t="s">
        <v>38</v>
      </c>
      <c r="I81" s="4">
        <v>21</v>
      </c>
      <c r="J81" s="6">
        <v>328.05941294110687</v>
      </c>
      <c r="K81" s="6">
        <v>17298</v>
      </c>
      <c r="L81" s="8">
        <v>20.12</v>
      </c>
      <c r="M81" s="7">
        <v>24.4</v>
      </c>
      <c r="N81" s="8" t="s">
        <v>18</v>
      </c>
    </row>
    <row r="82" spans="1:14" x14ac:dyDescent="0.35">
      <c r="A82" s="2">
        <v>2007</v>
      </c>
      <c r="B82" s="3">
        <v>39142</v>
      </c>
      <c r="C82" s="4">
        <v>3</v>
      </c>
      <c r="D82" s="4" t="s">
        <v>16</v>
      </c>
      <c r="E82" s="4">
        <v>12</v>
      </c>
      <c r="F82" s="5">
        <v>39163</v>
      </c>
      <c r="G82" s="2" t="s">
        <v>42</v>
      </c>
      <c r="H82" s="2" t="s">
        <v>36</v>
      </c>
      <c r="I82" s="4">
        <v>22</v>
      </c>
      <c r="J82" s="6">
        <v>330.95058777849152</v>
      </c>
      <c r="K82" s="6">
        <v>17196</v>
      </c>
      <c r="L82" s="8">
        <v>20.25</v>
      </c>
      <c r="M82" s="7">
        <v>25.3</v>
      </c>
      <c r="N82" s="8" t="s">
        <v>20</v>
      </c>
    </row>
    <row r="83" spans="1:14" x14ac:dyDescent="0.35">
      <c r="A83" s="2">
        <v>2007</v>
      </c>
      <c r="B83" s="3">
        <v>39142</v>
      </c>
      <c r="C83" s="4">
        <v>3</v>
      </c>
      <c r="D83" s="4" t="s">
        <v>16</v>
      </c>
      <c r="E83" s="4">
        <v>12</v>
      </c>
      <c r="F83" s="5">
        <v>39164</v>
      </c>
      <c r="G83" s="2" t="s">
        <v>42</v>
      </c>
      <c r="H83" s="2" t="s">
        <v>37</v>
      </c>
      <c r="I83" s="4">
        <v>23</v>
      </c>
      <c r="J83" s="6">
        <v>312.65803880744738</v>
      </c>
      <c r="K83" s="6">
        <v>16092</v>
      </c>
      <c r="L83" s="8">
        <v>20.27</v>
      </c>
      <c r="M83" s="7">
        <v>20.2</v>
      </c>
      <c r="N83" s="8" t="s">
        <v>18</v>
      </c>
    </row>
    <row r="84" spans="1:14" x14ac:dyDescent="0.35">
      <c r="A84" s="2">
        <v>2007</v>
      </c>
      <c r="B84" s="3">
        <v>39142</v>
      </c>
      <c r="C84" s="4">
        <v>3</v>
      </c>
      <c r="D84" s="4" t="s">
        <v>16</v>
      </c>
      <c r="E84" s="4">
        <v>12</v>
      </c>
      <c r="F84" s="5">
        <v>39165</v>
      </c>
      <c r="G84" s="2" t="s">
        <v>41</v>
      </c>
      <c r="H84" s="2" t="s">
        <v>39</v>
      </c>
      <c r="I84" s="4">
        <v>24</v>
      </c>
      <c r="J84" s="6">
        <v>268.88885521533314</v>
      </c>
      <c r="K84" s="6">
        <v>14444</v>
      </c>
      <c r="L84" s="8">
        <v>20.329999999999998</v>
      </c>
      <c r="M84" s="7">
        <v>19.3</v>
      </c>
      <c r="N84" s="8" t="s">
        <v>18</v>
      </c>
    </row>
    <row r="85" spans="1:14" x14ac:dyDescent="0.35">
      <c r="A85" s="2">
        <v>2007</v>
      </c>
      <c r="B85" s="3">
        <v>39142</v>
      </c>
      <c r="C85" s="4">
        <v>3</v>
      </c>
      <c r="D85" s="4" t="s">
        <v>16</v>
      </c>
      <c r="E85" s="4">
        <v>12</v>
      </c>
      <c r="F85" s="5">
        <v>39166</v>
      </c>
      <c r="G85" s="2" t="s">
        <v>17</v>
      </c>
      <c r="H85" s="2" t="s">
        <v>40</v>
      </c>
      <c r="I85" s="4">
        <v>25</v>
      </c>
      <c r="J85" s="6">
        <v>255.01475511081816</v>
      </c>
      <c r="K85" s="6">
        <v>14401</v>
      </c>
      <c r="L85" s="8">
        <v>20.43</v>
      </c>
      <c r="M85" s="7">
        <v>23.4</v>
      </c>
      <c r="N85" s="8" t="s">
        <v>19</v>
      </c>
    </row>
    <row r="86" spans="1:14" x14ac:dyDescent="0.35">
      <c r="A86" s="2">
        <v>2007</v>
      </c>
      <c r="B86" s="3">
        <v>39142</v>
      </c>
      <c r="C86" s="4">
        <v>3</v>
      </c>
      <c r="D86" s="4" t="s">
        <v>16</v>
      </c>
      <c r="E86" s="4">
        <v>13</v>
      </c>
      <c r="F86" s="5">
        <v>39167</v>
      </c>
      <c r="G86" s="2" t="s">
        <v>42</v>
      </c>
      <c r="H86" s="2" t="s">
        <v>34</v>
      </c>
      <c r="I86" s="4">
        <v>26</v>
      </c>
      <c r="J86" s="6">
        <v>312.97407827103427</v>
      </c>
      <c r="K86" s="6">
        <v>16597</v>
      </c>
      <c r="L86" s="8">
        <v>20.27</v>
      </c>
      <c r="M86" s="7">
        <v>23.1</v>
      </c>
      <c r="N86" s="8" t="s">
        <v>19</v>
      </c>
    </row>
    <row r="87" spans="1:14" x14ac:dyDescent="0.35">
      <c r="A87" s="2">
        <v>2007</v>
      </c>
      <c r="B87" s="3">
        <v>39142</v>
      </c>
      <c r="C87" s="4">
        <v>3</v>
      </c>
      <c r="D87" s="4" t="s">
        <v>16</v>
      </c>
      <c r="E87" s="4">
        <v>13</v>
      </c>
      <c r="F87" s="5">
        <v>39168</v>
      </c>
      <c r="G87" s="2" t="s">
        <v>42</v>
      </c>
      <c r="H87" s="2" t="s">
        <v>35</v>
      </c>
      <c r="I87" s="4">
        <v>27</v>
      </c>
      <c r="J87" s="6">
        <v>318.21377665443072</v>
      </c>
      <c r="K87" s="6">
        <v>16294</v>
      </c>
      <c r="L87" s="8">
        <v>20.02</v>
      </c>
      <c r="M87" s="7">
        <v>21.4</v>
      </c>
      <c r="N87" s="8" t="s">
        <v>19</v>
      </c>
    </row>
    <row r="88" spans="1:14" x14ac:dyDescent="0.35">
      <c r="A88" s="2">
        <v>2007</v>
      </c>
      <c r="B88" s="3">
        <v>39142</v>
      </c>
      <c r="C88" s="4">
        <v>3</v>
      </c>
      <c r="D88" s="4" t="s">
        <v>16</v>
      </c>
      <c r="E88" s="4">
        <v>13</v>
      </c>
      <c r="F88" s="5">
        <v>39169</v>
      </c>
      <c r="G88" s="2" t="s">
        <v>42</v>
      </c>
      <c r="H88" s="2" t="s">
        <v>38</v>
      </c>
      <c r="I88" s="4">
        <v>28</v>
      </c>
      <c r="J88" s="6">
        <v>315.42383576753275</v>
      </c>
      <c r="K88" s="6">
        <v>16302</v>
      </c>
      <c r="L88" s="8">
        <v>20.11</v>
      </c>
      <c r="M88" s="7">
        <v>21.8</v>
      </c>
      <c r="N88" s="8" t="s">
        <v>19</v>
      </c>
    </row>
    <row r="89" spans="1:14" x14ac:dyDescent="0.35">
      <c r="A89" s="2">
        <v>2007</v>
      </c>
      <c r="B89" s="3">
        <v>39142</v>
      </c>
      <c r="C89" s="4">
        <v>3</v>
      </c>
      <c r="D89" s="4" t="s">
        <v>16</v>
      </c>
      <c r="E89" s="4">
        <v>13</v>
      </c>
      <c r="F89" s="5">
        <v>39170</v>
      </c>
      <c r="G89" s="2" t="s">
        <v>42</v>
      </c>
      <c r="H89" s="2" t="s">
        <v>36</v>
      </c>
      <c r="I89" s="4">
        <v>29</v>
      </c>
      <c r="J89" s="6">
        <v>316.10454984844046</v>
      </c>
      <c r="K89" s="6">
        <v>16484</v>
      </c>
      <c r="L89" s="8">
        <v>20.059999999999999</v>
      </c>
      <c r="M89" s="7">
        <v>21.9</v>
      </c>
      <c r="N89" s="8" t="s">
        <v>19</v>
      </c>
    </row>
    <row r="90" spans="1:14" x14ac:dyDescent="0.35">
      <c r="A90" s="2">
        <v>2007</v>
      </c>
      <c r="B90" s="3">
        <v>39142</v>
      </c>
      <c r="C90" s="4">
        <v>3</v>
      </c>
      <c r="D90" s="4" t="s">
        <v>16</v>
      </c>
      <c r="E90" s="4">
        <v>13</v>
      </c>
      <c r="F90" s="5">
        <v>39171</v>
      </c>
      <c r="G90" s="2" t="s">
        <v>42</v>
      </c>
      <c r="H90" s="2" t="s">
        <v>37</v>
      </c>
      <c r="I90" s="4">
        <v>30</v>
      </c>
      <c r="J90" s="6">
        <v>315.55169510376538</v>
      </c>
      <c r="K90" s="6">
        <v>16030</v>
      </c>
      <c r="L90" s="8">
        <v>20.02</v>
      </c>
      <c r="M90" s="7">
        <v>21.5</v>
      </c>
      <c r="N90" s="8" t="s">
        <v>19</v>
      </c>
    </row>
    <row r="91" spans="1:14" x14ac:dyDescent="0.35">
      <c r="A91" s="2">
        <v>2007</v>
      </c>
      <c r="B91" s="3">
        <v>39142</v>
      </c>
      <c r="C91" s="4">
        <v>3</v>
      </c>
      <c r="D91" s="4" t="s">
        <v>16</v>
      </c>
      <c r="E91" s="4">
        <v>13</v>
      </c>
      <c r="F91" s="5">
        <v>39172</v>
      </c>
      <c r="G91" s="2" t="s">
        <v>43</v>
      </c>
      <c r="H91" s="2" t="s">
        <v>39</v>
      </c>
      <c r="I91" s="4">
        <v>31</v>
      </c>
      <c r="J91" s="6">
        <v>278.78451268453705</v>
      </c>
      <c r="K91" s="6">
        <v>14587</v>
      </c>
      <c r="L91" s="8">
        <v>20.21</v>
      </c>
      <c r="M91" s="7">
        <v>20</v>
      </c>
      <c r="N91" s="8" t="s">
        <v>20</v>
      </c>
    </row>
    <row r="92" spans="1:14" x14ac:dyDescent="0.35">
      <c r="A92" s="2">
        <v>2007</v>
      </c>
      <c r="B92" s="3">
        <v>39173</v>
      </c>
      <c r="C92" s="4">
        <v>4</v>
      </c>
      <c r="D92" s="4" t="s">
        <v>21</v>
      </c>
      <c r="E92" s="4">
        <v>13</v>
      </c>
      <c r="F92" s="5">
        <v>39173</v>
      </c>
      <c r="G92" s="2" t="s">
        <v>17</v>
      </c>
      <c r="H92" s="2" t="s">
        <v>40</v>
      </c>
      <c r="I92" s="4">
        <v>1</v>
      </c>
      <c r="J92" s="6">
        <v>248.44795823140248</v>
      </c>
      <c r="K92" s="6">
        <v>13602</v>
      </c>
      <c r="L92" s="8">
        <v>20.47</v>
      </c>
      <c r="M92" s="7">
        <v>21</v>
      </c>
      <c r="N92" s="8" t="s">
        <v>20</v>
      </c>
    </row>
    <row r="93" spans="1:14" x14ac:dyDescent="0.35">
      <c r="A93" s="2">
        <v>2007</v>
      </c>
      <c r="B93" s="3">
        <v>39173</v>
      </c>
      <c r="C93" s="4">
        <v>4</v>
      </c>
      <c r="D93" s="4" t="s">
        <v>21</v>
      </c>
      <c r="E93" s="4">
        <v>14</v>
      </c>
      <c r="F93" s="5">
        <v>39174</v>
      </c>
      <c r="G93" s="2" t="s">
        <v>41</v>
      </c>
      <c r="H93" s="2" t="s">
        <v>34</v>
      </c>
      <c r="I93" s="4">
        <v>2</v>
      </c>
      <c r="J93" s="6">
        <v>258.25530853965699</v>
      </c>
      <c r="K93" s="6">
        <v>14362</v>
      </c>
      <c r="L93" s="8">
        <v>20.329999999999998</v>
      </c>
      <c r="M93" s="7">
        <v>23.7</v>
      </c>
      <c r="N93" s="8" t="s">
        <v>20</v>
      </c>
    </row>
    <row r="94" spans="1:14" x14ac:dyDescent="0.35">
      <c r="A94" s="2">
        <v>2007</v>
      </c>
      <c r="B94" s="3">
        <v>39173</v>
      </c>
      <c r="C94" s="4">
        <v>4</v>
      </c>
      <c r="D94" s="4" t="s">
        <v>21</v>
      </c>
      <c r="E94" s="4">
        <v>14</v>
      </c>
      <c r="F94" s="5">
        <v>39175</v>
      </c>
      <c r="G94" s="2" t="s">
        <v>42</v>
      </c>
      <c r="H94" s="2" t="s">
        <v>35</v>
      </c>
      <c r="I94" s="4">
        <v>3</v>
      </c>
      <c r="J94" s="6">
        <v>300.17381482531289</v>
      </c>
      <c r="K94" s="6">
        <v>16190</v>
      </c>
      <c r="L94" s="8">
        <v>20.03</v>
      </c>
      <c r="M94" s="7">
        <v>18.5</v>
      </c>
      <c r="N94" s="8" t="s">
        <v>18</v>
      </c>
    </row>
    <row r="95" spans="1:14" x14ac:dyDescent="0.35">
      <c r="A95" s="2">
        <v>2007</v>
      </c>
      <c r="B95" s="3">
        <v>39173</v>
      </c>
      <c r="C95" s="4">
        <v>4</v>
      </c>
      <c r="D95" s="4" t="s">
        <v>21</v>
      </c>
      <c r="E95" s="4">
        <v>14</v>
      </c>
      <c r="F95" s="5">
        <v>39176</v>
      </c>
      <c r="G95" s="2" t="s">
        <v>42</v>
      </c>
      <c r="H95" s="2" t="s">
        <v>38</v>
      </c>
      <c r="I95" s="4">
        <v>4</v>
      </c>
      <c r="J95" s="6">
        <v>304.99830563636311</v>
      </c>
      <c r="K95" s="6">
        <v>16113</v>
      </c>
      <c r="L95" s="8">
        <v>19.52</v>
      </c>
      <c r="M95" s="7">
        <v>21.4</v>
      </c>
      <c r="N95" s="8" t="s">
        <v>18</v>
      </c>
    </row>
    <row r="96" spans="1:14" x14ac:dyDescent="0.35">
      <c r="A96" s="2">
        <v>2007</v>
      </c>
      <c r="B96" s="3">
        <v>39173</v>
      </c>
      <c r="C96" s="4">
        <v>4</v>
      </c>
      <c r="D96" s="4" t="s">
        <v>21</v>
      </c>
      <c r="E96" s="4">
        <v>14</v>
      </c>
      <c r="F96" s="5">
        <v>39177</v>
      </c>
      <c r="G96" s="2" t="s">
        <v>43</v>
      </c>
      <c r="H96" s="2" t="s">
        <v>36</v>
      </c>
      <c r="I96" s="4">
        <v>5</v>
      </c>
      <c r="J96" s="6">
        <v>292.38514624277218</v>
      </c>
      <c r="K96" s="6">
        <v>15406</v>
      </c>
      <c r="L96" s="8">
        <v>20.04</v>
      </c>
      <c r="M96" s="7">
        <v>20.6</v>
      </c>
      <c r="N96" s="8" t="s">
        <v>18</v>
      </c>
    </row>
    <row r="97" spans="1:14" x14ac:dyDescent="0.35">
      <c r="A97" s="2">
        <v>2007</v>
      </c>
      <c r="B97" s="3">
        <v>39173</v>
      </c>
      <c r="C97" s="4">
        <v>4</v>
      </c>
      <c r="D97" s="4" t="s">
        <v>21</v>
      </c>
      <c r="E97" s="4">
        <v>14</v>
      </c>
      <c r="F97" s="5">
        <v>39178</v>
      </c>
      <c r="G97" s="2" t="s">
        <v>41</v>
      </c>
      <c r="H97" s="2" t="s">
        <v>37</v>
      </c>
      <c r="I97" s="4">
        <v>6</v>
      </c>
      <c r="J97" s="6">
        <v>249.6341627349305</v>
      </c>
      <c r="K97" s="6">
        <v>13459</v>
      </c>
      <c r="L97" s="8">
        <v>20.04</v>
      </c>
      <c r="M97" s="7">
        <v>22</v>
      </c>
      <c r="N97" s="8" t="s">
        <v>19</v>
      </c>
    </row>
    <row r="98" spans="1:14" x14ac:dyDescent="0.35">
      <c r="A98" s="2">
        <v>2007</v>
      </c>
      <c r="B98" s="3">
        <v>39173</v>
      </c>
      <c r="C98" s="4">
        <v>4</v>
      </c>
      <c r="D98" s="4" t="s">
        <v>21</v>
      </c>
      <c r="E98" s="4">
        <v>14</v>
      </c>
      <c r="F98" s="5">
        <v>39179</v>
      </c>
      <c r="G98" s="2" t="s">
        <v>43</v>
      </c>
      <c r="H98" s="2" t="s">
        <v>39</v>
      </c>
      <c r="I98" s="4">
        <v>7</v>
      </c>
      <c r="J98" s="6">
        <v>260.93065429001746</v>
      </c>
      <c r="K98" s="6">
        <v>14433</v>
      </c>
      <c r="L98" s="8">
        <v>19.55</v>
      </c>
      <c r="M98" s="7">
        <v>22.6</v>
      </c>
      <c r="N98" s="8" t="s">
        <v>19</v>
      </c>
    </row>
    <row r="99" spans="1:14" x14ac:dyDescent="0.35">
      <c r="A99" s="2">
        <v>2007</v>
      </c>
      <c r="B99" s="3">
        <v>39173</v>
      </c>
      <c r="C99" s="4">
        <v>4</v>
      </c>
      <c r="D99" s="4" t="s">
        <v>21</v>
      </c>
      <c r="E99" s="4">
        <v>14</v>
      </c>
      <c r="F99" s="5">
        <v>39180</v>
      </c>
      <c r="G99" s="2" t="s">
        <v>17</v>
      </c>
      <c r="H99" s="2" t="s">
        <v>40</v>
      </c>
      <c r="I99" s="4">
        <v>8</v>
      </c>
      <c r="J99" s="6">
        <v>241.55032379723667</v>
      </c>
      <c r="K99" s="6">
        <v>13381</v>
      </c>
      <c r="L99" s="8">
        <v>21.04</v>
      </c>
      <c r="M99" s="7">
        <v>18.7</v>
      </c>
      <c r="N99" s="8" t="s">
        <v>18</v>
      </c>
    </row>
    <row r="100" spans="1:14" x14ac:dyDescent="0.35">
      <c r="A100" s="2">
        <v>2007</v>
      </c>
      <c r="B100" s="3">
        <v>39173</v>
      </c>
      <c r="C100" s="4">
        <v>4</v>
      </c>
      <c r="D100" s="4" t="s">
        <v>21</v>
      </c>
      <c r="E100" s="4">
        <v>15</v>
      </c>
      <c r="F100" s="5">
        <v>39181</v>
      </c>
      <c r="G100" s="2" t="s">
        <v>42</v>
      </c>
      <c r="H100" s="2" t="s">
        <v>34</v>
      </c>
      <c r="I100" s="4">
        <v>9</v>
      </c>
      <c r="J100" s="6">
        <v>288.11273501083599</v>
      </c>
      <c r="K100" s="6">
        <v>15889</v>
      </c>
      <c r="L100" s="8">
        <v>19.57</v>
      </c>
      <c r="M100" s="7">
        <v>16.3</v>
      </c>
      <c r="N100" s="8" t="s">
        <v>18</v>
      </c>
    </row>
    <row r="101" spans="1:14" x14ac:dyDescent="0.35">
      <c r="A101" s="2">
        <v>2007</v>
      </c>
      <c r="B101" s="3">
        <v>39173</v>
      </c>
      <c r="C101" s="4">
        <v>4</v>
      </c>
      <c r="D101" s="4" t="s">
        <v>21</v>
      </c>
      <c r="E101" s="4">
        <v>15</v>
      </c>
      <c r="F101" s="5">
        <v>39182</v>
      </c>
      <c r="G101" s="2" t="s">
        <v>42</v>
      </c>
      <c r="H101" s="2" t="s">
        <v>35</v>
      </c>
      <c r="I101" s="4">
        <v>10</v>
      </c>
      <c r="J101" s="6">
        <v>299.95224421442731</v>
      </c>
      <c r="K101" s="6">
        <v>15867</v>
      </c>
      <c r="L101" s="8">
        <v>19.59</v>
      </c>
      <c r="M101" s="7">
        <v>19.100000000000001</v>
      </c>
      <c r="N101" s="8" t="s">
        <v>20</v>
      </c>
    </row>
    <row r="102" spans="1:14" x14ac:dyDescent="0.35">
      <c r="A102" s="2">
        <v>2007</v>
      </c>
      <c r="B102" s="3">
        <v>39173</v>
      </c>
      <c r="C102" s="4">
        <v>4</v>
      </c>
      <c r="D102" s="4" t="s">
        <v>21</v>
      </c>
      <c r="E102" s="4">
        <v>15</v>
      </c>
      <c r="F102" s="5">
        <v>39183</v>
      </c>
      <c r="G102" s="2" t="s">
        <v>42</v>
      </c>
      <c r="H102" s="2" t="s">
        <v>38</v>
      </c>
      <c r="I102" s="4">
        <v>11</v>
      </c>
      <c r="J102" s="6">
        <v>302.63794510010968</v>
      </c>
      <c r="K102" s="6">
        <v>15990</v>
      </c>
      <c r="L102" s="8">
        <v>19.57</v>
      </c>
      <c r="M102" s="7">
        <v>16.899999999999999</v>
      </c>
      <c r="N102" s="8" t="s">
        <v>19</v>
      </c>
    </row>
    <row r="103" spans="1:14" x14ac:dyDescent="0.35">
      <c r="A103" s="2">
        <v>2007</v>
      </c>
      <c r="B103" s="3">
        <v>39173</v>
      </c>
      <c r="C103" s="4">
        <v>4</v>
      </c>
      <c r="D103" s="4" t="s">
        <v>21</v>
      </c>
      <c r="E103" s="4">
        <v>15</v>
      </c>
      <c r="F103" s="5">
        <v>39184</v>
      </c>
      <c r="G103" s="2" t="s">
        <v>42</v>
      </c>
      <c r="H103" s="2" t="s">
        <v>36</v>
      </c>
      <c r="I103" s="4">
        <v>12</v>
      </c>
      <c r="J103" s="6">
        <v>298.59016046302975</v>
      </c>
      <c r="K103" s="6">
        <v>15912</v>
      </c>
      <c r="L103" s="8">
        <v>20.260000000000002</v>
      </c>
      <c r="M103" s="7">
        <v>16</v>
      </c>
      <c r="N103" s="8" t="s">
        <v>18</v>
      </c>
    </row>
    <row r="104" spans="1:14" x14ac:dyDescent="0.35">
      <c r="A104" s="2">
        <v>2007</v>
      </c>
      <c r="B104" s="3">
        <v>39173</v>
      </c>
      <c r="C104" s="4">
        <v>4</v>
      </c>
      <c r="D104" s="4" t="s">
        <v>21</v>
      </c>
      <c r="E104" s="4">
        <v>15</v>
      </c>
      <c r="F104" s="5">
        <v>39185</v>
      </c>
      <c r="G104" s="2" t="s">
        <v>42</v>
      </c>
      <c r="H104" s="2" t="s">
        <v>37</v>
      </c>
      <c r="I104" s="4">
        <v>13</v>
      </c>
      <c r="J104" s="6">
        <v>299.27039788782372</v>
      </c>
      <c r="K104" s="6">
        <v>15933</v>
      </c>
      <c r="L104" s="8">
        <v>19.55</v>
      </c>
      <c r="M104" s="7">
        <v>18.399999999999999</v>
      </c>
      <c r="N104" s="8" t="s">
        <v>19</v>
      </c>
    </row>
    <row r="105" spans="1:14" x14ac:dyDescent="0.35">
      <c r="A105" s="2">
        <v>2007</v>
      </c>
      <c r="B105" s="3">
        <v>39173</v>
      </c>
      <c r="C105" s="4">
        <v>4</v>
      </c>
      <c r="D105" s="4" t="s">
        <v>21</v>
      </c>
      <c r="E105" s="4">
        <v>15</v>
      </c>
      <c r="F105" s="5">
        <v>39186</v>
      </c>
      <c r="G105" s="2" t="s">
        <v>43</v>
      </c>
      <c r="H105" s="2" t="s">
        <v>39</v>
      </c>
      <c r="I105" s="4">
        <v>14</v>
      </c>
      <c r="J105" s="6">
        <v>283.53227506412765</v>
      </c>
      <c r="K105" s="6">
        <v>15126</v>
      </c>
      <c r="L105" s="8">
        <v>20.09</v>
      </c>
      <c r="M105" s="7">
        <v>19.3</v>
      </c>
      <c r="N105" s="8" t="s">
        <v>18</v>
      </c>
    </row>
    <row r="106" spans="1:14" x14ac:dyDescent="0.35">
      <c r="A106" s="2">
        <v>2007</v>
      </c>
      <c r="B106" s="3">
        <v>39173</v>
      </c>
      <c r="C106" s="4">
        <v>4</v>
      </c>
      <c r="D106" s="4" t="s">
        <v>21</v>
      </c>
      <c r="E106" s="4">
        <v>15</v>
      </c>
      <c r="F106" s="5">
        <v>39187</v>
      </c>
      <c r="G106" s="2" t="s">
        <v>17</v>
      </c>
      <c r="H106" s="2" t="s">
        <v>40</v>
      </c>
      <c r="I106" s="4">
        <v>15</v>
      </c>
      <c r="J106" s="6">
        <v>257.21146123938752</v>
      </c>
      <c r="K106" s="6">
        <v>14109</v>
      </c>
      <c r="L106" s="8">
        <v>20.13</v>
      </c>
      <c r="M106" s="7">
        <v>18.399999999999999</v>
      </c>
      <c r="N106" s="8" t="s">
        <v>18</v>
      </c>
    </row>
    <row r="107" spans="1:14" x14ac:dyDescent="0.35">
      <c r="A107" s="2">
        <v>2007</v>
      </c>
      <c r="B107" s="3">
        <v>39173</v>
      </c>
      <c r="C107" s="4">
        <v>4</v>
      </c>
      <c r="D107" s="4" t="s">
        <v>21</v>
      </c>
      <c r="E107" s="4">
        <v>16</v>
      </c>
      <c r="F107" s="5">
        <v>39188</v>
      </c>
      <c r="G107" s="2" t="s">
        <v>42</v>
      </c>
      <c r="H107" s="2" t="s">
        <v>34</v>
      </c>
      <c r="I107" s="4">
        <v>16</v>
      </c>
      <c r="J107" s="6">
        <v>309.06196726790563</v>
      </c>
      <c r="K107" s="6">
        <v>16450</v>
      </c>
      <c r="L107" s="8">
        <v>19.45</v>
      </c>
      <c r="M107" s="7">
        <v>21.1</v>
      </c>
      <c r="N107" s="8" t="s">
        <v>18</v>
      </c>
    </row>
    <row r="108" spans="1:14" x14ac:dyDescent="0.35">
      <c r="A108" s="2">
        <v>2007</v>
      </c>
      <c r="B108" s="3">
        <v>39173</v>
      </c>
      <c r="C108" s="4">
        <v>4</v>
      </c>
      <c r="D108" s="4" t="s">
        <v>21</v>
      </c>
      <c r="E108" s="4">
        <v>16</v>
      </c>
      <c r="F108" s="5">
        <v>39189</v>
      </c>
      <c r="G108" s="2" t="s">
        <v>42</v>
      </c>
      <c r="H108" s="2" t="s">
        <v>35</v>
      </c>
      <c r="I108" s="4">
        <v>17</v>
      </c>
      <c r="J108" s="6">
        <v>325.02080093075898</v>
      </c>
      <c r="K108" s="6">
        <v>16424</v>
      </c>
      <c r="L108" s="8">
        <v>19.41</v>
      </c>
      <c r="M108" s="7">
        <v>24.6</v>
      </c>
      <c r="N108" s="8" t="s">
        <v>19</v>
      </c>
    </row>
    <row r="109" spans="1:14" x14ac:dyDescent="0.35">
      <c r="A109" s="2">
        <v>2007</v>
      </c>
      <c r="B109" s="3">
        <v>39173</v>
      </c>
      <c r="C109" s="4">
        <v>4</v>
      </c>
      <c r="D109" s="4" t="s">
        <v>21</v>
      </c>
      <c r="E109" s="4">
        <v>16</v>
      </c>
      <c r="F109" s="5">
        <v>39190</v>
      </c>
      <c r="G109" s="2" t="s">
        <v>42</v>
      </c>
      <c r="H109" s="2" t="s">
        <v>38</v>
      </c>
      <c r="I109" s="4">
        <v>18</v>
      </c>
      <c r="J109" s="6">
        <v>337.37513089110627</v>
      </c>
      <c r="K109" s="6">
        <v>17881</v>
      </c>
      <c r="L109" s="8">
        <v>19.47</v>
      </c>
      <c r="M109" s="7">
        <v>24.8</v>
      </c>
      <c r="N109" s="8" t="s">
        <v>19</v>
      </c>
    </row>
    <row r="110" spans="1:14" x14ac:dyDescent="0.35">
      <c r="A110" s="2">
        <v>2007</v>
      </c>
      <c r="B110" s="3">
        <v>39173</v>
      </c>
      <c r="C110" s="4">
        <v>4</v>
      </c>
      <c r="D110" s="4" t="s">
        <v>21</v>
      </c>
      <c r="E110" s="4">
        <v>16</v>
      </c>
      <c r="F110" s="5">
        <v>39191</v>
      </c>
      <c r="G110" s="2" t="s">
        <v>42</v>
      </c>
      <c r="H110" s="2" t="s">
        <v>36</v>
      </c>
      <c r="I110" s="4">
        <v>19</v>
      </c>
      <c r="J110" s="6">
        <v>340.86867691439238</v>
      </c>
      <c r="K110" s="6">
        <v>17556</v>
      </c>
      <c r="L110" s="8">
        <v>19.34</v>
      </c>
      <c r="M110" s="7">
        <v>27.1</v>
      </c>
      <c r="N110" s="8" t="s">
        <v>20</v>
      </c>
    </row>
    <row r="111" spans="1:14" x14ac:dyDescent="0.35">
      <c r="A111" s="2">
        <v>2007</v>
      </c>
      <c r="B111" s="3">
        <v>39173</v>
      </c>
      <c r="C111" s="4">
        <v>4</v>
      </c>
      <c r="D111" s="4" t="s">
        <v>21</v>
      </c>
      <c r="E111" s="4">
        <v>16</v>
      </c>
      <c r="F111" s="5">
        <v>39192</v>
      </c>
      <c r="G111" s="2" t="s">
        <v>42</v>
      </c>
      <c r="H111" s="2" t="s">
        <v>37</v>
      </c>
      <c r="I111" s="4">
        <v>20</v>
      </c>
      <c r="J111" s="6">
        <v>318.68687793929081</v>
      </c>
      <c r="K111" s="6">
        <v>16122</v>
      </c>
      <c r="L111" s="8">
        <v>19.350000000000001</v>
      </c>
      <c r="M111" s="7">
        <v>21.1</v>
      </c>
      <c r="N111" s="8" t="s">
        <v>19</v>
      </c>
    </row>
    <row r="112" spans="1:14" x14ac:dyDescent="0.35">
      <c r="A112" s="2">
        <v>2007</v>
      </c>
      <c r="B112" s="3">
        <v>39173</v>
      </c>
      <c r="C112" s="4">
        <v>4</v>
      </c>
      <c r="D112" s="4" t="s">
        <v>21</v>
      </c>
      <c r="E112" s="4">
        <v>16</v>
      </c>
      <c r="F112" s="5">
        <v>39193</v>
      </c>
      <c r="G112" s="2" t="s">
        <v>43</v>
      </c>
      <c r="H112" s="2" t="s">
        <v>39</v>
      </c>
      <c r="I112" s="4">
        <v>21</v>
      </c>
      <c r="J112" s="6">
        <v>284.8089597076239</v>
      </c>
      <c r="K112" s="6">
        <v>14723</v>
      </c>
      <c r="L112" s="8">
        <v>19.52</v>
      </c>
      <c r="M112" s="7">
        <v>14.5</v>
      </c>
      <c r="N112" s="8" t="s">
        <v>19</v>
      </c>
    </row>
    <row r="113" spans="1:14" x14ac:dyDescent="0.35">
      <c r="A113" s="2">
        <v>2007</v>
      </c>
      <c r="B113" s="3">
        <v>39173</v>
      </c>
      <c r="C113" s="4">
        <v>4</v>
      </c>
      <c r="D113" s="4" t="s">
        <v>21</v>
      </c>
      <c r="E113" s="4">
        <v>16</v>
      </c>
      <c r="F113" s="5">
        <v>39194</v>
      </c>
      <c r="G113" s="2" t="s">
        <v>17</v>
      </c>
      <c r="H113" s="2" t="s">
        <v>40</v>
      </c>
      <c r="I113" s="4">
        <v>22</v>
      </c>
      <c r="J113" s="6">
        <v>260.43305693791388</v>
      </c>
      <c r="K113" s="6">
        <v>14035</v>
      </c>
      <c r="L113" s="8">
        <v>20.28</v>
      </c>
      <c r="M113" s="7">
        <v>17.3</v>
      </c>
      <c r="N113" s="8" t="s">
        <v>19</v>
      </c>
    </row>
    <row r="114" spans="1:14" x14ac:dyDescent="0.35">
      <c r="A114" s="2">
        <v>2007</v>
      </c>
      <c r="B114" s="3">
        <v>39173</v>
      </c>
      <c r="C114" s="4">
        <v>4</v>
      </c>
      <c r="D114" s="4" t="s">
        <v>21</v>
      </c>
      <c r="E114" s="4">
        <v>17</v>
      </c>
      <c r="F114" s="5">
        <v>39195</v>
      </c>
      <c r="G114" s="2" t="s">
        <v>42</v>
      </c>
      <c r="H114" s="2" t="s">
        <v>34</v>
      </c>
      <c r="I114" s="4">
        <v>23</v>
      </c>
      <c r="J114" s="6">
        <v>301.82548133976456</v>
      </c>
      <c r="K114" s="6">
        <v>16088</v>
      </c>
      <c r="L114" s="8">
        <v>19.39</v>
      </c>
      <c r="M114" s="7">
        <v>16</v>
      </c>
      <c r="N114" s="8" t="s">
        <v>19</v>
      </c>
    </row>
    <row r="115" spans="1:14" x14ac:dyDescent="0.35">
      <c r="A115" s="2">
        <v>2007</v>
      </c>
      <c r="B115" s="3">
        <v>39173</v>
      </c>
      <c r="C115" s="4">
        <v>4</v>
      </c>
      <c r="D115" s="4" t="s">
        <v>21</v>
      </c>
      <c r="E115" s="4">
        <v>17</v>
      </c>
      <c r="F115" s="5">
        <v>39196</v>
      </c>
      <c r="G115" s="2" t="s">
        <v>42</v>
      </c>
      <c r="H115" s="2" t="s">
        <v>35</v>
      </c>
      <c r="I115" s="4">
        <v>24</v>
      </c>
      <c r="J115" s="6">
        <v>303.08103787310995</v>
      </c>
      <c r="K115" s="6">
        <v>15886</v>
      </c>
      <c r="L115" s="8">
        <v>19.329999999999998</v>
      </c>
      <c r="M115" s="7">
        <v>17.8</v>
      </c>
      <c r="N115" s="8" t="s">
        <v>20</v>
      </c>
    </row>
    <row r="116" spans="1:14" x14ac:dyDescent="0.35">
      <c r="A116" s="2">
        <v>2007</v>
      </c>
      <c r="B116" s="3">
        <v>39173</v>
      </c>
      <c r="C116" s="4">
        <v>4</v>
      </c>
      <c r="D116" s="4" t="s">
        <v>21</v>
      </c>
      <c r="E116" s="4">
        <v>17</v>
      </c>
      <c r="F116" s="5">
        <v>39197</v>
      </c>
      <c r="G116" s="2" t="s">
        <v>42</v>
      </c>
      <c r="H116" s="2" t="s">
        <v>38</v>
      </c>
      <c r="I116" s="4">
        <v>25</v>
      </c>
      <c r="J116" s="6">
        <v>305.63153842173239</v>
      </c>
      <c r="K116" s="6">
        <v>16369</v>
      </c>
      <c r="L116" s="8">
        <v>19.260000000000002</v>
      </c>
      <c r="M116" s="7">
        <v>11.7</v>
      </c>
      <c r="N116" s="8" t="s">
        <v>18</v>
      </c>
    </row>
    <row r="117" spans="1:14" x14ac:dyDescent="0.35">
      <c r="A117" s="2">
        <v>2007</v>
      </c>
      <c r="B117" s="3">
        <v>39173</v>
      </c>
      <c r="C117" s="4">
        <v>4</v>
      </c>
      <c r="D117" s="4" t="s">
        <v>21</v>
      </c>
      <c r="E117" s="4">
        <v>17</v>
      </c>
      <c r="F117" s="5">
        <v>39198</v>
      </c>
      <c r="G117" s="2" t="s">
        <v>42</v>
      </c>
      <c r="H117" s="2" t="s">
        <v>36</v>
      </c>
      <c r="I117" s="4">
        <v>26</v>
      </c>
      <c r="J117" s="6">
        <v>308.84868805781718</v>
      </c>
      <c r="K117" s="6">
        <v>16390</v>
      </c>
      <c r="L117" s="8">
        <v>19.41</v>
      </c>
      <c r="M117" s="7">
        <v>13.5</v>
      </c>
      <c r="N117" s="8" t="s">
        <v>18</v>
      </c>
    </row>
    <row r="118" spans="1:14" x14ac:dyDescent="0.35">
      <c r="A118" s="2">
        <v>2007</v>
      </c>
      <c r="B118" s="3">
        <v>39173</v>
      </c>
      <c r="C118" s="4">
        <v>4</v>
      </c>
      <c r="D118" s="4" t="s">
        <v>21</v>
      </c>
      <c r="E118" s="4">
        <v>17</v>
      </c>
      <c r="F118" s="5">
        <v>39199</v>
      </c>
      <c r="G118" s="2" t="s">
        <v>42</v>
      </c>
      <c r="H118" s="2" t="s">
        <v>37</v>
      </c>
      <c r="I118" s="4">
        <v>27</v>
      </c>
      <c r="J118" s="6">
        <v>307.3774049595412</v>
      </c>
      <c r="K118" s="6">
        <v>16309</v>
      </c>
      <c r="L118" s="8">
        <v>19.38</v>
      </c>
      <c r="M118" s="7">
        <v>13.5</v>
      </c>
      <c r="N118" s="8" t="s">
        <v>18</v>
      </c>
    </row>
    <row r="119" spans="1:14" x14ac:dyDescent="0.35">
      <c r="A119" s="2">
        <v>2007</v>
      </c>
      <c r="B119" s="3">
        <v>39173</v>
      </c>
      <c r="C119" s="4">
        <v>4</v>
      </c>
      <c r="D119" s="4" t="s">
        <v>21</v>
      </c>
      <c r="E119" s="4">
        <v>17</v>
      </c>
      <c r="F119" s="5">
        <v>39200</v>
      </c>
      <c r="G119" s="2" t="s">
        <v>43</v>
      </c>
      <c r="H119" s="2" t="s">
        <v>39</v>
      </c>
      <c r="I119" s="4">
        <v>28</v>
      </c>
      <c r="J119" s="6">
        <v>280.75086856539895</v>
      </c>
      <c r="K119" s="6">
        <v>15147</v>
      </c>
      <c r="L119" s="8">
        <v>20.05</v>
      </c>
      <c r="M119" s="7">
        <v>14</v>
      </c>
      <c r="N119" s="8" t="s">
        <v>18</v>
      </c>
    </row>
    <row r="120" spans="1:14" x14ac:dyDescent="0.35">
      <c r="A120" s="2">
        <v>2007</v>
      </c>
      <c r="B120" s="3">
        <v>39173</v>
      </c>
      <c r="C120" s="4">
        <v>4</v>
      </c>
      <c r="D120" s="4" t="s">
        <v>21</v>
      </c>
      <c r="E120" s="4">
        <v>17</v>
      </c>
      <c r="F120" s="5">
        <v>39201</v>
      </c>
      <c r="G120" s="2" t="s">
        <v>17</v>
      </c>
      <c r="H120" s="2" t="s">
        <v>40</v>
      </c>
      <c r="I120" s="4">
        <v>29</v>
      </c>
      <c r="J120" s="6">
        <v>254.66309051838769</v>
      </c>
      <c r="K120" s="6">
        <v>14147</v>
      </c>
      <c r="L120" s="8">
        <v>20.38</v>
      </c>
      <c r="M120" s="7">
        <v>15.8</v>
      </c>
      <c r="N120" s="8" t="s">
        <v>18</v>
      </c>
    </row>
    <row r="121" spans="1:14" x14ac:dyDescent="0.35">
      <c r="A121" s="2">
        <v>2007</v>
      </c>
      <c r="B121" s="3">
        <v>39173</v>
      </c>
      <c r="C121" s="4">
        <v>4</v>
      </c>
      <c r="D121" s="4" t="s">
        <v>21</v>
      </c>
      <c r="E121" s="4">
        <v>18</v>
      </c>
      <c r="F121" s="5">
        <v>39202</v>
      </c>
      <c r="G121" s="2" t="s">
        <v>42</v>
      </c>
      <c r="H121" s="2" t="s">
        <v>34</v>
      </c>
      <c r="I121" s="4">
        <v>30</v>
      </c>
      <c r="J121" s="6">
        <v>292.23281913921238</v>
      </c>
      <c r="K121" s="6">
        <v>15420</v>
      </c>
      <c r="L121" s="8">
        <v>19.29</v>
      </c>
      <c r="M121" s="7">
        <v>18.8</v>
      </c>
      <c r="N121" s="8" t="s">
        <v>18</v>
      </c>
    </row>
    <row r="122" spans="1:14" x14ac:dyDescent="0.35">
      <c r="A122" s="2">
        <v>2007</v>
      </c>
      <c r="B122" s="3">
        <v>39203</v>
      </c>
      <c r="C122" s="4">
        <v>5</v>
      </c>
      <c r="D122" s="4" t="s">
        <v>21</v>
      </c>
      <c r="E122" s="4">
        <v>18</v>
      </c>
      <c r="F122" s="5">
        <v>39203</v>
      </c>
      <c r="G122" s="2" t="s">
        <v>41</v>
      </c>
      <c r="H122" s="2" t="s">
        <v>35</v>
      </c>
      <c r="I122" s="4">
        <v>1</v>
      </c>
      <c r="J122" s="6">
        <v>241.50811303151133</v>
      </c>
      <c r="K122" s="6">
        <v>13352</v>
      </c>
      <c r="L122" s="8">
        <v>20.239999999999998</v>
      </c>
      <c r="M122" s="7">
        <v>21.1</v>
      </c>
      <c r="N122" s="8" t="s">
        <v>20</v>
      </c>
    </row>
    <row r="123" spans="1:14" x14ac:dyDescent="0.35">
      <c r="A123" s="2">
        <v>2007</v>
      </c>
      <c r="B123" s="3">
        <v>39203</v>
      </c>
      <c r="C123" s="4">
        <v>5</v>
      </c>
      <c r="D123" s="4" t="s">
        <v>21</v>
      </c>
      <c r="E123" s="4">
        <v>18</v>
      </c>
      <c r="F123" s="5">
        <v>39204</v>
      </c>
      <c r="G123" s="2" t="s">
        <v>42</v>
      </c>
      <c r="H123" s="2" t="s">
        <v>38</v>
      </c>
      <c r="I123" s="4">
        <v>2</v>
      </c>
      <c r="J123" s="6">
        <v>298.27739323352444</v>
      </c>
      <c r="K123" s="6">
        <v>16232</v>
      </c>
      <c r="L123" s="8">
        <v>19.350000000000001</v>
      </c>
      <c r="M123" s="7">
        <v>18.399999999999999</v>
      </c>
      <c r="N123" s="8" t="s">
        <v>18</v>
      </c>
    </row>
    <row r="124" spans="1:14" x14ac:dyDescent="0.35">
      <c r="A124" s="2">
        <v>2007</v>
      </c>
      <c r="B124" s="3">
        <v>39203</v>
      </c>
      <c r="C124" s="4">
        <v>5</v>
      </c>
      <c r="D124" s="4" t="s">
        <v>21</v>
      </c>
      <c r="E124" s="4">
        <v>18</v>
      </c>
      <c r="F124" s="5">
        <v>39205</v>
      </c>
      <c r="G124" s="2" t="s">
        <v>42</v>
      </c>
      <c r="H124" s="2" t="s">
        <v>36</v>
      </c>
      <c r="I124" s="4">
        <v>3</v>
      </c>
      <c r="J124" s="6">
        <v>309.34140109526032</v>
      </c>
      <c r="K124" s="6">
        <v>16237</v>
      </c>
      <c r="L124" s="8">
        <v>19.350000000000001</v>
      </c>
      <c r="M124" s="7">
        <v>18.8</v>
      </c>
      <c r="N124" s="8" t="s">
        <v>18</v>
      </c>
    </row>
    <row r="125" spans="1:14" x14ac:dyDescent="0.35">
      <c r="A125" s="2">
        <v>2007</v>
      </c>
      <c r="B125" s="3">
        <v>39203</v>
      </c>
      <c r="C125" s="4">
        <v>5</v>
      </c>
      <c r="D125" s="4" t="s">
        <v>21</v>
      </c>
      <c r="E125" s="4">
        <v>18</v>
      </c>
      <c r="F125" s="5">
        <v>39206</v>
      </c>
      <c r="G125" s="2" t="s">
        <v>42</v>
      </c>
      <c r="H125" s="2" t="s">
        <v>37</v>
      </c>
      <c r="I125" s="4">
        <v>4</v>
      </c>
      <c r="J125" s="6">
        <v>312.86700103557382</v>
      </c>
      <c r="K125" s="6">
        <v>16348</v>
      </c>
      <c r="L125" s="8">
        <v>19.329999999999998</v>
      </c>
      <c r="M125" s="7">
        <v>19.5</v>
      </c>
      <c r="N125" s="8" t="s">
        <v>19</v>
      </c>
    </row>
    <row r="126" spans="1:14" x14ac:dyDescent="0.35">
      <c r="A126" s="2">
        <v>2007</v>
      </c>
      <c r="B126" s="3">
        <v>39203</v>
      </c>
      <c r="C126" s="4">
        <v>5</v>
      </c>
      <c r="D126" s="4" t="s">
        <v>21</v>
      </c>
      <c r="E126" s="4">
        <v>18</v>
      </c>
      <c r="F126" s="5">
        <v>39207</v>
      </c>
      <c r="G126" s="2" t="s">
        <v>43</v>
      </c>
      <c r="H126" s="2" t="s">
        <v>39</v>
      </c>
      <c r="I126" s="4">
        <v>5</v>
      </c>
      <c r="J126" s="6">
        <v>285.72712983209544</v>
      </c>
      <c r="K126" s="6">
        <v>14836</v>
      </c>
      <c r="L126" s="8">
        <v>20.059999999999999</v>
      </c>
      <c r="M126" s="7">
        <v>18</v>
      </c>
      <c r="N126" s="8" t="s">
        <v>19</v>
      </c>
    </row>
    <row r="127" spans="1:14" x14ac:dyDescent="0.35">
      <c r="A127" s="2">
        <v>2007</v>
      </c>
      <c r="B127" s="3">
        <v>39203</v>
      </c>
      <c r="C127" s="4">
        <v>5</v>
      </c>
      <c r="D127" s="4" t="s">
        <v>21</v>
      </c>
      <c r="E127" s="4">
        <v>18</v>
      </c>
      <c r="F127" s="5">
        <v>39208</v>
      </c>
      <c r="G127" s="2" t="s">
        <v>17</v>
      </c>
      <c r="H127" s="2" t="s">
        <v>40</v>
      </c>
      <c r="I127" s="4">
        <v>6</v>
      </c>
      <c r="J127" s="6">
        <v>256.81460289341646</v>
      </c>
      <c r="K127" s="6">
        <v>14136</v>
      </c>
      <c r="L127" s="8">
        <v>20.46</v>
      </c>
      <c r="M127" s="7">
        <v>16</v>
      </c>
      <c r="N127" s="8" t="s">
        <v>18</v>
      </c>
    </row>
    <row r="128" spans="1:14" x14ac:dyDescent="0.35">
      <c r="A128" s="2">
        <v>2007</v>
      </c>
      <c r="B128" s="3">
        <v>39203</v>
      </c>
      <c r="C128" s="4">
        <v>5</v>
      </c>
      <c r="D128" s="4" t="s">
        <v>21</v>
      </c>
      <c r="E128" s="4">
        <v>19</v>
      </c>
      <c r="F128" s="5">
        <v>39209</v>
      </c>
      <c r="G128" s="2" t="s">
        <v>42</v>
      </c>
      <c r="H128" s="2" t="s">
        <v>34</v>
      </c>
      <c r="I128" s="4">
        <v>7</v>
      </c>
      <c r="J128" s="6">
        <v>310.28417098120701</v>
      </c>
      <c r="K128" s="6">
        <v>16899</v>
      </c>
      <c r="L128" s="8">
        <v>20.02</v>
      </c>
      <c r="M128" s="7">
        <v>9.8000000000000007</v>
      </c>
      <c r="N128" s="8" t="s">
        <v>20</v>
      </c>
    </row>
    <row r="129" spans="1:14" x14ac:dyDescent="0.35">
      <c r="A129" s="2">
        <v>2007</v>
      </c>
      <c r="B129" s="3">
        <v>39203</v>
      </c>
      <c r="C129" s="4">
        <v>5</v>
      </c>
      <c r="D129" s="4" t="s">
        <v>21</v>
      </c>
      <c r="E129" s="4">
        <v>19</v>
      </c>
      <c r="F129" s="5">
        <v>39210</v>
      </c>
      <c r="G129" s="2" t="s">
        <v>42</v>
      </c>
      <c r="H129" s="2" t="s">
        <v>35</v>
      </c>
      <c r="I129" s="4">
        <v>8</v>
      </c>
      <c r="J129" s="6">
        <v>327.75874531255602</v>
      </c>
      <c r="K129" s="6">
        <v>17464</v>
      </c>
      <c r="L129" s="8">
        <v>20.260000000000002</v>
      </c>
      <c r="M129" s="7">
        <v>9.6999999999999993</v>
      </c>
      <c r="N129" s="8" t="s">
        <v>18</v>
      </c>
    </row>
    <row r="130" spans="1:14" x14ac:dyDescent="0.35">
      <c r="A130" s="2">
        <v>2007</v>
      </c>
      <c r="B130" s="3">
        <v>39203</v>
      </c>
      <c r="C130" s="4">
        <v>5</v>
      </c>
      <c r="D130" s="4" t="s">
        <v>21</v>
      </c>
      <c r="E130" s="4">
        <v>19</v>
      </c>
      <c r="F130" s="5">
        <v>39211</v>
      </c>
      <c r="G130" s="2" t="s">
        <v>42</v>
      </c>
      <c r="H130" s="2" t="s">
        <v>38</v>
      </c>
      <c r="I130" s="4">
        <v>9</v>
      </c>
      <c r="J130" s="6">
        <v>328.92090738539918</v>
      </c>
      <c r="K130" s="6">
        <v>17406</v>
      </c>
      <c r="L130" s="8">
        <v>19.45</v>
      </c>
      <c r="M130" s="7">
        <v>8.6999999999999993</v>
      </c>
      <c r="N130" s="8" t="s">
        <v>18</v>
      </c>
    </row>
    <row r="131" spans="1:14" x14ac:dyDescent="0.35">
      <c r="A131" s="2">
        <v>2007</v>
      </c>
      <c r="B131" s="3">
        <v>39203</v>
      </c>
      <c r="C131" s="4">
        <v>5</v>
      </c>
      <c r="D131" s="4" t="s">
        <v>21</v>
      </c>
      <c r="E131" s="4">
        <v>19</v>
      </c>
      <c r="F131" s="5">
        <v>39212</v>
      </c>
      <c r="G131" s="2" t="s">
        <v>42</v>
      </c>
      <c r="H131" s="2" t="s">
        <v>36</v>
      </c>
      <c r="I131" s="4">
        <v>10</v>
      </c>
      <c r="J131" s="6">
        <v>328.32483071943631</v>
      </c>
      <c r="K131" s="6">
        <v>17246</v>
      </c>
      <c r="L131" s="8">
        <v>19.54</v>
      </c>
      <c r="M131" s="7">
        <v>11.5</v>
      </c>
      <c r="N131" s="8" t="s">
        <v>18</v>
      </c>
    </row>
    <row r="132" spans="1:14" x14ac:dyDescent="0.35">
      <c r="A132" s="2">
        <v>2007</v>
      </c>
      <c r="B132" s="3">
        <v>39203</v>
      </c>
      <c r="C132" s="4">
        <v>5</v>
      </c>
      <c r="D132" s="4" t="s">
        <v>21</v>
      </c>
      <c r="E132" s="4">
        <v>19</v>
      </c>
      <c r="F132" s="5">
        <v>39213</v>
      </c>
      <c r="G132" s="2" t="s">
        <v>42</v>
      </c>
      <c r="H132" s="2" t="s">
        <v>37</v>
      </c>
      <c r="I132" s="4">
        <v>11</v>
      </c>
      <c r="J132" s="6">
        <v>319.83293950044367</v>
      </c>
      <c r="K132" s="6">
        <v>16687</v>
      </c>
      <c r="L132" s="8">
        <v>19.420000000000002</v>
      </c>
      <c r="M132" s="7">
        <v>13.7</v>
      </c>
      <c r="N132" s="8" t="s">
        <v>18</v>
      </c>
    </row>
    <row r="133" spans="1:14" x14ac:dyDescent="0.35">
      <c r="A133" s="2">
        <v>2007</v>
      </c>
      <c r="B133" s="3">
        <v>39203</v>
      </c>
      <c r="C133" s="4">
        <v>5</v>
      </c>
      <c r="D133" s="4" t="s">
        <v>21</v>
      </c>
      <c r="E133" s="4">
        <v>19</v>
      </c>
      <c r="F133" s="5">
        <v>39214</v>
      </c>
      <c r="G133" s="2" t="s">
        <v>43</v>
      </c>
      <c r="H133" s="2" t="s">
        <v>39</v>
      </c>
      <c r="I133" s="4">
        <v>12</v>
      </c>
      <c r="J133" s="6">
        <v>299.28978005299558</v>
      </c>
      <c r="K133" s="6">
        <v>15993</v>
      </c>
      <c r="L133" s="8">
        <v>19.59</v>
      </c>
      <c r="M133" s="7">
        <v>10.8</v>
      </c>
      <c r="N133" s="8" t="s">
        <v>18</v>
      </c>
    </row>
    <row r="134" spans="1:14" x14ac:dyDescent="0.35">
      <c r="A134" s="2">
        <v>2007</v>
      </c>
      <c r="B134" s="3">
        <v>39203</v>
      </c>
      <c r="C134" s="4">
        <v>5</v>
      </c>
      <c r="D134" s="4" t="s">
        <v>21</v>
      </c>
      <c r="E134" s="4">
        <v>19</v>
      </c>
      <c r="F134" s="5">
        <v>39215</v>
      </c>
      <c r="G134" s="2" t="s">
        <v>17</v>
      </c>
      <c r="H134" s="2" t="s">
        <v>40</v>
      </c>
      <c r="I134" s="4">
        <v>13</v>
      </c>
      <c r="J134" s="6">
        <v>272.416613939238</v>
      </c>
      <c r="K134" s="6">
        <v>15089</v>
      </c>
      <c r="L134" s="8">
        <v>20.54</v>
      </c>
      <c r="M134" s="7">
        <v>12.6</v>
      </c>
      <c r="N134" s="8" t="s">
        <v>20</v>
      </c>
    </row>
    <row r="135" spans="1:14" x14ac:dyDescent="0.35">
      <c r="A135" s="2">
        <v>2007</v>
      </c>
      <c r="B135" s="3">
        <v>39203</v>
      </c>
      <c r="C135" s="4">
        <v>5</v>
      </c>
      <c r="D135" s="4" t="s">
        <v>21</v>
      </c>
      <c r="E135" s="4">
        <v>20</v>
      </c>
      <c r="F135" s="5">
        <v>39216</v>
      </c>
      <c r="G135" s="2" t="s">
        <v>42</v>
      </c>
      <c r="H135" s="2" t="s">
        <v>34</v>
      </c>
      <c r="I135" s="4">
        <v>14</v>
      </c>
      <c r="J135" s="6">
        <v>319.39218254429187</v>
      </c>
      <c r="K135" s="6">
        <v>17084</v>
      </c>
      <c r="L135" s="8">
        <v>19.57</v>
      </c>
      <c r="M135" s="7">
        <v>11.5</v>
      </c>
      <c r="N135" s="8" t="s">
        <v>20</v>
      </c>
    </row>
    <row r="136" spans="1:14" x14ac:dyDescent="0.35">
      <c r="A136" s="2">
        <v>2007</v>
      </c>
      <c r="B136" s="3">
        <v>39203</v>
      </c>
      <c r="C136" s="4">
        <v>5</v>
      </c>
      <c r="D136" s="4" t="s">
        <v>21</v>
      </c>
      <c r="E136" s="4">
        <v>20</v>
      </c>
      <c r="F136" s="5">
        <v>39217</v>
      </c>
      <c r="G136" s="2" t="s">
        <v>42</v>
      </c>
      <c r="H136" s="2" t="s">
        <v>35</v>
      </c>
      <c r="I136" s="4">
        <v>15</v>
      </c>
      <c r="J136" s="6">
        <v>325.4416378232508</v>
      </c>
      <c r="K136" s="6">
        <v>17038</v>
      </c>
      <c r="L136" s="8">
        <v>19.47</v>
      </c>
      <c r="M136" s="7">
        <v>15.5</v>
      </c>
      <c r="N136" s="8" t="s">
        <v>20</v>
      </c>
    </row>
    <row r="137" spans="1:14" x14ac:dyDescent="0.35">
      <c r="A137" s="2">
        <v>2007</v>
      </c>
      <c r="B137" s="3">
        <v>39203</v>
      </c>
      <c r="C137" s="4">
        <v>5</v>
      </c>
      <c r="D137" s="4" t="s">
        <v>21</v>
      </c>
      <c r="E137" s="4">
        <v>20</v>
      </c>
      <c r="F137" s="5">
        <v>39218</v>
      </c>
      <c r="G137" s="2" t="s">
        <v>42</v>
      </c>
      <c r="H137" s="2" t="s">
        <v>38</v>
      </c>
      <c r="I137" s="4">
        <v>16</v>
      </c>
      <c r="J137" s="6">
        <v>323.49274256719974</v>
      </c>
      <c r="K137" s="6">
        <v>17065</v>
      </c>
      <c r="L137" s="8">
        <v>19.41</v>
      </c>
      <c r="M137" s="7">
        <v>14.4</v>
      </c>
      <c r="N137" s="8" t="s">
        <v>18</v>
      </c>
    </row>
    <row r="138" spans="1:14" x14ac:dyDescent="0.35">
      <c r="A138" s="2">
        <v>2007</v>
      </c>
      <c r="B138" s="3">
        <v>39203</v>
      </c>
      <c r="C138" s="4">
        <v>5</v>
      </c>
      <c r="D138" s="4" t="s">
        <v>21</v>
      </c>
      <c r="E138" s="4">
        <v>20</v>
      </c>
      <c r="F138" s="5">
        <v>39219</v>
      </c>
      <c r="G138" s="2" t="s">
        <v>42</v>
      </c>
      <c r="H138" s="2" t="s">
        <v>36</v>
      </c>
      <c r="I138" s="4">
        <v>17</v>
      </c>
      <c r="J138" s="6">
        <v>322.5485756775181</v>
      </c>
      <c r="K138" s="6">
        <v>16905</v>
      </c>
      <c r="L138" s="8">
        <v>19.239999999999998</v>
      </c>
      <c r="M138" s="7">
        <v>11.1</v>
      </c>
      <c r="N138" s="8" t="s">
        <v>18</v>
      </c>
    </row>
    <row r="139" spans="1:14" x14ac:dyDescent="0.35">
      <c r="A139" s="2">
        <v>2007</v>
      </c>
      <c r="B139" s="3">
        <v>39203</v>
      </c>
      <c r="C139" s="4">
        <v>5</v>
      </c>
      <c r="D139" s="4" t="s">
        <v>21</v>
      </c>
      <c r="E139" s="4">
        <v>20</v>
      </c>
      <c r="F139" s="5">
        <v>39220</v>
      </c>
      <c r="G139" s="2" t="s">
        <v>42</v>
      </c>
      <c r="H139" s="2" t="s">
        <v>37</v>
      </c>
      <c r="I139" s="4">
        <v>18</v>
      </c>
      <c r="J139" s="6">
        <v>313.02146808789604</v>
      </c>
      <c r="K139" s="6">
        <v>16402</v>
      </c>
      <c r="L139" s="8">
        <v>19.440000000000001</v>
      </c>
      <c r="M139" s="7">
        <v>14.7</v>
      </c>
      <c r="N139" s="8" t="s">
        <v>18</v>
      </c>
    </row>
    <row r="140" spans="1:14" x14ac:dyDescent="0.35">
      <c r="A140" s="2">
        <v>2007</v>
      </c>
      <c r="B140" s="3">
        <v>39203</v>
      </c>
      <c r="C140" s="4">
        <v>5</v>
      </c>
      <c r="D140" s="4" t="s">
        <v>21</v>
      </c>
      <c r="E140" s="4">
        <v>20</v>
      </c>
      <c r="F140" s="5">
        <v>39221</v>
      </c>
      <c r="G140" s="2" t="s">
        <v>43</v>
      </c>
      <c r="H140" s="2" t="s">
        <v>39</v>
      </c>
      <c r="I140" s="4">
        <v>19</v>
      </c>
      <c r="J140" s="6">
        <v>291.5299654564347</v>
      </c>
      <c r="K140" s="6">
        <v>15277</v>
      </c>
      <c r="L140" s="8">
        <v>19.440000000000001</v>
      </c>
      <c r="M140" s="7">
        <v>15.5</v>
      </c>
      <c r="N140" s="8" t="s">
        <v>18</v>
      </c>
    </row>
    <row r="141" spans="1:14" x14ac:dyDescent="0.35">
      <c r="A141" s="2">
        <v>2007</v>
      </c>
      <c r="B141" s="3">
        <v>39203</v>
      </c>
      <c r="C141" s="4">
        <v>5</v>
      </c>
      <c r="D141" s="4" t="s">
        <v>21</v>
      </c>
      <c r="E141" s="4">
        <v>20</v>
      </c>
      <c r="F141" s="5">
        <v>39222</v>
      </c>
      <c r="G141" s="2" t="s">
        <v>17</v>
      </c>
      <c r="H141" s="2" t="s">
        <v>40</v>
      </c>
      <c r="I141" s="4">
        <v>20</v>
      </c>
      <c r="J141" s="6">
        <v>263.11097613126276</v>
      </c>
      <c r="K141" s="6">
        <v>14495</v>
      </c>
      <c r="L141" s="8">
        <v>20.32</v>
      </c>
      <c r="M141" s="7">
        <v>15.2</v>
      </c>
      <c r="N141" s="8" t="s">
        <v>18</v>
      </c>
    </row>
    <row r="142" spans="1:14" x14ac:dyDescent="0.35">
      <c r="A142" s="2">
        <v>2007</v>
      </c>
      <c r="B142" s="3">
        <v>39203</v>
      </c>
      <c r="C142" s="4">
        <v>5</v>
      </c>
      <c r="D142" s="4" t="s">
        <v>21</v>
      </c>
      <c r="E142" s="4">
        <v>21</v>
      </c>
      <c r="F142" s="5">
        <v>39223</v>
      </c>
      <c r="G142" s="2" t="s">
        <v>42</v>
      </c>
      <c r="H142" s="2" t="s">
        <v>34</v>
      </c>
      <c r="I142" s="4">
        <v>21</v>
      </c>
      <c r="J142" s="6">
        <v>311.90396397371285</v>
      </c>
      <c r="K142" s="6">
        <v>16666</v>
      </c>
      <c r="L142" s="8">
        <v>19.489999999999998</v>
      </c>
      <c r="M142" s="7">
        <v>14.3</v>
      </c>
      <c r="N142" s="8" t="s">
        <v>20</v>
      </c>
    </row>
    <row r="143" spans="1:14" x14ac:dyDescent="0.35">
      <c r="A143" s="2">
        <v>2007</v>
      </c>
      <c r="B143" s="3">
        <v>39203</v>
      </c>
      <c r="C143" s="4">
        <v>5</v>
      </c>
      <c r="D143" s="4" t="s">
        <v>21</v>
      </c>
      <c r="E143" s="4">
        <v>21</v>
      </c>
      <c r="F143" s="5">
        <v>39224</v>
      </c>
      <c r="G143" s="2" t="s">
        <v>42</v>
      </c>
      <c r="H143" s="2" t="s">
        <v>35</v>
      </c>
      <c r="I143" s="4">
        <v>22</v>
      </c>
      <c r="J143" s="6">
        <v>325.62594494131969</v>
      </c>
      <c r="K143" s="6">
        <v>17072</v>
      </c>
      <c r="L143" s="8">
        <v>20.239999999999998</v>
      </c>
      <c r="M143" s="7">
        <v>12.8</v>
      </c>
      <c r="N143" s="8" t="s">
        <v>20</v>
      </c>
    </row>
    <row r="144" spans="1:14" x14ac:dyDescent="0.35">
      <c r="A144" s="2">
        <v>2007</v>
      </c>
      <c r="B144" s="3">
        <v>39203</v>
      </c>
      <c r="C144" s="4">
        <v>5</v>
      </c>
      <c r="D144" s="4" t="s">
        <v>21</v>
      </c>
      <c r="E144" s="4">
        <v>21</v>
      </c>
      <c r="F144" s="5">
        <v>39225</v>
      </c>
      <c r="G144" s="2" t="s">
        <v>42</v>
      </c>
      <c r="H144" s="2" t="s">
        <v>38</v>
      </c>
      <c r="I144" s="4">
        <v>23</v>
      </c>
      <c r="J144" s="6">
        <v>330.8918012650949</v>
      </c>
      <c r="K144" s="6">
        <v>17421</v>
      </c>
      <c r="L144" s="8">
        <v>19.420000000000002</v>
      </c>
      <c r="M144" s="7">
        <v>9.6999999999999993</v>
      </c>
      <c r="N144" s="8" t="s">
        <v>20</v>
      </c>
    </row>
    <row r="145" spans="1:14" x14ac:dyDescent="0.35">
      <c r="A145" s="2">
        <v>2007</v>
      </c>
      <c r="B145" s="3">
        <v>39203</v>
      </c>
      <c r="C145" s="4">
        <v>5</v>
      </c>
      <c r="D145" s="4" t="s">
        <v>21</v>
      </c>
      <c r="E145" s="4">
        <v>21</v>
      </c>
      <c r="F145" s="5">
        <v>39226</v>
      </c>
      <c r="G145" s="2" t="s">
        <v>42</v>
      </c>
      <c r="H145" s="2" t="s">
        <v>36</v>
      </c>
      <c r="I145" s="4">
        <v>24</v>
      </c>
      <c r="J145" s="6">
        <v>328.91405603510975</v>
      </c>
      <c r="K145" s="6">
        <v>17024</v>
      </c>
      <c r="L145" s="8">
        <v>19.329999999999998</v>
      </c>
      <c r="M145" s="7">
        <v>10.5</v>
      </c>
      <c r="N145" s="8" t="s">
        <v>18</v>
      </c>
    </row>
    <row r="146" spans="1:14" x14ac:dyDescent="0.35">
      <c r="A146" s="2">
        <v>2007</v>
      </c>
      <c r="B146" s="3">
        <v>39203</v>
      </c>
      <c r="C146" s="4">
        <v>5</v>
      </c>
      <c r="D146" s="4" t="s">
        <v>21</v>
      </c>
      <c r="E146" s="4">
        <v>21</v>
      </c>
      <c r="F146" s="5">
        <v>39227</v>
      </c>
      <c r="G146" s="2" t="s">
        <v>41</v>
      </c>
      <c r="H146" s="2" t="s">
        <v>37</v>
      </c>
      <c r="I146" s="4">
        <v>25</v>
      </c>
      <c r="J146" s="6">
        <v>283.86415573696291</v>
      </c>
      <c r="K146" s="6">
        <v>15283</v>
      </c>
      <c r="L146" s="8">
        <v>20.309999999999999</v>
      </c>
      <c r="M146" s="7">
        <v>12.2</v>
      </c>
      <c r="N146" s="8" t="s">
        <v>18</v>
      </c>
    </row>
    <row r="147" spans="1:14" x14ac:dyDescent="0.35">
      <c r="A147" s="2">
        <v>2007</v>
      </c>
      <c r="B147" s="3">
        <v>39203</v>
      </c>
      <c r="C147" s="4">
        <v>5</v>
      </c>
      <c r="D147" s="4" t="s">
        <v>21</v>
      </c>
      <c r="E147" s="4">
        <v>21</v>
      </c>
      <c r="F147" s="5">
        <v>39228</v>
      </c>
      <c r="G147" s="2" t="s">
        <v>43</v>
      </c>
      <c r="H147" s="2" t="s">
        <v>39</v>
      </c>
      <c r="I147" s="4">
        <v>26</v>
      </c>
      <c r="J147" s="6">
        <v>291.40057084429873</v>
      </c>
      <c r="K147" s="6">
        <v>15750</v>
      </c>
      <c r="L147" s="8">
        <v>20.190000000000001</v>
      </c>
      <c r="M147" s="7">
        <v>13</v>
      </c>
      <c r="N147" s="8" t="s">
        <v>20</v>
      </c>
    </row>
    <row r="148" spans="1:14" x14ac:dyDescent="0.35">
      <c r="A148" s="2">
        <v>2007</v>
      </c>
      <c r="B148" s="3">
        <v>39203</v>
      </c>
      <c r="C148" s="4">
        <v>5</v>
      </c>
      <c r="D148" s="4" t="s">
        <v>21</v>
      </c>
      <c r="E148" s="4">
        <v>21</v>
      </c>
      <c r="F148" s="5">
        <v>39229</v>
      </c>
      <c r="G148" s="2" t="s">
        <v>17</v>
      </c>
      <c r="H148" s="2" t="s">
        <v>40</v>
      </c>
      <c r="I148" s="4">
        <v>27</v>
      </c>
      <c r="J148" s="6">
        <v>277.81261332721272</v>
      </c>
      <c r="K148" s="6">
        <v>15642</v>
      </c>
      <c r="L148" s="8">
        <v>20.03</v>
      </c>
      <c r="M148" s="7">
        <v>10.3</v>
      </c>
      <c r="N148" s="8" t="s">
        <v>20</v>
      </c>
    </row>
    <row r="149" spans="1:14" x14ac:dyDescent="0.35">
      <c r="A149" s="2">
        <v>2007</v>
      </c>
      <c r="B149" s="3">
        <v>39203</v>
      </c>
      <c r="C149" s="4">
        <v>5</v>
      </c>
      <c r="D149" s="4" t="s">
        <v>21</v>
      </c>
      <c r="E149" s="4">
        <v>22</v>
      </c>
      <c r="F149" s="5">
        <v>39230</v>
      </c>
      <c r="G149" s="2" t="s">
        <v>42</v>
      </c>
      <c r="H149" s="2" t="s">
        <v>34</v>
      </c>
      <c r="I149" s="4">
        <v>28</v>
      </c>
      <c r="J149" s="6">
        <v>349.50268672768112</v>
      </c>
      <c r="K149" s="6">
        <v>18279</v>
      </c>
      <c r="L149" s="8">
        <v>19.260000000000002</v>
      </c>
      <c r="M149" s="7">
        <v>3.6</v>
      </c>
      <c r="N149" s="8" t="s">
        <v>18</v>
      </c>
    </row>
    <row r="150" spans="1:14" x14ac:dyDescent="0.35">
      <c r="A150" s="2">
        <v>2007</v>
      </c>
      <c r="B150" s="3">
        <v>39203</v>
      </c>
      <c r="C150" s="4">
        <v>5</v>
      </c>
      <c r="D150" s="4" t="s">
        <v>21</v>
      </c>
      <c r="E150" s="4">
        <v>22</v>
      </c>
      <c r="F150" s="5">
        <v>39231</v>
      </c>
      <c r="G150" s="2" t="s">
        <v>42</v>
      </c>
      <c r="H150" s="2" t="s">
        <v>35</v>
      </c>
      <c r="I150" s="4">
        <v>29</v>
      </c>
      <c r="J150" s="6">
        <v>355.99995494884485</v>
      </c>
      <c r="K150" s="6">
        <v>18037</v>
      </c>
      <c r="L150" s="8">
        <v>19.25</v>
      </c>
      <c r="M150" s="7">
        <v>6.6</v>
      </c>
      <c r="N150" s="8" t="s">
        <v>18</v>
      </c>
    </row>
    <row r="151" spans="1:14" x14ac:dyDescent="0.35">
      <c r="A151" s="2">
        <v>2007</v>
      </c>
      <c r="B151" s="3">
        <v>39203</v>
      </c>
      <c r="C151" s="4">
        <v>5</v>
      </c>
      <c r="D151" s="4" t="s">
        <v>21</v>
      </c>
      <c r="E151" s="4">
        <v>22</v>
      </c>
      <c r="F151" s="5">
        <v>39232</v>
      </c>
      <c r="G151" s="2" t="s">
        <v>42</v>
      </c>
      <c r="H151" s="2" t="s">
        <v>38</v>
      </c>
      <c r="I151" s="4">
        <v>30</v>
      </c>
      <c r="J151" s="6">
        <v>353.39771237741036</v>
      </c>
      <c r="K151" s="6">
        <v>17947</v>
      </c>
      <c r="L151" s="8">
        <v>19.46</v>
      </c>
      <c r="M151" s="7">
        <v>5.8</v>
      </c>
      <c r="N151" s="8" t="s">
        <v>18</v>
      </c>
    </row>
    <row r="152" spans="1:14" x14ac:dyDescent="0.35">
      <c r="A152" s="2">
        <v>2007</v>
      </c>
      <c r="B152" s="3">
        <v>39203</v>
      </c>
      <c r="C152" s="4">
        <v>5</v>
      </c>
      <c r="D152" s="4" t="s">
        <v>21</v>
      </c>
      <c r="E152" s="4">
        <v>22</v>
      </c>
      <c r="F152" s="5">
        <v>39233</v>
      </c>
      <c r="G152" s="2" t="s">
        <v>42</v>
      </c>
      <c r="H152" s="2" t="s">
        <v>36</v>
      </c>
      <c r="I152" s="4">
        <v>31</v>
      </c>
      <c r="J152" s="6">
        <v>353.00659886671065</v>
      </c>
      <c r="K152" s="6">
        <v>17679</v>
      </c>
      <c r="L152" s="8">
        <v>19.440000000000001</v>
      </c>
      <c r="M152" s="7">
        <v>8.4</v>
      </c>
      <c r="N152" s="8" t="s">
        <v>20</v>
      </c>
    </row>
    <row r="153" spans="1:14" x14ac:dyDescent="0.35">
      <c r="A153" s="2">
        <v>2007</v>
      </c>
      <c r="B153" s="3">
        <v>39234</v>
      </c>
      <c r="C153" s="4">
        <v>6</v>
      </c>
      <c r="D153" s="4" t="s">
        <v>21</v>
      </c>
      <c r="E153" s="4">
        <v>22</v>
      </c>
      <c r="F153" s="5">
        <v>39234</v>
      </c>
      <c r="G153" s="2" t="s">
        <v>42</v>
      </c>
      <c r="H153" s="2" t="s">
        <v>37</v>
      </c>
      <c r="I153" s="4">
        <v>1</v>
      </c>
      <c r="J153" s="6">
        <v>340.42462092745069</v>
      </c>
      <c r="K153" s="6">
        <v>17126</v>
      </c>
      <c r="L153" s="8">
        <v>19.579999999999998</v>
      </c>
      <c r="M153" s="7">
        <v>11.6</v>
      </c>
      <c r="N153" s="8" t="s">
        <v>20</v>
      </c>
    </row>
    <row r="154" spans="1:14" x14ac:dyDescent="0.35">
      <c r="A154" s="2">
        <v>2007</v>
      </c>
      <c r="B154" s="3">
        <v>39234</v>
      </c>
      <c r="C154" s="4">
        <v>6</v>
      </c>
      <c r="D154" s="4" t="s">
        <v>21</v>
      </c>
      <c r="E154" s="4">
        <v>22</v>
      </c>
      <c r="F154" s="5">
        <v>39235</v>
      </c>
      <c r="G154" s="2" t="s">
        <v>43</v>
      </c>
      <c r="H154" s="2" t="s">
        <v>39</v>
      </c>
      <c r="I154" s="4">
        <v>2</v>
      </c>
      <c r="J154" s="6">
        <v>311.24227162286229</v>
      </c>
      <c r="K154" s="6">
        <v>16367</v>
      </c>
      <c r="L154" s="8">
        <v>20.21</v>
      </c>
      <c r="M154" s="7">
        <v>11.7</v>
      </c>
      <c r="N154" s="8" t="s">
        <v>18</v>
      </c>
    </row>
    <row r="155" spans="1:14" x14ac:dyDescent="0.35">
      <c r="A155" s="2">
        <v>2007</v>
      </c>
      <c r="B155" s="3">
        <v>39234</v>
      </c>
      <c r="C155" s="4">
        <v>6</v>
      </c>
      <c r="D155" s="4" t="s">
        <v>21</v>
      </c>
      <c r="E155" s="4">
        <v>22</v>
      </c>
      <c r="F155" s="5">
        <v>39236</v>
      </c>
      <c r="G155" s="2" t="s">
        <v>17</v>
      </c>
      <c r="H155" s="2" t="s">
        <v>40</v>
      </c>
      <c r="I155" s="4">
        <v>3</v>
      </c>
      <c r="J155" s="6">
        <v>276.12343514822618</v>
      </c>
      <c r="K155" s="6">
        <v>15253</v>
      </c>
      <c r="L155" s="8">
        <v>21.02</v>
      </c>
      <c r="M155" s="7">
        <v>14</v>
      </c>
      <c r="N155" s="8" t="s">
        <v>18</v>
      </c>
    </row>
    <row r="156" spans="1:14" x14ac:dyDescent="0.35">
      <c r="A156" s="2">
        <v>2007</v>
      </c>
      <c r="B156" s="3">
        <v>39234</v>
      </c>
      <c r="C156" s="4">
        <v>6</v>
      </c>
      <c r="D156" s="4" t="s">
        <v>21</v>
      </c>
      <c r="E156" s="4">
        <v>23</v>
      </c>
      <c r="F156" s="5">
        <v>39237</v>
      </c>
      <c r="G156" s="2" t="s">
        <v>42</v>
      </c>
      <c r="H156" s="2" t="s">
        <v>34</v>
      </c>
      <c r="I156" s="4">
        <v>4</v>
      </c>
      <c r="J156" s="6">
        <v>320.24451975937268</v>
      </c>
      <c r="K156" s="6">
        <v>16977</v>
      </c>
      <c r="L156" s="8">
        <v>20.11</v>
      </c>
      <c r="M156" s="7">
        <v>13.1</v>
      </c>
      <c r="N156" s="8" t="s">
        <v>18</v>
      </c>
    </row>
    <row r="157" spans="1:14" x14ac:dyDescent="0.35">
      <c r="A157" s="2">
        <v>2007</v>
      </c>
      <c r="B157" s="3">
        <v>39234</v>
      </c>
      <c r="C157" s="4">
        <v>6</v>
      </c>
      <c r="D157" s="4" t="s">
        <v>21</v>
      </c>
      <c r="E157" s="4">
        <v>23</v>
      </c>
      <c r="F157" s="5">
        <v>39238</v>
      </c>
      <c r="G157" s="2" t="s">
        <v>42</v>
      </c>
      <c r="H157" s="2" t="s">
        <v>35</v>
      </c>
      <c r="I157" s="4">
        <v>5</v>
      </c>
      <c r="J157" s="6">
        <v>325.12997600708485</v>
      </c>
      <c r="K157" s="6">
        <v>17096</v>
      </c>
      <c r="L157" s="8">
        <v>19.329999999999998</v>
      </c>
      <c r="M157" s="7">
        <v>15.3</v>
      </c>
      <c r="N157" s="8" t="s">
        <v>18</v>
      </c>
    </row>
    <row r="158" spans="1:14" x14ac:dyDescent="0.35">
      <c r="A158" s="2">
        <v>2007</v>
      </c>
      <c r="B158" s="3">
        <v>39234</v>
      </c>
      <c r="C158" s="4">
        <v>6</v>
      </c>
      <c r="D158" s="4" t="s">
        <v>21</v>
      </c>
      <c r="E158" s="4">
        <v>23</v>
      </c>
      <c r="F158" s="5">
        <v>39239</v>
      </c>
      <c r="G158" s="2" t="s">
        <v>42</v>
      </c>
      <c r="H158" s="2" t="s">
        <v>38</v>
      </c>
      <c r="I158" s="4">
        <v>6</v>
      </c>
      <c r="J158" s="6">
        <v>326.83367470869911</v>
      </c>
      <c r="K158" s="6">
        <v>17243.287327192724</v>
      </c>
      <c r="L158" s="24">
        <v>20</v>
      </c>
      <c r="M158" s="7">
        <v>12.5</v>
      </c>
      <c r="N158" s="8" t="s">
        <v>18</v>
      </c>
    </row>
    <row r="159" spans="1:14" x14ac:dyDescent="0.35">
      <c r="A159" s="2">
        <v>2007</v>
      </c>
      <c r="B159" s="3">
        <v>39234</v>
      </c>
      <c r="C159" s="4">
        <v>6</v>
      </c>
      <c r="D159" s="4" t="s">
        <v>21</v>
      </c>
      <c r="E159" s="4">
        <v>23</v>
      </c>
      <c r="F159" s="5">
        <v>39240</v>
      </c>
      <c r="G159" s="2" t="s">
        <v>42</v>
      </c>
      <c r="H159" s="2" t="s">
        <v>36</v>
      </c>
      <c r="I159" s="4">
        <v>7</v>
      </c>
      <c r="J159" s="6">
        <v>330.2217585874929</v>
      </c>
      <c r="K159" s="6">
        <v>17548</v>
      </c>
      <c r="L159" s="8">
        <v>19.45</v>
      </c>
      <c r="M159" s="7">
        <v>11.9</v>
      </c>
      <c r="N159" s="8" t="s">
        <v>18</v>
      </c>
    </row>
    <row r="160" spans="1:14" x14ac:dyDescent="0.35">
      <c r="A160" s="2">
        <v>2007</v>
      </c>
      <c r="B160" s="3">
        <v>39234</v>
      </c>
      <c r="C160" s="4">
        <v>6</v>
      </c>
      <c r="D160" s="4" t="s">
        <v>21</v>
      </c>
      <c r="E160" s="4">
        <v>23</v>
      </c>
      <c r="F160" s="5">
        <v>39241</v>
      </c>
      <c r="G160" s="2" t="s">
        <v>42</v>
      </c>
      <c r="H160" s="2" t="s">
        <v>37</v>
      </c>
      <c r="I160" s="4">
        <v>8</v>
      </c>
      <c r="J160" s="6">
        <v>336.76173098409078</v>
      </c>
      <c r="K160" s="6">
        <v>17221</v>
      </c>
      <c r="L160" s="8">
        <v>19.420000000000002</v>
      </c>
      <c r="M160" s="7">
        <v>9.6999999999999993</v>
      </c>
      <c r="N160" s="8" t="s">
        <v>20</v>
      </c>
    </row>
    <row r="161" spans="1:14" x14ac:dyDescent="0.35">
      <c r="A161" s="2">
        <v>2007</v>
      </c>
      <c r="B161" s="3">
        <v>39234</v>
      </c>
      <c r="C161" s="4">
        <v>6</v>
      </c>
      <c r="D161" s="4" t="s">
        <v>21</v>
      </c>
      <c r="E161" s="4">
        <v>23</v>
      </c>
      <c r="F161" s="5">
        <v>39242</v>
      </c>
      <c r="G161" s="2" t="s">
        <v>43</v>
      </c>
      <c r="H161" s="2" t="s">
        <v>39</v>
      </c>
      <c r="I161" s="4">
        <v>9</v>
      </c>
      <c r="J161" s="6">
        <v>312.58869111480271</v>
      </c>
      <c r="K161" s="6">
        <v>16492</v>
      </c>
      <c r="L161" s="8">
        <v>20.23</v>
      </c>
      <c r="M161" s="7">
        <v>11.1</v>
      </c>
      <c r="N161" s="8" t="s">
        <v>18</v>
      </c>
    </row>
    <row r="162" spans="1:14" x14ac:dyDescent="0.35">
      <c r="A162" s="2">
        <v>2007</v>
      </c>
      <c r="B162" s="3">
        <v>39234</v>
      </c>
      <c r="C162" s="4">
        <v>6</v>
      </c>
      <c r="D162" s="4" t="s">
        <v>21</v>
      </c>
      <c r="E162" s="4">
        <v>23</v>
      </c>
      <c r="F162" s="5">
        <v>39243</v>
      </c>
      <c r="G162" s="2" t="s">
        <v>17</v>
      </c>
      <c r="H162" s="2" t="s">
        <v>40</v>
      </c>
      <c r="I162" s="4">
        <v>10</v>
      </c>
      <c r="J162" s="6">
        <v>280.31871286141188</v>
      </c>
      <c r="K162" s="6">
        <v>15480</v>
      </c>
      <c r="L162" s="8">
        <v>20.34</v>
      </c>
      <c r="M162" s="7">
        <v>10.6</v>
      </c>
      <c r="N162" s="8" t="s">
        <v>18</v>
      </c>
    </row>
    <row r="163" spans="1:14" x14ac:dyDescent="0.35">
      <c r="A163" s="2">
        <v>2007</v>
      </c>
      <c r="B163" s="3">
        <v>39234</v>
      </c>
      <c r="C163" s="4">
        <v>6</v>
      </c>
      <c r="D163" s="4" t="s">
        <v>21</v>
      </c>
      <c r="E163" s="4">
        <v>24</v>
      </c>
      <c r="F163" s="5">
        <v>39244</v>
      </c>
      <c r="G163" s="2" t="s">
        <v>42</v>
      </c>
      <c r="H163" s="2" t="s">
        <v>34</v>
      </c>
      <c r="I163" s="4">
        <v>11</v>
      </c>
      <c r="J163" s="6">
        <v>329.37068582598636</v>
      </c>
      <c r="K163" s="6">
        <v>17511</v>
      </c>
      <c r="L163" s="8">
        <v>19.36</v>
      </c>
      <c r="M163" s="7">
        <v>11.9</v>
      </c>
      <c r="N163" s="8" t="s">
        <v>18</v>
      </c>
    </row>
    <row r="164" spans="1:14" x14ac:dyDescent="0.35">
      <c r="A164" s="2">
        <v>2007</v>
      </c>
      <c r="B164" s="3">
        <v>39234</v>
      </c>
      <c r="C164" s="4">
        <v>6</v>
      </c>
      <c r="D164" s="4" t="s">
        <v>21</v>
      </c>
      <c r="E164" s="4">
        <v>24</v>
      </c>
      <c r="F164" s="5">
        <v>39245</v>
      </c>
      <c r="G164" s="2" t="s">
        <v>42</v>
      </c>
      <c r="H164" s="2" t="s">
        <v>35</v>
      </c>
      <c r="I164" s="4">
        <v>12</v>
      </c>
      <c r="J164" s="6">
        <v>340.94565053128048</v>
      </c>
      <c r="K164" s="6">
        <v>17842</v>
      </c>
      <c r="L164" s="8">
        <v>19.420000000000002</v>
      </c>
      <c r="M164" s="7">
        <v>10.9</v>
      </c>
      <c r="N164" s="8" t="s">
        <v>20</v>
      </c>
    </row>
    <row r="165" spans="1:14" x14ac:dyDescent="0.35">
      <c r="A165" s="2">
        <v>2007</v>
      </c>
      <c r="B165" s="3">
        <v>39234</v>
      </c>
      <c r="C165" s="4">
        <v>6</v>
      </c>
      <c r="D165" s="4" t="s">
        <v>21</v>
      </c>
      <c r="E165" s="4">
        <v>24</v>
      </c>
      <c r="F165" s="5">
        <v>39246</v>
      </c>
      <c r="G165" s="2" t="s">
        <v>42</v>
      </c>
      <c r="H165" s="2" t="s">
        <v>38</v>
      </c>
      <c r="I165" s="4">
        <v>13</v>
      </c>
      <c r="J165" s="6">
        <v>342.99099501020004</v>
      </c>
      <c r="K165" s="6">
        <v>17821</v>
      </c>
      <c r="L165" s="8">
        <v>19.48</v>
      </c>
      <c r="M165" s="7">
        <v>13.1</v>
      </c>
      <c r="N165" s="8" t="s">
        <v>19</v>
      </c>
    </row>
    <row r="166" spans="1:14" x14ac:dyDescent="0.35">
      <c r="A166" s="2">
        <v>2007</v>
      </c>
      <c r="B166" s="3">
        <v>39234</v>
      </c>
      <c r="C166" s="4">
        <v>6</v>
      </c>
      <c r="D166" s="4" t="s">
        <v>21</v>
      </c>
      <c r="E166" s="4">
        <v>24</v>
      </c>
      <c r="F166" s="5">
        <v>39247</v>
      </c>
      <c r="G166" s="2" t="s">
        <v>42</v>
      </c>
      <c r="H166" s="2" t="s">
        <v>36</v>
      </c>
      <c r="I166" s="4">
        <v>14</v>
      </c>
      <c r="J166" s="6">
        <v>351.30322556222961</v>
      </c>
      <c r="K166" s="6">
        <v>18345</v>
      </c>
      <c r="L166" s="8">
        <v>19.559999999999999</v>
      </c>
      <c r="M166" s="7">
        <v>10</v>
      </c>
      <c r="N166" s="8" t="s">
        <v>19</v>
      </c>
    </row>
    <row r="167" spans="1:14" x14ac:dyDescent="0.35">
      <c r="A167" s="2">
        <v>2007</v>
      </c>
      <c r="B167" s="3">
        <v>39234</v>
      </c>
      <c r="C167" s="4">
        <v>6</v>
      </c>
      <c r="D167" s="4" t="s">
        <v>21</v>
      </c>
      <c r="E167" s="4">
        <v>24</v>
      </c>
      <c r="F167" s="5">
        <v>39248</v>
      </c>
      <c r="G167" s="2" t="s">
        <v>42</v>
      </c>
      <c r="H167" s="2" t="s">
        <v>37</v>
      </c>
      <c r="I167" s="4">
        <v>15</v>
      </c>
      <c r="J167" s="6">
        <v>351.03853147735589</v>
      </c>
      <c r="K167" s="6">
        <v>17457</v>
      </c>
      <c r="L167" s="8">
        <v>19.04</v>
      </c>
      <c r="M167" s="7">
        <v>7.2</v>
      </c>
      <c r="N167" s="8" t="s">
        <v>19</v>
      </c>
    </row>
    <row r="168" spans="1:14" x14ac:dyDescent="0.35">
      <c r="A168" s="2">
        <v>2007</v>
      </c>
      <c r="B168" s="3">
        <v>39234</v>
      </c>
      <c r="C168" s="4">
        <v>6</v>
      </c>
      <c r="D168" s="4" t="s">
        <v>21</v>
      </c>
      <c r="E168" s="4">
        <v>24</v>
      </c>
      <c r="F168" s="5">
        <v>39249</v>
      </c>
      <c r="G168" s="2" t="s">
        <v>43</v>
      </c>
      <c r="H168" s="2" t="s">
        <v>39</v>
      </c>
      <c r="I168" s="4">
        <v>16</v>
      </c>
      <c r="J168" s="6">
        <v>319.84307748320697</v>
      </c>
      <c r="K168" s="6">
        <v>16818</v>
      </c>
      <c r="L168" s="8">
        <v>20.16</v>
      </c>
      <c r="M168" s="7">
        <v>7.3</v>
      </c>
      <c r="N168" s="8" t="s">
        <v>18</v>
      </c>
    </row>
    <row r="169" spans="1:14" x14ac:dyDescent="0.35">
      <c r="A169" s="2">
        <v>2007</v>
      </c>
      <c r="B169" s="3">
        <v>39234</v>
      </c>
      <c r="C169" s="4">
        <v>6</v>
      </c>
      <c r="D169" s="4" t="s">
        <v>21</v>
      </c>
      <c r="E169" s="4">
        <v>24</v>
      </c>
      <c r="F169" s="5">
        <v>39250</v>
      </c>
      <c r="G169" s="2" t="s">
        <v>17</v>
      </c>
      <c r="H169" s="2" t="s">
        <v>40</v>
      </c>
      <c r="I169" s="4">
        <v>17</v>
      </c>
      <c r="J169" s="6">
        <v>277.62991917860495</v>
      </c>
      <c r="K169" s="6">
        <v>14877</v>
      </c>
      <c r="L169" s="8">
        <v>19.59</v>
      </c>
      <c r="M169" s="7">
        <v>9.3000000000000007</v>
      </c>
      <c r="N169" s="8" t="s">
        <v>18</v>
      </c>
    </row>
    <row r="170" spans="1:14" x14ac:dyDescent="0.35">
      <c r="A170" s="2">
        <v>2007</v>
      </c>
      <c r="B170" s="3">
        <v>39234</v>
      </c>
      <c r="C170" s="4">
        <v>6</v>
      </c>
      <c r="D170" s="4" t="s">
        <v>21</v>
      </c>
      <c r="E170" s="4">
        <v>25</v>
      </c>
      <c r="F170" s="5">
        <v>39251</v>
      </c>
      <c r="G170" s="2" t="s">
        <v>41</v>
      </c>
      <c r="H170" s="2" t="s">
        <v>34</v>
      </c>
      <c r="I170" s="4">
        <v>18</v>
      </c>
      <c r="J170" s="6">
        <v>291.69660115522032</v>
      </c>
      <c r="K170" s="6">
        <v>16327</v>
      </c>
      <c r="L170" s="8">
        <v>20.149999999999999</v>
      </c>
      <c r="M170" s="7">
        <v>5.9</v>
      </c>
      <c r="N170" s="8" t="s">
        <v>18</v>
      </c>
    </row>
    <row r="171" spans="1:14" x14ac:dyDescent="0.35">
      <c r="A171" s="2">
        <v>2007</v>
      </c>
      <c r="B171" s="3">
        <v>39234</v>
      </c>
      <c r="C171" s="4">
        <v>6</v>
      </c>
      <c r="D171" s="4" t="s">
        <v>21</v>
      </c>
      <c r="E171" s="4">
        <v>25</v>
      </c>
      <c r="F171" s="5">
        <v>39252</v>
      </c>
      <c r="G171" s="2" t="s">
        <v>42</v>
      </c>
      <c r="H171" s="2" t="s">
        <v>35</v>
      </c>
      <c r="I171" s="4">
        <v>19</v>
      </c>
      <c r="J171" s="6">
        <v>339.42172070119472</v>
      </c>
      <c r="K171" s="6">
        <v>17341</v>
      </c>
      <c r="L171" s="8">
        <v>19.32</v>
      </c>
      <c r="M171" s="7">
        <v>10.6</v>
      </c>
      <c r="N171" s="8" t="s">
        <v>20</v>
      </c>
    </row>
    <row r="172" spans="1:14" x14ac:dyDescent="0.35">
      <c r="A172" s="2">
        <v>2007</v>
      </c>
      <c r="B172" s="3">
        <v>39234</v>
      </c>
      <c r="C172" s="4">
        <v>6</v>
      </c>
      <c r="D172" s="4" t="s">
        <v>21</v>
      </c>
      <c r="E172" s="4">
        <v>25</v>
      </c>
      <c r="F172" s="5">
        <v>39253</v>
      </c>
      <c r="G172" s="2" t="s">
        <v>42</v>
      </c>
      <c r="H172" s="2" t="s">
        <v>38</v>
      </c>
      <c r="I172" s="4">
        <v>20</v>
      </c>
      <c r="J172" s="6">
        <v>340.76547805268814</v>
      </c>
      <c r="K172" s="6">
        <v>17227</v>
      </c>
      <c r="L172" s="8">
        <v>19.579999999999998</v>
      </c>
      <c r="M172" s="7">
        <v>12.1</v>
      </c>
      <c r="N172" s="8" t="s">
        <v>19</v>
      </c>
    </row>
    <row r="173" spans="1:14" x14ac:dyDescent="0.35">
      <c r="A173" s="2">
        <v>2007</v>
      </c>
      <c r="B173" s="3">
        <v>39234</v>
      </c>
      <c r="C173" s="4">
        <v>6</v>
      </c>
      <c r="D173" s="4" t="s">
        <v>21</v>
      </c>
      <c r="E173" s="4">
        <v>25</v>
      </c>
      <c r="F173" s="5">
        <v>39254</v>
      </c>
      <c r="G173" s="2" t="s">
        <v>42</v>
      </c>
      <c r="H173" s="2" t="s">
        <v>36</v>
      </c>
      <c r="I173" s="4">
        <v>21</v>
      </c>
      <c r="J173" s="6">
        <v>334.44425030595465</v>
      </c>
      <c r="K173" s="6">
        <v>17118</v>
      </c>
      <c r="L173" s="8">
        <v>19.489999999999998</v>
      </c>
      <c r="M173" s="7">
        <v>12.2</v>
      </c>
      <c r="N173" s="8" t="s">
        <v>20</v>
      </c>
    </row>
    <row r="174" spans="1:14" x14ac:dyDescent="0.35">
      <c r="A174" s="2">
        <v>2007</v>
      </c>
      <c r="B174" s="3">
        <v>39234</v>
      </c>
      <c r="C174" s="4">
        <v>6</v>
      </c>
      <c r="D174" s="4" t="s">
        <v>21</v>
      </c>
      <c r="E174" s="4">
        <v>25</v>
      </c>
      <c r="F174" s="5">
        <v>39255</v>
      </c>
      <c r="G174" s="2" t="s">
        <v>42</v>
      </c>
      <c r="H174" s="2" t="s">
        <v>37</v>
      </c>
      <c r="I174" s="4">
        <v>22</v>
      </c>
      <c r="J174" s="6">
        <v>333.17868166519719</v>
      </c>
      <c r="K174" s="6">
        <v>16539</v>
      </c>
      <c r="L174" s="8">
        <v>19.55</v>
      </c>
      <c r="M174" s="7">
        <v>12.7</v>
      </c>
      <c r="N174" s="8" t="s">
        <v>19</v>
      </c>
    </row>
    <row r="175" spans="1:14" x14ac:dyDescent="0.35">
      <c r="A175" s="2">
        <v>2007</v>
      </c>
      <c r="B175" s="3">
        <v>39234</v>
      </c>
      <c r="C175" s="4">
        <v>6</v>
      </c>
      <c r="D175" s="4" t="s">
        <v>21</v>
      </c>
      <c r="E175" s="4">
        <v>25</v>
      </c>
      <c r="F175" s="5">
        <v>39256</v>
      </c>
      <c r="G175" s="2" t="s">
        <v>43</v>
      </c>
      <c r="H175" s="2" t="s">
        <v>39</v>
      </c>
      <c r="I175" s="4">
        <v>23</v>
      </c>
      <c r="J175" s="6">
        <v>305.6418853851165</v>
      </c>
      <c r="K175" s="6">
        <v>15945</v>
      </c>
      <c r="L175" s="8">
        <v>20.18</v>
      </c>
      <c r="M175" s="7">
        <v>10.8</v>
      </c>
      <c r="N175" s="8" t="s">
        <v>18</v>
      </c>
    </row>
    <row r="176" spans="1:14" x14ac:dyDescent="0.35">
      <c r="A176" s="2">
        <v>2007</v>
      </c>
      <c r="B176" s="3">
        <v>39234</v>
      </c>
      <c r="C176" s="4">
        <v>6</v>
      </c>
      <c r="D176" s="4" t="s">
        <v>21</v>
      </c>
      <c r="E176" s="4">
        <v>25</v>
      </c>
      <c r="F176" s="5">
        <v>39257</v>
      </c>
      <c r="G176" s="2" t="s">
        <v>17</v>
      </c>
      <c r="H176" s="2" t="s">
        <v>40</v>
      </c>
      <c r="I176" s="4">
        <v>24</v>
      </c>
      <c r="J176" s="6">
        <v>287.30134217576307</v>
      </c>
      <c r="K176" s="6">
        <v>15671</v>
      </c>
      <c r="L176" s="8">
        <v>20.51</v>
      </c>
      <c r="M176" s="7">
        <v>7.4</v>
      </c>
      <c r="N176" s="8" t="s">
        <v>18</v>
      </c>
    </row>
    <row r="177" spans="1:14" x14ac:dyDescent="0.35">
      <c r="A177" s="2">
        <v>2007</v>
      </c>
      <c r="B177" s="3">
        <v>39234</v>
      </c>
      <c r="C177" s="4">
        <v>6</v>
      </c>
      <c r="D177" s="4" t="s">
        <v>21</v>
      </c>
      <c r="E177" s="4">
        <v>26</v>
      </c>
      <c r="F177" s="5">
        <v>39258</v>
      </c>
      <c r="G177" s="2" t="s">
        <v>42</v>
      </c>
      <c r="H177" s="2" t="s">
        <v>34</v>
      </c>
      <c r="I177" s="4">
        <v>25</v>
      </c>
      <c r="J177" s="6">
        <v>338.73307332908422</v>
      </c>
      <c r="K177" s="6">
        <v>17439</v>
      </c>
      <c r="L177" s="8">
        <v>19.47</v>
      </c>
      <c r="M177" s="7">
        <v>10.5</v>
      </c>
      <c r="N177" s="8" t="s">
        <v>18</v>
      </c>
    </row>
    <row r="178" spans="1:14" x14ac:dyDescent="0.35">
      <c r="A178" s="2">
        <v>2007</v>
      </c>
      <c r="B178" s="3">
        <v>39234</v>
      </c>
      <c r="C178" s="4">
        <v>6</v>
      </c>
      <c r="D178" s="4" t="s">
        <v>21</v>
      </c>
      <c r="E178" s="4">
        <v>26</v>
      </c>
      <c r="F178" s="5">
        <v>39259</v>
      </c>
      <c r="G178" s="2" t="s">
        <v>42</v>
      </c>
      <c r="H178" s="2" t="s">
        <v>35</v>
      </c>
      <c r="I178" s="4">
        <v>26</v>
      </c>
      <c r="J178" s="6">
        <v>338.0109395032236</v>
      </c>
      <c r="K178" s="6">
        <v>17307</v>
      </c>
      <c r="L178" s="8">
        <v>19.52</v>
      </c>
      <c r="M178" s="7">
        <v>10.6</v>
      </c>
      <c r="N178" s="8" t="s">
        <v>20</v>
      </c>
    </row>
    <row r="179" spans="1:14" x14ac:dyDescent="0.35">
      <c r="A179" s="2">
        <v>2007</v>
      </c>
      <c r="B179" s="3">
        <v>39234</v>
      </c>
      <c r="C179" s="4">
        <v>6</v>
      </c>
      <c r="D179" s="4" t="s">
        <v>21</v>
      </c>
      <c r="E179" s="4">
        <v>26</v>
      </c>
      <c r="F179" s="5">
        <v>39260</v>
      </c>
      <c r="G179" s="2" t="s">
        <v>42</v>
      </c>
      <c r="H179" s="2" t="s">
        <v>38</v>
      </c>
      <c r="I179" s="4">
        <v>27</v>
      </c>
      <c r="J179" s="6">
        <v>334.60618583954101</v>
      </c>
      <c r="K179" s="6">
        <v>17127</v>
      </c>
      <c r="L179" s="8">
        <v>19.559999999999999</v>
      </c>
      <c r="M179" s="7">
        <v>11</v>
      </c>
      <c r="N179" s="8" t="s">
        <v>18</v>
      </c>
    </row>
    <row r="180" spans="1:14" x14ac:dyDescent="0.35">
      <c r="A180" s="2">
        <v>2007</v>
      </c>
      <c r="B180" s="3">
        <v>39234</v>
      </c>
      <c r="C180" s="4">
        <v>6</v>
      </c>
      <c r="D180" s="4" t="s">
        <v>21</v>
      </c>
      <c r="E180" s="4">
        <v>26</v>
      </c>
      <c r="F180" s="5">
        <v>39261</v>
      </c>
      <c r="G180" s="2" t="s">
        <v>42</v>
      </c>
      <c r="H180" s="2" t="s">
        <v>36</v>
      </c>
      <c r="I180" s="4">
        <v>28</v>
      </c>
      <c r="J180" s="6">
        <v>337.58745692551912</v>
      </c>
      <c r="K180" s="6">
        <v>17273</v>
      </c>
      <c r="L180" s="8">
        <v>19.54</v>
      </c>
      <c r="M180" s="7">
        <v>9.4</v>
      </c>
      <c r="N180" s="8" t="s">
        <v>18</v>
      </c>
    </row>
    <row r="181" spans="1:14" x14ac:dyDescent="0.35">
      <c r="A181" s="2">
        <v>2007</v>
      </c>
      <c r="B181" s="3">
        <v>39234</v>
      </c>
      <c r="C181" s="4">
        <v>6</v>
      </c>
      <c r="D181" s="4" t="s">
        <v>21</v>
      </c>
      <c r="E181" s="4">
        <v>26</v>
      </c>
      <c r="F181" s="5">
        <v>39262</v>
      </c>
      <c r="G181" s="2" t="s">
        <v>42</v>
      </c>
      <c r="H181" s="2" t="s">
        <v>37</v>
      </c>
      <c r="I181" s="4">
        <v>29</v>
      </c>
      <c r="J181" s="6">
        <v>332.15400226489243</v>
      </c>
      <c r="K181" s="6">
        <v>16488</v>
      </c>
      <c r="L181" s="8">
        <v>19.52</v>
      </c>
      <c r="M181" s="7">
        <v>12.3</v>
      </c>
      <c r="N181" s="8" t="s">
        <v>18</v>
      </c>
    </row>
    <row r="182" spans="1:14" x14ac:dyDescent="0.35">
      <c r="A182" s="2">
        <v>2007</v>
      </c>
      <c r="B182" s="3">
        <v>39234</v>
      </c>
      <c r="C182" s="4">
        <v>6</v>
      </c>
      <c r="D182" s="4" t="s">
        <v>21</v>
      </c>
      <c r="E182" s="4">
        <v>26</v>
      </c>
      <c r="F182" s="5">
        <v>39263</v>
      </c>
      <c r="G182" s="2" t="s">
        <v>43</v>
      </c>
      <c r="H182" s="2" t="s">
        <v>39</v>
      </c>
      <c r="I182" s="4">
        <v>30</v>
      </c>
      <c r="J182" s="6">
        <v>305.51610722355724</v>
      </c>
      <c r="K182" s="6">
        <v>15869</v>
      </c>
      <c r="L182" s="8">
        <v>20.28</v>
      </c>
      <c r="M182" s="7">
        <v>9.5</v>
      </c>
      <c r="N182" s="8" t="s">
        <v>18</v>
      </c>
    </row>
    <row r="183" spans="1:14" x14ac:dyDescent="0.35">
      <c r="A183" s="2">
        <v>2007</v>
      </c>
      <c r="B183" s="3">
        <v>39264</v>
      </c>
      <c r="C183" s="4">
        <v>7</v>
      </c>
      <c r="D183" s="4" t="s">
        <v>21</v>
      </c>
      <c r="E183" s="4">
        <v>26</v>
      </c>
      <c r="F183" s="5">
        <v>39264</v>
      </c>
      <c r="G183" s="2" t="s">
        <v>17</v>
      </c>
      <c r="H183" s="2" t="s">
        <v>40</v>
      </c>
      <c r="I183" s="4">
        <v>1</v>
      </c>
      <c r="J183" s="6">
        <v>284.37846818515374</v>
      </c>
      <c r="K183" s="6">
        <v>15532</v>
      </c>
      <c r="L183" s="8">
        <v>20.46</v>
      </c>
      <c r="M183" s="7">
        <v>9</v>
      </c>
      <c r="N183" s="8" t="s">
        <v>18</v>
      </c>
    </row>
    <row r="184" spans="1:14" x14ac:dyDescent="0.35">
      <c r="A184" s="2">
        <v>2007</v>
      </c>
      <c r="B184" s="3">
        <v>39264</v>
      </c>
      <c r="C184" s="4">
        <v>7</v>
      </c>
      <c r="D184" s="4" t="s">
        <v>21</v>
      </c>
      <c r="E184" s="4">
        <v>27</v>
      </c>
      <c r="F184" s="5">
        <v>39265</v>
      </c>
      <c r="G184" s="2" t="s">
        <v>42</v>
      </c>
      <c r="H184" s="2" t="s">
        <v>34</v>
      </c>
      <c r="I184" s="4">
        <v>2</v>
      </c>
      <c r="J184" s="6">
        <v>334.64793820713385</v>
      </c>
      <c r="K184" s="6">
        <v>17119</v>
      </c>
      <c r="L184" s="8">
        <v>20.16</v>
      </c>
      <c r="M184" s="7">
        <v>9.3000000000000007</v>
      </c>
      <c r="N184" s="8" t="s">
        <v>18</v>
      </c>
    </row>
    <row r="185" spans="1:14" x14ac:dyDescent="0.35">
      <c r="A185" s="2">
        <v>2007</v>
      </c>
      <c r="B185" s="3">
        <v>39264</v>
      </c>
      <c r="C185" s="4">
        <v>7</v>
      </c>
      <c r="D185" s="4" t="s">
        <v>21</v>
      </c>
      <c r="E185" s="4">
        <v>27</v>
      </c>
      <c r="F185" s="5">
        <v>39266</v>
      </c>
      <c r="G185" s="2" t="s">
        <v>42</v>
      </c>
      <c r="H185" s="2" t="s">
        <v>35</v>
      </c>
      <c r="I185" s="4">
        <v>3</v>
      </c>
      <c r="J185" s="6">
        <v>341.41400560101749</v>
      </c>
      <c r="K185" s="6">
        <v>17308</v>
      </c>
      <c r="L185" s="8">
        <v>19.34</v>
      </c>
      <c r="M185" s="7">
        <v>9.1</v>
      </c>
      <c r="N185" s="8" t="s">
        <v>20</v>
      </c>
    </row>
    <row r="186" spans="1:14" x14ac:dyDescent="0.35">
      <c r="A186" s="2">
        <v>2007</v>
      </c>
      <c r="B186" s="3">
        <v>39264</v>
      </c>
      <c r="C186" s="4">
        <v>7</v>
      </c>
      <c r="D186" s="4" t="s">
        <v>21</v>
      </c>
      <c r="E186" s="4">
        <v>27</v>
      </c>
      <c r="F186" s="5">
        <v>39267</v>
      </c>
      <c r="G186" s="2" t="s">
        <v>42</v>
      </c>
      <c r="H186" s="2" t="s">
        <v>38</v>
      </c>
      <c r="I186" s="4">
        <v>4</v>
      </c>
      <c r="J186" s="6">
        <v>329.37700295868933</v>
      </c>
      <c r="K186" s="6">
        <v>16667</v>
      </c>
      <c r="L186" s="8">
        <v>20.05</v>
      </c>
      <c r="M186" s="7">
        <v>11.4</v>
      </c>
      <c r="N186" s="8" t="s">
        <v>19</v>
      </c>
    </row>
    <row r="187" spans="1:14" x14ac:dyDescent="0.35">
      <c r="A187" s="2">
        <v>2007</v>
      </c>
      <c r="B187" s="3">
        <v>39264</v>
      </c>
      <c r="C187" s="4">
        <v>7</v>
      </c>
      <c r="D187" s="4" t="s">
        <v>21</v>
      </c>
      <c r="E187" s="4">
        <v>27</v>
      </c>
      <c r="F187" s="5">
        <v>39268</v>
      </c>
      <c r="G187" s="2" t="s">
        <v>42</v>
      </c>
      <c r="H187" s="2" t="s">
        <v>36</v>
      </c>
      <c r="I187" s="4">
        <v>5</v>
      </c>
      <c r="J187" s="6">
        <v>320.38676387501556</v>
      </c>
      <c r="K187" s="6">
        <v>16010</v>
      </c>
      <c r="L187" s="8">
        <v>19.04</v>
      </c>
      <c r="M187" s="7">
        <v>15</v>
      </c>
      <c r="N187" s="8" t="s">
        <v>19</v>
      </c>
    </row>
    <row r="188" spans="1:14" x14ac:dyDescent="0.35">
      <c r="A188" s="2">
        <v>2007</v>
      </c>
      <c r="B188" s="3">
        <v>39264</v>
      </c>
      <c r="C188" s="4">
        <v>7</v>
      </c>
      <c r="D188" s="4" t="s">
        <v>21</v>
      </c>
      <c r="E188" s="4">
        <v>27</v>
      </c>
      <c r="F188" s="5">
        <v>39269</v>
      </c>
      <c r="G188" s="2" t="s">
        <v>42</v>
      </c>
      <c r="H188" s="2" t="s">
        <v>37</v>
      </c>
      <c r="I188" s="4">
        <v>6</v>
      </c>
      <c r="J188" s="6">
        <v>315.53358294108881</v>
      </c>
      <c r="K188" s="6">
        <v>15992</v>
      </c>
      <c r="L188" s="24">
        <v>20</v>
      </c>
      <c r="M188" s="7">
        <v>13.2</v>
      </c>
      <c r="N188" s="8" t="s">
        <v>20</v>
      </c>
    </row>
    <row r="189" spans="1:14" x14ac:dyDescent="0.35">
      <c r="A189" s="2">
        <v>2007</v>
      </c>
      <c r="B189" s="3">
        <v>39264</v>
      </c>
      <c r="C189" s="4">
        <v>7</v>
      </c>
      <c r="D189" s="4" t="s">
        <v>21</v>
      </c>
      <c r="E189" s="4">
        <v>27</v>
      </c>
      <c r="F189" s="5">
        <v>39270</v>
      </c>
      <c r="G189" s="2" t="s">
        <v>43</v>
      </c>
      <c r="H189" s="2" t="s">
        <v>39</v>
      </c>
      <c r="I189" s="4">
        <v>7</v>
      </c>
      <c r="J189" s="6">
        <v>308.1190115110673</v>
      </c>
      <c r="K189" s="6">
        <v>15653</v>
      </c>
      <c r="L189" s="8">
        <v>20.07</v>
      </c>
      <c r="M189" s="7">
        <v>7.6</v>
      </c>
      <c r="N189" s="8" t="s">
        <v>20</v>
      </c>
    </row>
    <row r="190" spans="1:14" x14ac:dyDescent="0.35">
      <c r="A190" s="2">
        <v>2007</v>
      </c>
      <c r="B190" s="3">
        <v>39264</v>
      </c>
      <c r="C190" s="4">
        <v>7</v>
      </c>
      <c r="D190" s="4" t="s">
        <v>21</v>
      </c>
      <c r="E190" s="4">
        <v>27</v>
      </c>
      <c r="F190" s="5">
        <v>39271</v>
      </c>
      <c r="G190" s="2" t="s">
        <v>17</v>
      </c>
      <c r="H190" s="2" t="s">
        <v>40</v>
      </c>
      <c r="I190" s="4">
        <v>8</v>
      </c>
      <c r="J190" s="6">
        <v>289.3014771045053</v>
      </c>
      <c r="K190" s="6">
        <v>15245</v>
      </c>
      <c r="L190" s="8">
        <v>20.05</v>
      </c>
      <c r="M190" s="7">
        <v>6.2</v>
      </c>
      <c r="N190" s="8" t="s">
        <v>18</v>
      </c>
    </row>
    <row r="191" spans="1:14" x14ac:dyDescent="0.35">
      <c r="A191" s="2">
        <v>2007</v>
      </c>
      <c r="B191" s="3">
        <v>39264</v>
      </c>
      <c r="C191" s="4">
        <v>7</v>
      </c>
      <c r="D191" s="4" t="s">
        <v>21</v>
      </c>
      <c r="E191" s="4">
        <v>28</v>
      </c>
      <c r="F191" s="5">
        <v>39272</v>
      </c>
      <c r="G191" s="2" t="s">
        <v>41</v>
      </c>
      <c r="H191" s="2" t="s">
        <v>34</v>
      </c>
      <c r="I191" s="4">
        <v>9</v>
      </c>
      <c r="J191" s="6">
        <v>302.56213378308024</v>
      </c>
      <c r="K191" s="6">
        <v>17371</v>
      </c>
      <c r="L191" s="8">
        <v>20.43</v>
      </c>
      <c r="M191" s="7">
        <v>3.1</v>
      </c>
      <c r="N191" s="8" t="s">
        <v>19</v>
      </c>
    </row>
    <row r="192" spans="1:14" x14ac:dyDescent="0.35">
      <c r="A192" s="2">
        <v>2007</v>
      </c>
      <c r="B192" s="3">
        <v>39264</v>
      </c>
      <c r="C192" s="4">
        <v>7</v>
      </c>
      <c r="D192" s="4" t="s">
        <v>21</v>
      </c>
      <c r="E192" s="4">
        <v>28</v>
      </c>
      <c r="F192" s="5">
        <v>39273</v>
      </c>
      <c r="G192" s="2" t="s">
        <v>42</v>
      </c>
      <c r="H192" s="2" t="s">
        <v>35</v>
      </c>
      <c r="I192" s="4">
        <v>10</v>
      </c>
      <c r="J192" s="6">
        <v>350.84571412627071</v>
      </c>
      <c r="K192" s="6">
        <v>17733</v>
      </c>
      <c r="L192" s="8">
        <v>19.53</v>
      </c>
      <c r="M192" s="7">
        <v>4.2</v>
      </c>
      <c r="N192" s="8" t="s">
        <v>18</v>
      </c>
    </row>
    <row r="193" spans="1:14" x14ac:dyDescent="0.35">
      <c r="A193" s="2">
        <v>2007</v>
      </c>
      <c r="B193" s="3">
        <v>39264</v>
      </c>
      <c r="C193" s="4">
        <v>7</v>
      </c>
      <c r="D193" s="4" t="s">
        <v>21</v>
      </c>
      <c r="E193" s="4">
        <v>28</v>
      </c>
      <c r="F193" s="5">
        <v>39274</v>
      </c>
      <c r="G193" s="2" t="s">
        <v>42</v>
      </c>
      <c r="H193" s="2" t="s">
        <v>38</v>
      </c>
      <c r="I193" s="4">
        <v>11</v>
      </c>
      <c r="J193" s="6">
        <v>352.04110004968095</v>
      </c>
      <c r="K193" s="6">
        <v>17743</v>
      </c>
      <c r="L193" s="8">
        <v>20.010000000000002</v>
      </c>
      <c r="M193" s="7">
        <v>6.1</v>
      </c>
      <c r="N193" s="8" t="s">
        <v>18</v>
      </c>
    </row>
    <row r="194" spans="1:14" x14ac:dyDescent="0.35">
      <c r="A194" s="2">
        <v>2007</v>
      </c>
      <c r="B194" s="3">
        <v>39264</v>
      </c>
      <c r="C194" s="4">
        <v>7</v>
      </c>
      <c r="D194" s="4" t="s">
        <v>21</v>
      </c>
      <c r="E194" s="4">
        <v>28</v>
      </c>
      <c r="F194" s="5">
        <v>39275</v>
      </c>
      <c r="G194" s="2" t="s">
        <v>42</v>
      </c>
      <c r="H194" s="2" t="s">
        <v>36</v>
      </c>
      <c r="I194" s="4">
        <v>12</v>
      </c>
      <c r="J194" s="6">
        <v>349.53477035560655</v>
      </c>
      <c r="K194" s="6">
        <v>17514</v>
      </c>
      <c r="L194" s="8">
        <v>19.54</v>
      </c>
      <c r="M194" s="7">
        <v>6.1</v>
      </c>
      <c r="N194" s="8" t="s">
        <v>18</v>
      </c>
    </row>
    <row r="195" spans="1:14" x14ac:dyDescent="0.35">
      <c r="A195" s="2">
        <v>2007</v>
      </c>
      <c r="B195" s="3">
        <v>39264</v>
      </c>
      <c r="C195" s="4">
        <v>7</v>
      </c>
      <c r="D195" s="4" t="s">
        <v>21</v>
      </c>
      <c r="E195" s="4">
        <v>28</v>
      </c>
      <c r="F195" s="5">
        <v>39276</v>
      </c>
      <c r="G195" s="2" t="s">
        <v>42</v>
      </c>
      <c r="H195" s="2" t="s">
        <v>37</v>
      </c>
      <c r="I195" s="4">
        <v>13</v>
      </c>
      <c r="J195" s="6">
        <v>345.7455524871512</v>
      </c>
      <c r="K195" s="6">
        <v>17044</v>
      </c>
      <c r="L195" s="8">
        <v>19.43</v>
      </c>
      <c r="M195" s="7">
        <v>8.1</v>
      </c>
      <c r="N195" s="8" t="s">
        <v>19</v>
      </c>
    </row>
    <row r="196" spans="1:14" x14ac:dyDescent="0.35">
      <c r="A196" s="2">
        <v>2007</v>
      </c>
      <c r="B196" s="3">
        <v>39264</v>
      </c>
      <c r="C196" s="4">
        <v>7</v>
      </c>
      <c r="D196" s="4" t="s">
        <v>21</v>
      </c>
      <c r="E196" s="4">
        <v>28</v>
      </c>
      <c r="F196" s="5">
        <v>39277</v>
      </c>
      <c r="G196" s="2" t="s">
        <v>43</v>
      </c>
      <c r="H196" s="2" t="s">
        <v>39</v>
      </c>
      <c r="I196" s="4">
        <v>14</v>
      </c>
      <c r="J196" s="6">
        <v>312.90329408598052</v>
      </c>
      <c r="K196" s="6">
        <v>15948</v>
      </c>
      <c r="L196" s="8">
        <v>20.239999999999998</v>
      </c>
      <c r="M196" s="7">
        <v>9.4</v>
      </c>
      <c r="N196" s="8" t="s">
        <v>18</v>
      </c>
    </row>
    <row r="197" spans="1:14" x14ac:dyDescent="0.35">
      <c r="A197" s="2">
        <v>2007</v>
      </c>
      <c r="B197" s="3">
        <v>39264</v>
      </c>
      <c r="C197" s="4">
        <v>7</v>
      </c>
      <c r="D197" s="4" t="s">
        <v>21</v>
      </c>
      <c r="E197" s="4">
        <v>28</v>
      </c>
      <c r="F197" s="5">
        <v>39278</v>
      </c>
      <c r="G197" s="2" t="s">
        <v>17</v>
      </c>
      <c r="H197" s="2" t="s">
        <v>40</v>
      </c>
      <c r="I197" s="4">
        <v>15</v>
      </c>
      <c r="J197" s="6">
        <v>283.28323808504854</v>
      </c>
      <c r="K197" s="6">
        <v>15197</v>
      </c>
      <c r="L197" s="8">
        <v>21.28</v>
      </c>
      <c r="M197" s="7">
        <v>7.9</v>
      </c>
      <c r="N197" s="8" t="s">
        <v>18</v>
      </c>
    </row>
    <row r="198" spans="1:14" x14ac:dyDescent="0.35">
      <c r="A198" s="2">
        <v>2007</v>
      </c>
      <c r="B198" s="3">
        <v>39264</v>
      </c>
      <c r="C198" s="4">
        <v>7</v>
      </c>
      <c r="D198" s="4" t="s">
        <v>21</v>
      </c>
      <c r="E198" s="4">
        <v>29</v>
      </c>
      <c r="F198" s="5">
        <v>39279</v>
      </c>
      <c r="G198" s="2" t="s">
        <v>42</v>
      </c>
      <c r="H198" s="2" t="s">
        <v>34</v>
      </c>
      <c r="I198" s="4">
        <v>16</v>
      </c>
      <c r="J198" s="6">
        <v>322.19102399166911</v>
      </c>
      <c r="K198" s="6">
        <v>16285</v>
      </c>
      <c r="L198" s="8">
        <v>20.190000000000001</v>
      </c>
      <c r="M198" s="7">
        <v>12.4</v>
      </c>
      <c r="N198" s="8" t="s">
        <v>18</v>
      </c>
    </row>
    <row r="199" spans="1:14" x14ac:dyDescent="0.35">
      <c r="A199" s="2">
        <v>2007</v>
      </c>
      <c r="B199" s="3">
        <v>39264</v>
      </c>
      <c r="C199" s="4">
        <v>7</v>
      </c>
      <c r="D199" s="4" t="s">
        <v>21</v>
      </c>
      <c r="E199" s="4">
        <v>29</v>
      </c>
      <c r="F199" s="5">
        <v>39280</v>
      </c>
      <c r="G199" s="2" t="s">
        <v>42</v>
      </c>
      <c r="H199" s="2" t="s">
        <v>35</v>
      </c>
      <c r="I199" s="4">
        <v>17</v>
      </c>
      <c r="J199" s="6">
        <v>320.15555940233276</v>
      </c>
      <c r="K199" s="6">
        <v>16209</v>
      </c>
      <c r="L199" s="8">
        <v>20.350000000000001</v>
      </c>
      <c r="M199" s="7">
        <v>13.4</v>
      </c>
      <c r="N199" s="8" t="s">
        <v>19</v>
      </c>
    </row>
    <row r="200" spans="1:14" x14ac:dyDescent="0.35">
      <c r="A200" s="2">
        <v>2007</v>
      </c>
      <c r="B200" s="3">
        <v>39264</v>
      </c>
      <c r="C200" s="4">
        <v>7</v>
      </c>
      <c r="D200" s="4" t="s">
        <v>21</v>
      </c>
      <c r="E200" s="4">
        <v>29</v>
      </c>
      <c r="F200" s="5">
        <v>39281</v>
      </c>
      <c r="G200" s="2" t="s">
        <v>42</v>
      </c>
      <c r="H200" s="2" t="s">
        <v>38</v>
      </c>
      <c r="I200" s="4">
        <v>18</v>
      </c>
      <c r="J200" s="6">
        <v>319.73522526702601</v>
      </c>
      <c r="K200" s="6">
        <v>16013</v>
      </c>
      <c r="L200" s="8">
        <v>20.22</v>
      </c>
      <c r="M200" s="7">
        <v>12.9</v>
      </c>
      <c r="N200" s="8" t="s">
        <v>20</v>
      </c>
    </row>
    <row r="201" spans="1:14" x14ac:dyDescent="0.35">
      <c r="A201" s="2">
        <v>2007</v>
      </c>
      <c r="B201" s="3">
        <v>39264</v>
      </c>
      <c r="C201" s="4">
        <v>7</v>
      </c>
      <c r="D201" s="4" t="s">
        <v>21</v>
      </c>
      <c r="E201" s="4">
        <v>29</v>
      </c>
      <c r="F201" s="5">
        <v>39282</v>
      </c>
      <c r="G201" s="2" t="s">
        <v>42</v>
      </c>
      <c r="H201" s="2" t="s">
        <v>36</v>
      </c>
      <c r="I201" s="4">
        <v>19</v>
      </c>
      <c r="J201" s="6">
        <v>313.84213043550136</v>
      </c>
      <c r="K201" s="6">
        <v>15707</v>
      </c>
      <c r="L201" s="8">
        <v>19.57</v>
      </c>
      <c r="M201" s="7">
        <v>14.6</v>
      </c>
      <c r="N201" s="8" t="s">
        <v>19</v>
      </c>
    </row>
    <row r="202" spans="1:14" x14ac:dyDescent="0.35">
      <c r="A202" s="2">
        <v>2007</v>
      </c>
      <c r="B202" s="3">
        <v>39264</v>
      </c>
      <c r="C202" s="4">
        <v>7</v>
      </c>
      <c r="D202" s="4" t="s">
        <v>21</v>
      </c>
      <c r="E202" s="4">
        <v>29</v>
      </c>
      <c r="F202" s="5">
        <v>39283</v>
      </c>
      <c r="G202" s="2" t="s">
        <v>42</v>
      </c>
      <c r="H202" s="2" t="s">
        <v>37</v>
      </c>
      <c r="I202" s="4">
        <v>20</v>
      </c>
      <c r="J202" s="6">
        <v>309.40638972742795</v>
      </c>
      <c r="K202" s="6">
        <v>15647</v>
      </c>
      <c r="L202" s="8">
        <v>19.38</v>
      </c>
      <c r="M202" s="7">
        <v>14.4</v>
      </c>
      <c r="N202" s="8" t="s">
        <v>18</v>
      </c>
    </row>
    <row r="203" spans="1:14" x14ac:dyDescent="0.35">
      <c r="A203" s="2">
        <v>2007</v>
      </c>
      <c r="B203" s="3">
        <v>39264</v>
      </c>
      <c r="C203" s="4">
        <v>7</v>
      </c>
      <c r="D203" s="4" t="s">
        <v>21</v>
      </c>
      <c r="E203" s="4">
        <v>29</v>
      </c>
      <c r="F203" s="5">
        <v>39284</v>
      </c>
      <c r="G203" s="2" t="s">
        <v>43</v>
      </c>
      <c r="H203" s="2" t="s">
        <v>39</v>
      </c>
      <c r="I203" s="4">
        <v>21</v>
      </c>
      <c r="J203" s="6">
        <v>297.24325824429718</v>
      </c>
      <c r="K203" s="6">
        <v>15264</v>
      </c>
      <c r="L203" s="8">
        <v>19.43</v>
      </c>
      <c r="M203" s="7">
        <v>10.9</v>
      </c>
      <c r="N203" s="8" t="s">
        <v>19</v>
      </c>
    </row>
    <row r="204" spans="1:14" x14ac:dyDescent="0.35">
      <c r="A204" s="2">
        <v>2007</v>
      </c>
      <c r="B204" s="3">
        <v>39264</v>
      </c>
      <c r="C204" s="4">
        <v>7</v>
      </c>
      <c r="D204" s="4" t="s">
        <v>21</v>
      </c>
      <c r="E204" s="4">
        <v>29</v>
      </c>
      <c r="F204" s="5">
        <v>39285</v>
      </c>
      <c r="G204" s="2" t="s">
        <v>17</v>
      </c>
      <c r="H204" s="2" t="s">
        <v>40</v>
      </c>
      <c r="I204" s="4">
        <v>22</v>
      </c>
      <c r="J204" s="6">
        <v>279.81655905945416</v>
      </c>
      <c r="K204" s="6">
        <v>15012</v>
      </c>
      <c r="L204" s="8">
        <v>20.58</v>
      </c>
      <c r="M204" s="7">
        <v>9.4</v>
      </c>
      <c r="N204" s="8" t="s">
        <v>20</v>
      </c>
    </row>
    <row r="205" spans="1:14" x14ac:dyDescent="0.35">
      <c r="A205" s="2">
        <v>2007</v>
      </c>
      <c r="B205" s="3">
        <v>39264</v>
      </c>
      <c r="C205" s="4">
        <v>7</v>
      </c>
      <c r="D205" s="4" t="s">
        <v>21</v>
      </c>
      <c r="E205" s="4">
        <v>30</v>
      </c>
      <c r="F205" s="5">
        <v>39286</v>
      </c>
      <c r="G205" s="2" t="s">
        <v>42</v>
      </c>
      <c r="H205" s="2" t="s">
        <v>34</v>
      </c>
      <c r="I205" s="4">
        <v>23</v>
      </c>
      <c r="J205" s="6">
        <v>327.99716112801258</v>
      </c>
      <c r="K205" s="6">
        <v>16489</v>
      </c>
      <c r="L205" s="8">
        <v>19.05</v>
      </c>
      <c r="M205" s="7">
        <v>8.6999999999999993</v>
      </c>
      <c r="N205" s="8" t="s">
        <v>20</v>
      </c>
    </row>
    <row r="206" spans="1:14" x14ac:dyDescent="0.35">
      <c r="A206" s="2">
        <v>2007</v>
      </c>
      <c r="B206" s="3">
        <v>39264</v>
      </c>
      <c r="C206" s="4">
        <v>7</v>
      </c>
      <c r="D206" s="4" t="s">
        <v>21</v>
      </c>
      <c r="E206" s="4">
        <v>30</v>
      </c>
      <c r="F206" s="5">
        <v>39287</v>
      </c>
      <c r="G206" s="2" t="s">
        <v>42</v>
      </c>
      <c r="H206" s="2" t="s">
        <v>35</v>
      </c>
      <c r="I206" s="4">
        <v>24</v>
      </c>
      <c r="J206" s="6">
        <v>336.28666657402488</v>
      </c>
      <c r="K206" s="6">
        <v>17070</v>
      </c>
      <c r="L206" s="8">
        <v>20.170000000000002</v>
      </c>
      <c r="M206" s="7">
        <v>9.1</v>
      </c>
      <c r="N206" s="8" t="s">
        <v>20</v>
      </c>
    </row>
    <row r="207" spans="1:14" x14ac:dyDescent="0.35">
      <c r="A207" s="2">
        <v>2007</v>
      </c>
      <c r="B207" s="3">
        <v>39264</v>
      </c>
      <c r="C207" s="4">
        <v>7</v>
      </c>
      <c r="D207" s="4" t="s">
        <v>21</v>
      </c>
      <c r="E207" s="4">
        <v>30</v>
      </c>
      <c r="F207" s="5">
        <v>39288</v>
      </c>
      <c r="G207" s="2" t="s">
        <v>42</v>
      </c>
      <c r="H207" s="2" t="s">
        <v>38</v>
      </c>
      <c r="I207" s="4">
        <v>25</v>
      </c>
      <c r="J207" s="6">
        <v>339.66105471534223</v>
      </c>
      <c r="K207" s="6">
        <v>17028</v>
      </c>
      <c r="L207" s="8">
        <v>19.579999999999998</v>
      </c>
      <c r="M207" s="7">
        <v>6.9</v>
      </c>
      <c r="N207" s="8" t="s">
        <v>19</v>
      </c>
    </row>
    <row r="208" spans="1:14" x14ac:dyDescent="0.35">
      <c r="A208" s="2">
        <v>2007</v>
      </c>
      <c r="B208" s="3">
        <v>39264</v>
      </c>
      <c r="C208" s="4">
        <v>7</v>
      </c>
      <c r="D208" s="4" t="s">
        <v>21</v>
      </c>
      <c r="E208" s="4">
        <v>30</v>
      </c>
      <c r="F208" s="5">
        <v>39289</v>
      </c>
      <c r="G208" s="2" t="s">
        <v>42</v>
      </c>
      <c r="H208" s="2" t="s">
        <v>36</v>
      </c>
      <c r="I208" s="4">
        <v>26</v>
      </c>
      <c r="J208" s="6">
        <v>326.606608782617</v>
      </c>
      <c r="K208" s="6">
        <v>15980</v>
      </c>
      <c r="L208" s="8">
        <v>20.010000000000002</v>
      </c>
      <c r="M208" s="7">
        <v>12.2</v>
      </c>
      <c r="N208" s="8" t="s">
        <v>20</v>
      </c>
    </row>
    <row r="209" spans="1:14" x14ac:dyDescent="0.35">
      <c r="A209" s="2">
        <v>2007</v>
      </c>
      <c r="B209" s="3">
        <v>39264</v>
      </c>
      <c r="C209" s="4">
        <v>7</v>
      </c>
      <c r="D209" s="4" t="s">
        <v>21</v>
      </c>
      <c r="E209" s="4">
        <v>30</v>
      </c>
      <c r="F209" s="5">
        <v>39290</v>
      </c>
      <c r="G209" s="2" t="s">
        <v>42</v>
      </c>
      <c r="H209" s="2" t="s">
        <v>37</v>
      </c>
      <c r="I209" s="4">
        <v>27</v>
      </c>
      <c r="J209" s="6">
        <v>329.45132771883016</v>
      </c>
      <c r="K209" s="6">
        <v>16671</v>
      </c>
      <c r="L209" s="8">
        <v>19.36</v>
      </c>
      <c r="M209" s="7">
        <v>7.5</v>
      </c>
      <c r="N209" s="8" t="s">
        <v>20</v>
      </c>
    </row>
    <row r="210" spans="1:14" x14ac:dyDescent="0.35">
      <c r="A210" s="2">
        <v>2007</v>
      </c>
      <c r="B210" s="3">
        <v>39264</v>
      </c>
      <c r="C210" s="4">
        <v>7</v>
      </c>
      <c r="D210" s="4" t="s">
        <v>21</v>
      </c>
      <c r="E210" s="4">
        <v>30</v>
      </c>
      <c r="F210" s="5">
        <v>39291</v>
      </c>
      <c r="G210" s="2" t="s">
        <v>43</v>
      </c>
      <c r="H210" s="2" t="s">
        <v>39</v>
      </c>
      <c r="I210" s="4">
        <v>28</v>
      </c>
      <c r="J210" s="6">
        <v>311.24323837348339</v>
      </c>
      <c r="K210" s="6">
        <v>16114</v>
      </c>
      <c r="L210" s="8">
        <v>20.29</v>
      </c>
      <c r="M210" s="7">
        <v>4.8</v>
      </c>
      <c r="N210" s="8" t="s">
        <v>18</v>
      </c>
    </row>
    <row r="211" spans="1:14" x14ac:dyDescent="0.35">
      <c r="A211" s="2">
        <v>2007</v>
      </c>
      <c r="B211" s="3">
        <v>39264</v>
      </c>
      <c r="C211" s="4">
        <v>7</v>
      </c>
      <c r="D211" s="4" t="s">
        <v>21</v>
      </c>
      <c r="E211" s="4">
        <v>30</v>
      </c>
      <c r="F211" s="5">
        <v>39292</v>
      </c>
      <c r="G211" s="2" t="s">
        <v>17</v>
      </c>
      <c r="H211" s="2" t="s">
        <v>40</v>
      </c>
      <c r="I211" s="4">
        <v>29</v>
      </c>
      <c r="J211" s="6">
        <v>286.02902007847473</v>
      </c>
      <c r="K211" s="6">
        <v>15274</v>
      </c>
      <c r="L211" s="8">
        <v>20.239999999999998</v>
      </c>
      <c r="M211" s="7">
        <v>6.5</v>
      </c>
      <c r="N211" s="8" t="s">
        <v>18</v>
      </c>
    </row>
    <row r="212" spans="1:14" x14ac:dyDescent="0.35">
      <c r="A212" s="2">
        <v>2007</v>
      </c>
      <c r="B212" s="3">
        <v>39264</v>
      </c>
      <c r="C212" s="4">
        <v>7</v>
      </c>
      <c r="D212" s="4" t="s">
        <v>21</v>
      </c>
      <c r="E212" s="4">
        <v>31</v>
      </c>
      <c r="F212" s="5">
        <v>39293</v>
      </c>
      <c r="G212" s="2" t="s">
        <v>42</v>
      </c>
      <c r="H212" s="2" t="s">
        <v>34</v>
      </c>
      <c r="I212" s="4">
        <v>30</v>
      </c>
      <c r="J212" s="6">
        <v>330.53366593190759</v>
      </c>
      <c r="K212" s="6">
        <v>16848</v>
      </c>
      <c r="L212" s="8">
        <v>20.23</v>
      </c>
      <c r="M212" s="7">
        <v>8.8000000000000007</v>
      </c>
      <c r="N212" s="8" t="s">
        <v>18</v>
      </c>
    </row>
    <row r="213" spans="1:14" x14ac:dyDescent="0.35">
      <c r="A213" s="2">
        <v>2007</v>
      </c>
      <c r="B213" s="3">
        <v>39264</v>
      </c>
      <c r="C213" s="4">
        <v>7</v>
      </c>
      <c r="D213" s="4" t="s">
        <v>21</v>
      </c>
      <c r="E213" s="4">
        <v>31</v>
      </c>
      <c r="F213" s="5">
        <v>39294</v>
      </c>
      <c r="G213" s="2" t="s">
        <v>42</v>
      </c>
      <c r="H213" s="2" t="s">
        <v>35</v>
      </c>
      <c r="I213" s="4">
        <v>31</v>
      </c>
      <c r="J213" s="6">
        <v>328.02937221496563</v>
      </c>
      <c r="K213" s="6">
        <v>16582</v>
      </c>
      <c r="L213" s="8">
        <v>19.55</v>
      </c>
      <c r="M213" s="7">
        <v>10</v>
      </c>
      <c r="N213" s="8" t="s">
        <v>20</v>
      </c>
    </row>
    <row r="214" spans="1:14" x14ac:dyDescent="0.35">
      <c r="A214" s="2">
        <v>2007</v>
      </c>
      <c r="B214" s="3">
        <v>39295</v>
      </c>
      <c r="C214" s="4">
        <v>8</v>
      </c>
      <c r="D214" s="4" t="s">
        <v>21</v>
      </c>
      <c r="E214" s="4">
        <v>31</v>
      </c>
      <c r="F214" s="5">
        <v>39295</v>
      </c>
      <c r="G214" s="2" t="s">
        <v>42</v>
      </c>
      <c r="H214" s="2" t="s">
        <v>38</v>
      </c>
      <c r="I214" s="4">
        <v>1</v>
      </c>
      <c r="J214" s="6">
        <v>343.72802697534729</v>
      </c>
      <c r="K214" s="6">
        <v>17313</v>
      </c>
      <c r="L214" s="8">
        <v>19.579999999999998</v>
      </c>
      <c r="M214" s="7">
        <v>7.5</v>
      </c>
      <c r="N214" s="8" t="s">
        <v>19</v>
      </c>
    </row>
    <row r="215" spans="1:14" x14ac:dyDescent="0.35">
      <c r="A215" s="2">
        <v>2007</v>
      </c>
      <c r="B215" s="3">
        <v>39295</v>
      </c>
      <c r="C215" s="4">
        <v>8</v>
      </c>
      <c r="D215" s="4" t="s">
        <v>21</v>
      </c>
      <c r="E215" s="4">
        <v>31</v>
      </c>
      <c r="F215" s="5">
        <v>39296</v>
      </c>
      <c r="G215" s="2" t="s">
        <v>42</v>
      </c>
      <c r="H215" s="2" t="s">
        <v>36</v>
      </c>
      <c r="I215" s="4">
        <v>2</v>
      </c>
      <c r="J215" s="6">
        <v>351.49607951289744</v>
      </c>
      <c r="K215" s="6">
        <v>17699</v>
      </c>
      <c r="L215" s="8">
        <v>19.38</v>
      </c>
      <c r="M215" s="7">
        <v>6.2</v>
      </c>
      <c r="N215" s="8" t="s">
        <v>19</v>
      </c>
    </row>
    <row r="216" spans="1:14" x14ac:dyDescent="0.35">
      <c r="A216" s="2">
        <v>2007</v>
      </c>
      <c r="B216" s="3">
        <v>39295</v>
      </c>
      <c r="C216" s="4">
        <v>8</v>
      </c>
      <c r="D216" s="4" t="s">
        <v>21</v>
      </c>
      <c r="E216" s="4">
        <v>31</v>
      </c>
      <c r="F216" s="5">
        <v>39297</v>
      </c>
      <c r="G216" s="2" t="s">
        <v>42</v>
      </c>
      <c r="H216" s="2" t="s">
        <v>37</v>
      </c>
      <c r="I216" s="4">
        <v>3</v>
      </c>
      <c r="J216" s="6">
        <v>358.000935330902</v>
      </c>
      <c r="K216" s="6">
        <v>17629</v>
      </c>
      <c r="L216" s="8">
        <v>19.36</v>
      </c>
      <c r="M216" s="7">
        <v>6.8</v>
      </c>
      <c r="N216" s="8" t="s">
        <v>19</v>
      </c>
    </row>
    <row r="217" spans="1:14" x14ac:dyDescent="0.35">
      <c r="A217" s="2">
        <v>2007</v>
      </c>
      <c r="B217" s="3">
        <v>39295</v>
      </c>
      <c r="C217" s="4">
        <v>8</v>
      </c>
      <c r="D217" s="4" t="s">
        <v>21</v>
      </c>
      <c r="E217" s="4">
        <v>31</v>
      </c>
      <c r="F217" s="5">
        <v>39298</v>
      </c>
      <c r="G217" s="2" t="s">
        <v>43</v>
      </c>
      <c r="H217" s="2" t="s">
        <v>39</v>
      </c>
      <c r="I217" s="4">
        <v>4</v>
      </c>
      <c r="J217" s="6">
        <v>322.84771952603541</v>
      </c>
      <c r="K217" s="6">
        <v>16519</v>
      </c>
      <c r="L217" s="8">
        <v>20.260000000000002</v>
      </c>
      <c r="M217" s="7">
        <v>7.9</v>
      </c>
      <c r="N217" s="8" t="s">
        <v>20</v>
      </c>
    </row>
    <row r="218" spans="1:14" x14ac:dyDescent="0.35">
      <c r="A218" s="2">
        <v>2007</v>
      </c>
      <c r="B218" s="3">
        <v>39295</v>
      </c>
      <c r="C218" s="4">
        <v>8</v>
      </c>
      <c r="D218" s="4" t="s">
        <v>21</v>
      </c>
      <c r="E218" s="4">
        <v>31</v>
      </c>
      <c r="F218" s="5">
        <v>39299</v>
      </c>
      <c r="G218" s="2" t="s">
        <v>17</v>
      </c>
      <c r="H218" s="2" t="s">
        <v>40</v>
      </c>
      <c r="I218" s="4">
        <v>5</v>
      </c>
      <c r="J218" s="6">
        <v>299.8548014620103</v>
      </c>
      <c r="K218" s="6">
        <v>16021</v>
      </c>
      <c r="L218" s="8">
        <v>20.48</v>
      </c>
      <c r="M218" s="7">
        <v>6.2</v>
      </c>
      <c r="N218" s="8" t="s">
        <v>18</v>
      </c>
    </row>
    <row r="219" spans="1:14" x14ac:dyDescent="0.35">
      <c r="A219" s="2">
        <v>2007</v>
      </c>
      <c r="B219" s="3">
        <v>39295</v>
      </c>
      <c r="C219" s="4">
        <v>8</v>
      </c>
      <c r="D219" s="4" t="s">
        <v>21</v>
      </c>
      <c r="E219" s="4">
        <v>32</v>
      </c>
      <c r="F219" s="5">
        <v>39300</v>
      </c>
      <c r="G219" s="2" t="s">
        <v>42</v>
      </c>
      <c r="H219" s="2" t="s">
        <v>34</v>
      </c>
      <c r="I219" s="4">
        <v>6</v>
      </c>
      <c r="J219" s="6">
        <v>343.06076238762273</v>
      </c>
      <c r="K219" s="6">
        <v>17215</v>
      </c>
      <c r="L219" s="8">
        <v>19.46</v>
      </c>
      <c r="M219" s="7">
        <v>8.5</v>
      </c>
      <c r="N219" s="8" t="s">
        <v>20</v>
      </c>
    </row>
    <row r="220" spans="1:14" x14ac:dyDescent="0.35">
      <c r="A220" s="2">
        <v>2007</v>
      </c>
      <c r="B220" s="3">
        <v>39295</v>
      </c>
      <c r="C220" s="4">
        <v>8</v>
      </c>
      <c r="D220" s="4" t="s">
        <v>21</v>
      </c>
      <c r="E220" s="4">
        <v>32</v>
      </c>
      <c r="F220" s="5">
        <v>39301</v>
      </c>
      <c r="G220" s="2" t="s">
        <v>42</v>
      </c>
      <c r="H220" s="2" t="s">
        <v>35</v>
      </c>
      <c r="I220" s="4">
        <v>7</v>
      </c>
      <c r="J220" s="6">
        <v>333.30342605924727</v>
      </c>
      <c r="K220" s="6">
        <v>16525</v>
      </c>
      <c r="L220" s="8">
        <v>20.23</v>
      </c>
      <c r="M220" s="7">
        <v>11.1</v>
      </c>
      <c r="N220" s="8" t="s">
        <v>18</v>
      </c>
    </row>
    <row r="221" spans="1:14" x14ac:dyDescent="0.35">
      <c r="A221" s="2">
        <v>2007</v>
      </c>
      <c r="B221" s="3">
        <v>39295</v>
      </c>
      <c r="C221" s="4">
        <v>8</v>
      </c>
      <c r="D221" s="4" t="s">
        <v>21</v>
      </c>
      <c r="E221" s="4">
        <v>32</v>
      </c>
      <c r="F221" s="5">
        <v>39302</v>
      </c>
      <c r="G221" s="2" t="s">
        <v>42</v>
      </c>
      <c r="H221" s="2" t="s">
        <v>38</v>
      </c>
      <c r="I221" s="4">
        <v>8</v>
      </c>
      <c r="J221" s="6">
        <v>323.82135428865223</v>
      </c>
      <c r="K221" s="6">
        <v>16361</v>
      </c>
      <c r="L221" s="8">
        <v>20.32</v>
      </c>
      <c r="M221" s="7">
        <v>13.2</v>
      </c>
      <c r="N221" s="8" t="s">
        <v>18</v>
      </c>
    </row>
    <row r="222" spans="1:14" x14ac:dyDescent="0.35">
      <c r="A222" s="2">
        <v>2007</v>
      </c>
      <c r="B222" s="3">
        <v>39295</v>
      </c>
      <c r="C222" s="4">
        <v>8</v>
      </c>
      <c r="D222" s="4" t="s">
        <v>21</v>
      </c>
      <c r="E222" s="4">
        <v>32</v>
      </c>
      <c r="F222" s="5">
        <v>39303</v>
      </c>
      <c r="G222" s="2" t="s">
        <v>42</v>
      </c>
      <c r="H222" s="2" t="s">
        <v>36</v>
      </c>
      <c r="I222" s="4">
        <v>9</v>
      </c>
      <c r="J222" s="6">
        <v>324.81594277484209</v>
      </c>
      <c r="K222" s="6">
        <v>16324</v>
      </c>
      <c r="L222" s="8">
        <v>20.260000000000002</v>
      </c>
      <c r="M222" s="7">
        <v>13.6</v>
      </c>
      <c r="N222" s="8" t="s">
        <v>19</v>
      </c>
    </row>
    <row r="223" spans="1:14" x14ac:dyDescent="0.35">
      <c r="A223" s="2">
        <v>2007</v>
      </c>
      <c r="B223" s="3">
        <v>39295</v>
      </c>
      <c r="C223" s="4">
        <v>8</v>
      </c>
      <c r="D223" s="4" t="s">
        <v>21</v>
      </c>
      <c r="E223" s="4">
        <v>32</v>
      </c>
      <c r="F223" s="5">
        <v>39304</v>
      </c>
      <c r="G223" s="2" t="s">
        <v>42</v>
      </c>
      <c r="H223" s="2" t="s">
        <v>37</v>
      </c>
      <c r="I223" s="4">
        <v>10</v>
      </c>
      <c r="J223" s="6">
        <v>335.90313139525546</v>
      </c>
      <c r="K223" s="6">
        <v>16995</v>
      </c>
      <c r="L223" s="8">
        <v>20.21</v>
      </c>
      <c r="M223" s="7">
        <v>9.6</v>
      </c>
      <c r="N223" s="8" t="s">
        <v>20</v>
      </c>
    </row>
    <row r="224" spans="1:14" x14ac:dyDescent="0.35">
      <c r="A224" s="2">
        <v>2007</v>
      </c>
      <c r="B224" s="3">
        <v>39295</v>
      </c>
      <c r="C224" s="4">
        <v>8</v>
      </c>
      <c r="D224" s="4" t="s">
        <v>21</v>
      </c>
      <c r="E224" s="4">
        <v>32</v>
      </c>
      <c r="F224" s="5">
        <v>39305</v>
      </c>
      <c r="G224" s="2" t="s">
        <v>43</v>
      </c>
      <c r="H224" s="2" t="s">
        <v>39</v>
      </c>
      <c r="I224" s="4">
        <v>11</v>
      </c>
      <c r="J224" s="6">
        <v>308.61540925393888</v>
      </c>
      <c r="K224" s="6">
        <v>15703</v>
      </c>
      <c r="L224" s="8">
        <v>20.04</v>
      </c>
      <c r="M224" s="7">
        <v>9.1999999999999993</v>
      </c>
      <c r="N224" s="8" t="s">
        <v>20</v>
      </c>
    </row>
    <row r="225" spans="1:14" x14ac:dyDescent="0.35">
      <c r="A225" s="2">
        <v>2007</v>
      </c>
      <c r="B225" s="3">
        <v>39295</v>
      </c>
      <c r="C225" s="4">
        <v>8</v>
      </c>
      <c r="D225" s="4" t="s">
        <v>21</v>
      </c>
      <c r="E225" s="4">
        <v>32</v>
      </c>
      <c r="F225" s="5">
        <v>39306</v>
      </c>
      <c r="G225" s="2" t="s">
        <v>17</v>
      </c>
      <c r="H225" s="2" t="s">
        <v>40</v>
      </c>
      <c r="I225" s="4">
        <v>12</v>
      </c>
      <c r="J225" s="6">
        <v>284.89425225735039</v>
      </c>
      <c r="K225" s="6">
        <v>15127</v>
      </c>
      <c r="L225" s="8">
        <v>20.47</v>
      </c>
      <c r="M225" s="7">
        <v>9.6999999999999993</v>
      </c>
      <c r="N225" s="8" t="s">
        <v>20</v>
      </c>
    </row>
    <row r="226" spans="1:14" x14ac:dyDescent="0.35">
      <c r="A226" s="2">
        <v>2007</v>
      </c>
      <c r="B226" s="3">
        <v>39295</v>
      </c>
      <c r="C226" s="4">
        <v>8</v>
      </c>
      <c r="D226" s="4" t="s">
        <v>21</v>
      </c>
      <c r="E226" s="4">
        <v>33</v>
      </c>
      <c r="F226" s="5">
        <v>39307</v>
      </c>
      <c r="G226" s="2" t="s">
        <v>42</v>
      </c>
      <c r="H226" s="2" t="s">
        <v>34</v>
      </c>
      <c r="I226" s="4">
        <v>13</v>
      </c>
      <c r="J226" s="6">
        <v>315.58365980023831</v>
      </c>
      <c r="K226" s="6">
        <v>15953</v>
      </c>
      <c r="L226" s="8">
        <v>19.52</v>
      </c>
      <c r="M226" s="7">
        <v>14.3</v>
      </c>
      <c r="N226" s="8" t="s">
        <v>20</v>
      </c>
    </row>
    <row r="227" spans="1:14" x14ac:dyDescent="0.35">
      <c r="A227" s="2">
        <v>2007</v>
      </c>
      <c r="B227" s="3">
        <v>39295</v>
      </c>
      <c r="C227" s="4">
        <v>8</v>
      </c>
      <c r="D227" s="4" t="s">
        <v>21</v>
      </c>
      <c r="E227" s="4">
        <v>33</v>
      </c>
      <c r="F227" s="5">
        <v>39308</v>
      </c>
      <c r="G227" s="2" t="s">
        <v>42</v>
      </c>
      <c r="H227" s="2" t="s">
        <v>35</v>
      </c>
      <c r="I227" s="4">
        <v>14</v>
      </c>
      <c r="J227" s="6">
        <v>309.64875584123314</v>
      </c>
      <c r="K227" s="6">
        <v>15559</v>
      </c>
      <c r="L227" s="8">
        <v>20.239999999999998</v>
      </c>
      <c r="M227" s="7">
        <v>18.899999999999999</v>
      </c>
      <c r="N227" s="8" t="s">
        <v>19</v>
      </c>
    </row>
    <row r="228" spans="1:14" x14ac:dyDescent="0.35">
      <c r="A228" s="2">
        <v>2007</v>
      </c>
      <c r="B228" s="3">
        <v>39295</v>
      </c>
      <c r="C228" s="4">
        <v>8</v>
      </c>
      <c r="D228" s="4" t="s">
        <v>21</v>
      </c>
      <c r="E228" s="4">
        <v>33</v>
      </c>
      <c r="F228" s="5">
        <v>39309</v>
      </c>
      <c r="G228" s="2" t="s">
        <v>42</v>
      </c>
      <c r="H228" s="2" t="s">
        <v>38</v>
      </c>
      <c r="I228" s="4">
        <v>15</v>
      </c>
      <c r="J228" s="6">
        <v>309.48638094141194</v>
      </c>
      <c r="K228" s="6">
        <v>15888</v>
      </c>
      <c r="L228" s="8">
        <v>20.059999999999999</v>
      </c>
      <c r="M228" s="7">
        <v>13.8</v>
      </c>
      <c r="N228" s="8" t="s">
        <v>19</v>
      </c>
    </row>
    <row r="229" spans="1:14" x14ac:dyDescent="0.35">
      <c r="A229" s="2">
        <v>2007</v>
      </c>
      <c r="B229" s="3">
        <v>39295</v>
      </c>
      <c r="C229" s="4">
        <v>8</v>
      </c>
      <c r="D229" s="4" t="s">
        <v>21</v>
      </c>
      <c r="E229" s="4">
        <v>33</v>
      </c>
      <c r="F229" s="5">
        <v>39310</v>
      </c>
      <c r="G229" s="2" t="s">
        <v>42</v>
      </c>
      <c r="H229" s="2" t="s">
        <v>36</v>
      </c>
      <c r="I229" s="4">
        <v>16</v>
      </c>
      <c r="J229" s="6">
        <v>328.23708081340658</v>
      </c>
      <c r="K229" s="6">
        <v>16943</v>
      </c>
      <c r="L229" s="8">
        <v>20.21</v>
      </c>
      <c r="M229" s="7">
        <v>8.8000000000000007</v>
      </c>
      <c r="N229" s="8" t="s">
        <v>20</v>
      </c>
    </row>
    <row r="230" spans="1:14" x14ac:dyDescent="0.35">
      <c r="A230" s="2">
        <v>2007</v>
      </c>
      <c r="B230" s="3">
        <v>39295</v>
      </c>
      <c r="C230" s="4">
        <v>8</v>
      </c>
      <c r="D230" s="4" t="s">
        <v>21</v>
      </c>
      <c r="E230" s="4">
        <v>33</v>
      </c>
      <c r="F230" s="5">
        <v>39311</v>
      </c>
      <c r="G230" s="2" t="s">
        <v>42</v>
      </c>
      <c r="H230" s="2" t="s">
        <v>37</v>
      </c>
      <c r="I230" s="4">
        <v>17</v>
      </c>
      <c r="J230" s="6">
        <v>343.05108855758783</v>
      </c>
      <c r="K230" s="6">
        <v>17447</v>
      </c>
      <c r="L230" s="8">
        <v>19.489999999999998</v>
      </c>
      <c r="M230" s="7">
        <v>6.2</v>
      </c>
      <c r="N230" s="8" t="s">
        <v>20</v>
      </c>
    </row>
    <row r="231" spans="1:14" x14ac:dyDescent="0.35">
      <c r="A231" s="2">
        <v>2007</v>
      </c>
      <c r="B231" s="3">
        <v>39295</v>
      </c>
      <c r="C231" s="4">
        <v>8</v>
      </c>
      <c r="D231" s="4" t="s">
        <v>21</v>
      </c>
      <c r="E231" s="4">
        <v>33</v>
      </c>
      <c r="F231" s="5">
        <v>39312</v>
      </c>
      <c r="G231" s="2" t="s">
        <v>43</v>
      </c>
      <c r="H231" s="2" t="s">
        <v>39</v>
      </c>
      <c r="I231" s="4">
        <v>18</v>
      </c>
      <c r="J231" s="6">
        <v>320.41920407692754</v>
      </c>
      <c r="K231" s="6">
        <v>16464</v>
      </c>
      <c r="L231" s="8">
        <v>20.29</v>
      </c>
      <c r="M231" s="7">
        <v>8.1999999999999993</v>
      </c>
      <c r="N231" s="8" t="s">
        <v>19</v>
      </c>
    </row>
    <row r="232" spans="1:14" x14ac:dyDescent="0.35">
      <c r="A232" s="2">
        <v>2007</v>
      </c>
      <c r="B232" s="3">
        <v>39295</v>
      </c>
      <c r="C232" s="4">
        <v>8</v>
      </c>
      <c r="D232" s="4" t="s">
        <v>21</v>
      </c>
      <c r="E232" s="4">
        <v>33</v>
      </c>
      <c r="F232" s="5">
        <v>39313</v>
      </c>
      <c r="G232" s="2" t="s">
        <v>17</v>
      </c>
      <c r="H232" s="2" t="s">
        <v>40</v>
      </c>
      <c r="I232" s="4">
        <v>19</v>
      </c>
      <c r="J232" s="6">
        <v>293.31505191941471</v>
      </c>
      <c r="K232" s="6">
        <v>15490</v>
      </c>
      <c r="L232" s="8">
        <v>20.41</v>
      </c>
      <c r="M232" s="7">
        <v>7.8</v>
      </c>
      <c r="N232" s="8" t="s">
        <v>20</v>
      </c>
    </row>
    <row r="233" spans="1:14" x14ac:dyDescent="0.35">
      <c r="A233" s="2">
        <v>2007</v>
      </c>
      <c r="B233" s="3">
        <v>39295</v>
      </c>
      <c r="C233" s="4">
        <v>8</v>
      </c>
      <c r="D233" s="4" t="s">
        <v>21</v>
      </c>
      <c r="E233" s="4">
        <v>34</v>
      </c>
      <c r="F233" s="5">
        <v>39314</v>
      </c>
      <c r="G233" s="2" t="s">
        <v>41</v>
      </c>
      <c r="H233" s="2" t="s">
        <v>34</v>
      </c>
      <c r="I233" s="4">
        <v>20</v>
      </c>
      <c r="J233" s="6">
        <v>283.16508316324263</v>
      </c>
      <c r="K233" s="6">
        <v>15728</v>
      </c>
      <c r="L233" s="8">
        <v>20.59</v>
      </c>
      <c r="M233" s="7">
        <v>8.8000000000000007</v>
      </c>
      <c r="N233" s="8" t="s">
        <v>18</v>
      </c>
    </row>
    <row r="234" spans="1:14" x14ac:dyDescent="0.35">
      <c r="A234" s="2">
        <v>2007</v>
      </c>
      <c r="B234" s="3">
        <v>39295</v>
      </c>
      <c r="C234" s="4">
        <v>8</v>
      </c>
      <c r="D234" s="4" t="s">
        <v>21</v>
      </c>
      <c r="E234" s="4">
        <v>34</v>
      </c>
      <c r="F234" s="5">
        <v>39315</v>
      </c>
      <c r="G234" s="2" t="s">
        <v>42</v>
      </c>
      <c r="H234" s="2" t="s">
        <v>35</v>
      </c>
      <c r="I234" s="4">
        <v>21</v>
      </c>
      <c r="J234" s="6">
        <v>324.47043915138408</v>
      </c>
      <c r="K234" s="6">
        <v>16789</v>
      </c>
      <c r="L234" s="8">
        <v>20.21</v>
      </c>
      <c r="M234" s="7">
        <v>11</v>
      </c>
      <c r="N234" s="8" t="s">
        <v>18</v>
      </c>
    </row>
    <row r="235" spans="1:14" x14ac:dyDescent="0.35">
      <c r="A235" s="2">
        <v>2007</v>
      </c>
      <c r="B235" s="3">
        <v>39295</v>
      </c>
      <c r="C235" s="4">
        <v>8</v>
      </c>
      <c r="D235" s="4" t="s">
        <v>21</v>
      </c>
      <c r="E235" s="4">
        <v>34</v>
      </c>
      <c r="F235" s="5">
        <v>39316</v>
      </c>
      <c r="G235" s="2" t="s">
        <v>42</v>
      </c>
      <c r="H235" s="2" t="s">
        <v>38</v>
      </c>
      <c r="I235" s="4">
        <v>22</v>
      </c>
      <c r="J235" s="6">
        <v>327.46680067461068</v>
      </c>
      <c r="K235" s="6">
        <v>16813</v>
      </c>
      <c r="L235" s="8">
        <v>20.29</v>
      </c>
      <c r="M235" s="7">
        <v>9.1999999999999993</v>
      </c>
      <c r="N235" s="8" t="s">
        <v>18</v>
      </c>
    </row>
    <row r="236" spans="1:14" x14ac:dyDescent="0.35">
      <c r="A236" s="2">
        <v>2007</v>
      </c>
      <c r="B236" s="3">
        <v>39295</v>
      </c>
      <c r="C236" s="4">
        <v>8</v>
      </c>
      <c r="D236" s="4" t="s">
        <v>21</v>
      </c>
      <c r="E236" s="4">
        <v>34</v>
      </c>
      <c r="F236" s="5">
        <v>39317</v>
      </c>
      <c r="G236" s="2" t="s">
        <v>42</v>
      </c>
      <c r="H236" s="2" t="s">
        <v>36</v>
      </c>
      <c r="I236" s="4">
        <v>23</v>
      </c>
      <c r="J236" s="6">
        <v>321.0904551567757</v>
      </c>
      <c r="K236" s="6">
        <v>16313</v>
      </c>
      <c r="L236" s="8">
        <v>20.21</v>
      </c>
      <c r="M236" s="7">
        <v>12.4</v>
      </c>
      <c r="N236" s="8" t="s">
        <v>18</v>
      </c>
    </row>
    <row r="237" spans="1:14" x14ac:dyDescent="0.35">
      <c r="A237" s="2">
        <v>2007</v>
      </c>
      <c r="B237" s="3">
        <v>39295</v>
      </c>
      <c r="C237" s="4">
        <v>8</v>
      </c>
      <c r="D237" s="4" t="s">
        <v>21</v>
      </c>
      <c r="E237" s="4">
        <v>34</v>
      </c>
      <c r="F237" s="5">
        <v>39318</v>
      </c>
      <c r="G237" s="2" t="s">
        <v>42</v>
      </c>
      <c r="H237" s="2" t="s">
        <v>37</v>
      </c>
      <c r="I237" s="4">
        <v>24</v>
      </c>
      <c r="J237" s="6">
        <v>322.84621820633248</v>
      </c>
      <c r="K237" s="6">
        <v>16661</v>
      </c>
      <c r="L237" s="8">
        <v>20.309999999999999</v>
      </c>
      <c r="M237" s="7">
        <v>12.7</v>
      </c>
      <c r="N237" s="8" t="s">
        <v>18</v>
      </c>
    </row>
    <row r="238" spans="1:14" x14ac:dyDescent="0.35">
      <c r="A238" s="2">
        <v>2007</v>
      </c>
      <c r="B238" s="3">
        <v>39295</v>
      </c>
      <c r="C238" s="4">
        <v>8</v>
      </c>
      <c r="D238" s="4" t="s">
        <v>21</v>
      </c>
      <c r="E238" s="4">
        <v>34</v>
      </c>
      <c r="F238" s="5">
        <v>39319</v>
      </c>
      <c r="G238" s="2" t="s">
        <v>43</v>
      </c>
      <c r="H238" s="2" t="s">
        <v>39</v>
      </c>
      <c r="I238" s="4">
        <v>25</v>
      </c>
      <c r="J238" s="6">
        <v>308.4866177368865</v>
      </c>
      <c r="K238" s="6">
        <v>15952</v>
      </c>
      <c r="L238" s="8">
        <v>20.38</v>
      </c>
      <c r="M238" s="7">
        <v>9.8000000000000007</v>
      </c>
      <c r="N238" s="8" t="s">
        <v>18</v>
      </c>
    </row>
    <row r="239" spans="1:14" x14ac:dyDescent="0.35">
      <c r="A239" s="2">
        <v>2007</v>
      </c>
      <c r="B239" s="3">
        <v>39295</v>
      </c>
      <c r="C239" s="4">
        <v>8</v>
      </c>
      <c r="D239" s="4" t="s">
        <v>21</v>
      </c>
      <c r="E239" s="4">
        <v>34</v>
      </c>
      <c r="F239" s="5">
        <v>39320</v>
      </c>
      <c r="G239" s="2" t="s">
        <v>17</v>
      </c>
      <c r="H239" s="2" t="s">
        <v>40</v>
      </c>
      <c r="I239" s="4">
        <v>26</v>
      </c>
      <c r="J239" s="6">
        <v>288.78118675295002</v>
      </c>
      <c r="K239" s="6">
        <v>15815</v>
      </c>
      <c r="L239" s="8">
        <v>20.29</v>
      </c>
      <c r="M239" s="7">
        <v>8.1</v>
      </c>
      <c r="N239" s="8" t="s">
        <v>20</v>
      </c>
    </row>
    <row r="240" spans="1:14" x14ac:dyDescent="0.35">
      <c r="A240" s="2">
        <v>2007</v>
      </c>
      <c r="B240" s="3">
        <v>39295</v>
      </c>
      <c r="C240" s="4">
        <v>8</v>
      </c>
      <c r="D240" s="4" t="s">
        <v>21</v>
      </c>
      <c r="E240" s="4">
        <v>35</v>
      </c>
      <c r="F240" s="5">
        <v>39321</v>
      </c>
      <c r="G240" s="2" t="s">
        <v>42</v>
      </c>
      <c r="H240" s="2" t="s">
        <v>34</v>
      </c>
      <c r="I240" s="4">
        <v>27</v>
      </c>
      <c r="J240" s="6">
        <v>327.92281781949629</v>
      </c>
      <c r="K240" s="6">
        <v>17190</v>
      </c>
      <c r="L240" s="8">
        <v>20.03</v>
      </c>
      <c r="M240" s="7">
        <v>10</v>
      </c>
      <c r="N240" s="8" t="s">
        <v>18</v>
      </c>
    </row>
    <row r="241" spans="1:14" x14ac:dyDescent="0.35">
      <c r="A241" s="2">
        <v>2007</v>
      </c>
      <c r="B241" s="3">
        <v>39295</v>
      </c>
      <c r="C241" s="4">
        <v>8</v>
      </c>
      <c r="D241" s="4" t="s">
        <v>21</v>
      </c>
      <c r="E241" s="4">
        <v>35</v>
      </c>
      <c r="F241" s="5">
        <v>39322</v>
      </c>
      <c r="G241" s="2" t="s">
        <v>42</v>
      </c>
      <c r="H241" s="2" t="s">
        <v>35</v>
      </c>
      <c r="I241" s="4">
        <v>28</v>
      </c>
      <c r="J241" s="6">
        <v>324.37452541626811</v>
      </c>
      <c r="K241" s="6">
        <v>16868</v>
      </c>
      <c r="L241" s="8">
        <v>20.03</v>
      </c>
      <c r="M241" s="7">
        <v>13.9</v>
      </c>
      <c r="N241" s="8" t="s">
        <v>18</v>
      </c>
    </row>
    <row r="242" spans="1:14" x14ac:dyDescent="0.35">
      <c r="A242" s="2">
        <v>2007</v>
      </c>
      <c r="B242" s="3">
        <v>39295</v>
      </c>
      <c r="C242" s="4">
        <v>8</v>
      </c>
      <c r="D242" s="4" t="s">
        <v>21</v>
      </c>
      <c r="E242" s="4">
        <v>35</v>
      </c>
      <c r="F242" s="5">
        <v>39323</v>
      </c>
      <c r="G242" s="2" t="s">
        <v>42</v>
      </c>
      <c r="H242" s="2" t="s">
        <v>38</v>
      </c>
      <c r="I242" s="4">
        <v>29</v>
      </c>
      <c r="J242" s="6">
        <v>325.55162496776586</v>
      </c>
      <c r="K242" s="6">
        <v>17324</v>
      </c>
      <c r="L242" s="8">
        <v>19.52</v>
      </c>
      <c r="M242" s="7">
        <v>9.6</v>
      </c>
      <c r="N242" s="8" t="s">
        <v>18</v>
      </c>
    </row>
    <row r="243" spans="1:14" x14ac:dyDescent="0.35">
      <c r="A243" s="2">
        <v>2007</v>
      </c>
      <c r="B243" s="3">
        <v>39295</v>
      </c>
      <c r="C243" s="4">
        <v>8</v>
      </c>
      <c r="D243" s="4" t="s">
        <v>21</v>
      </c>
      <c r="E243" s="4">
        <v>35</v>
      </c>
      <c r="F243" s="5">
        <v>39324</v>
      </c>
      <c r="G243" s="2" t="s">
        <v>42</v>
      </c>
      <c r="H243" s="2" t="s">
        <v>36</v>
      </c>
      <c r="I243" s="4">
        <v>30</v>
      </c>
      <c r="J243" s="6">
        <v>325.03036651449793</v>
      </c>
      <c r="K243" s="6">
        <v>17116</v>
      </c>
      <c r="L243" s="8">
        <v>20.11</v>
      </c>
      <c r="M243" s="7">
        <v>9.8000000000000007</v>
      </c>
      <c r="N243" s="8" t="s">
        <v>18</v>
      </c>
    </row>
    <row r="244" spans="1:14" x14ac:dyDescent="0.35">
      <c r="A244" s="2">
        <v>2007</v>
      </c>
      <c r="B244" s="3">
        <v>39295</v>
      </c>
      <c r="C244" s="4">
        <v>8</v>
      </c>
      <c r="D244" s="4" t="s">
        <v>21</v>
      </c>
      <c r="E244" s="4">
        <v>35</v>
      </c>
      <c r="F244" s="5">
        <v>39325</v>
      </c>
      <c r="G244" s="2" t="s">
        <v>42</v>
      </c>
      <c r="H244" s="2" t="s">
        <v>37</v>
      </c>
      <c r="I244" s="4">
        <v>31</v>
      </c>
      <c r="J244" s="6">
        <v>316.68</v>
      </c>
      <c r="K244" s="6">
        <v>16228</v>
      </c>
      <c r="L244" s="8">
        <v>20.07</v>
      </c>
      <c r="M244" s="7">
        <v>11.8</v>
      </c>
      <c r="N244" s="8" t="s">
        <v>18</v>
      </c>
    </row>
    <row r="245" spans="1:14" x14ac:dyDescent="0.35">
      <c r="A245" s="2">
        <v>2007</v>
      </c>
      <c r="B245" s="3">
        <v>39326</v>
      </c>
      <c r="C245" s="4">
        <v>9</v>
      </c>
      <c r="D245" s="4" t="s">
        <v>21</v>
      </c>
      <c r="E245" s="4">
        <v>35</v>
      </c>
      <c r="F245" s="5">
        <v>39326</v>
      </c>
      <c r="G245" s="2" t="s">
        <v>43</v>
      </c>
      <c r="H245" s="2" t="s">
        <v>39</v>
      </c>
      <c r="I245" s="4">
        <v>1</v>
      </c>
      <c r="J245" s="6">
        <v>285.46987654016169</v>
      </c>
      <c r="K245" s="6">
        <v>15075</v>
      </c>
      <c r="L245" s="8">
        <v>20.45</v>
      </c>
      <c r="M245" s="7">
        <v>12.8</v>
      </c>
      <c r="N245" s="8" t="s">
        <v>18</v>
      </c>
    </row>
    <row r="246" spans="1:14" x14ac:dyDescent="0.35">
      <c r="A246" s="2">
        <v>2007</v>
      </c>
      <c r="B246" s="3">
        <v>39326</v>
      </c>
      <c r="C246" s="4">
        <v>9</v>
      </c>
      <c r="D246" s="4" t="s">
        <v>21</v>
      </c>
      <c r="E246" s="4">
        <v>35</v>
      </c>
      <c r="F246" s="5">
        <v>39327</v>
      </c>
      <c r="G246" s="2" t="s">
        <v>17</v>
      </c>
      <c r="H246" s="2" t="s">
        <v>40</v>
      </c>
      <c r="I246" s="4">
        <v>2</v>
      </c>
      <c r="J246" s="6">
        <v>257.96583461195598</v>
      </c>
      <c r="K246" s="6">
        <v>14286</v>
      </c>
      <c r="L246" s="8">
        <v>20.57</v>
      </c>
      <c r="M246" s="7">
        <v>15.6</v>
      </c>
      <c r="N246" s="8" t="s">
        <v>18</v>
      </c>
    </row>
    <row r="247" spans="1:14" x14ac:dyDescent="0.35">
      <c r="A247" s="2">
        <v>2007</v>
      </c>
      <c r="B247" s="3">
        <v>39326</v>
      </c>
      <c r="C247" s="4">
        <v>9</v>
      </c>
      <c r="D247" s="4" t="s">
        <v>21</v>
      </c>
      <c r="E247" s="4">
        <v>36</v>
      </c>
      <c r="F247" s="5">
        <v>39328</v>
      </c>
      <c r="G247" s="2" t="s">
        <v>42</v>
      </c>
      <c r="H247" s="2" t="s">
        <v>34</v>
      </c>
      <c r="I247" s="4">
        <v>3</v>
      </c>
      <c r="J247" s="6">
        <v>296.51652187380489</v>
      </c>
      <c r="K247" s="6">
        <v>15776</v>
      </c>
      <c r="L247" s="24">
        <v>20</v>
      </c>
      <c r="M247" s="7">
        <v>18.7</v>
      </c>
      <c r="N247" s="8" t="s">
        <v>18</v>
      </c>
    </row>
    <row r="248" spans="1:14" x14ac:dyDescent="0.35">
      <c r="A248" s="2">
        <v>2007</v>
      </c>
      <c r="B248" s="3">
        <v>39326</v>
      </c>
      <c r="C248" s="4">
        <v>9</v>
      </c>
      <c r="D248" s="4" t="s">
        <v>21</v>
      </c>
      <c r="E248" s="4">
        <v>36</v>
      </c>
      <c r="F248" s="5">
        <v>39329</v>
      </c>
      <c r="G248" s="2" t="s">
        <v>42</v>
      </c>
      <c r="H248" s="2" t="s">
        <v>35</v>
      </c>
      <c r="I248" s="4">
        <v>4</v>
      </c>
      <c r="J248" s="6">
        <v>299.27622946557244</v>
      </c>
      <c r="K248" s="6">
        <v>16014</v>
      </c>
      <c r="L248" s="8">
        <v>19.47</v>
      </c>
      <c r="M248" s="7">
        <v>22.9</v>
      </c>
      <c r="N248" s="8" t="s">
        <v>19</v>
      </c>
    </row>
    <row r="249" spans="1:14" x14ac:dyDescent="0.35">
      <c r="A249" s="2">
        <v>2007</v>
      </c>
      <c r="B249" s="3">
        <v>39326</v>
      </c>
      <c r="C249" s="4">
        <v>9</v>
      </c>
      <c r="D249" s="4" t="s">
        <v>21</v>
      </c>
      <c r="E249" s="4">
        <v>36</v>
      </c>
      <c r="F249" s="5">
        <v>39330</v>
      </c>
      <c r="G249" s="2" t="s">
        <v>42</v>
      </c>
      <c r="H249" s="2" t="s">
        <v>38</v>
      </c>
      <c r="I249" s="4">
        <v>5</v>
      </c>
      <c r="J249" s="6">
        <v>307.50179867493398</v>
      </c>
      <c r="K249" s="6">
        <v>16188</v>
      </c>
      <c r="L249" s="8">
        <v>20.190000000000001</v>
      </c>
      <c r="M249" s="7">
        <v>15.3</v>
      </c>
      <c r="N249" s="8" t="s">
        <v>19</v>
      </c>
    </row>
    <row r="250" spans="1:14" x14ac:dyDescent="0.35">
      <c r="A250" s="2">
        <v>2007</v>
      </c>
      <c r="B250" s="3">
        <v>39326</v>
      </c>
      <c r="C250" s="4">
        <v>9</v>
      </c>
      <c r="D250" s="4" t="s">
        <v>21</v>
      </c>
      <c r="E250" s="4">
        <v>36</v>
      </c>
      <c r="F250" s="5">
        <v>39331</v>
      </c>
      <c r="G250" s="2" t="s">
        <v>42</v>
      </c>
      <c r="H250" s="2" t="s">
        <v>36</v>
      </c>
      <c r="I250" s="4">
        <v>6</v>
      </c>
      <c r="J250" s="6">
        <v>303.85333083117052</v>
      </c>
      <c r="K250" s="6">
        <v>16040</v>
      </c>
      <c r="L250" s="8">
        <v>20.03</v>
      </c>
      <c r="M250" s="7">
        <v>18</v>
      </c>
      <c r="N250" s="8" t="s">
        <v>20</v>
      </c>
    </row>
    <row r="251" spans="1:14" x14ac:dyDescent="0.35">
      <c r="A251" s="2">
        <v>2007</v>
      </c>
      <c r="B251" s="3">
        <v>39326</v>
      </c>
      <c r="C251" s="4">
        <v>9</v>
      </c>
      <c r="D251" s="4" t="s">
        <v>21</v>
      </c>
      <c r="E251" s="4">
        <v>36</v>
      </c>
      <c r="F251" s="5">
        <v>39332</v>
      </c>
      <c r="G251" s="2" t="s">
        <v>42</v>
      </c>
      <c r="H251" s="2" t="s">
        <v>37</v>
      </c>
      <c r="I251" s="4">
        <v>7</v>
      </c>
      <c r="J251" s="6">
        <v>295.11561154018699</v>
      </c>
      <c r="K251" s="6">
        <v>15642</v>
      </c>
      <c r="L251" s="8">
        <v>20.03</v>
      </c>
      <c r="M251" s="7">
        <v>20.7</v>
      </c>
      <c r="N251" s="8" t="s">
        <v>20</v>
      </c>
    </row>
    <row r="252" spans="1:14" x14ac:dyDescent="0.35">
      <c r="A252" s="2">
        <v>2007</v>
      </c>
      <c r="B252" s="3">
        <v>39326</v>
      </c>
      <c r="C252" s="4">
        <v>9</v>
      </c>
      <c r="D252" s="4" t="s">
        <v>21</v>
      </c>
      <c r="E252" s="4">
        <v>36</v>
      </c>
      <c r="F252" s="5">
        <v>39333</v>
      </c>
      <c r="G252" s="2" t="s">
        <v>43</v>
      </c>
      <c r="H252" s="2" t="s">
        <v>39</v>
      </c>
      <c r="I252" s="4">
        <v>8</v>
      </c>
      <c r="J252" s="6">
        <v>281.78030285758439</v>
      </c>
      <c r="K252" s="6">
        <v>14873</v>
      </c>
      <c r="L252" s="8">
        <v>20.059999999999999</v>
      </c>
      <c r="M252" s="7">
        <v>24</v>
      </c>
      <c r="N252" s="8" t="s">
        <v>20</v>
      </c>
    </row>
    <row r="253" spans="1:14" x14ac:dyDescent="0.35">
      <c r="A253" s="2">
        <v>2007</v>
      </c>
      <c r="B253" s="3">
        <v>39326</v>
      </c>
      <c r="C253" s="4">
        <v>9</v>
      </c>
      <c r="D253" s="4" t="s">
        <v>21</v>
      </c>
      <c r="E253" s="4">
        <v>36</v>
      </c>
      <c r="F253" s="5">
        <v>39334</v>
      </c>
      <c r="G253" s="2" t="s">
        <v>17</v>
      </c>
      <c r="H253" s="2" t="s">
        <v>40</v>
      </c>
      <c r="I253" s="4">
        <v>9</v>
      </c>
      <c r="J253" s="6">
        <v>260.40083291989879</v>
      </c>
      <c r="K253" s="6">
        <v>14319</v>
      </c>
      <c r="L253" s="8">
        <v>20.41</v>
      </c>
      <c r="M253" s="7">
        <v>24.6</v>
      </c>
      <c r="N253" s="8" t="s">
        <v>20</v>
      </c>
    </row>
    <row r="254" spans="1:14" x14ac:dyDescent="0.35">
      <c r="A254" s="2">
        <v>2007</v>
      </c>
      <c r="B254" s="3">
        <v>39326</v>
      </c>
      <c r="C254" s="4">
        <v>9</v>
      </c>
      <c r="D254" s="4" t="s">
        <v>21</v>
      </c>
      <c r="E254" s="4">
        <v>37</v>
      </c>
      <c r="F254" s="5">
        <v>39335</v>
      </c>
      <c r="G254" s="2" t="s">
        <v>42</v>
      </c>
      <c r="H254" s="2" t="s">
        <v>34</v>
      </c>
      <c r="I254" s="4">
        <v>10</v>
      </c>
      <c r="J254" s="6">
        <v>306.37174910435556</v>
      </c>
      <c r="K254" s="6">
        <v>16061</v>
      </c>
      <c r="L254" s="8">
        <v>20.32</v>
      </c>
      <c r="M254" s="7">
        <v>23.6</v>
      </c>
      <c r="N254" s="8" t="s">
        <v>19</v>
      </c>
    </row>
    <row r="255" spans="1:14" x14ac:dyDescent="0.35">
      <c r="A255" s="2">
        <v>2007</v>
      </c>
      <c r="B255" s="3">
        <v>39326</v>
      </c>
      <c r="C255" s="4">
        <v>9</v>
      </c>
      <c r="D255" s="4" t="s">
        <v>21</v>
      </c>
      <c r="E255" s="4">
        <v>37</v>
      </c>
      <c r="F255" s="5">
        <v>39336</v>
      </c>
      <c r="G255" s="2" t="s">
        <v>42</v>
      </c>
      <c r="H255" s="2" t="s">
        <v>35</v>
      </c>
      <c r="I255" s="4">
        <v>11</v>
      </c>
      <c r="J255" s="6">
        <v>309.76235394870474</v>
      </c>
      <c r="K255" s="6">
        <v>16158</v>
      </c>
      <c r="L255" s="24">
        <v>20</v>
      </c>
      <c r="M255" s="7">
        <v>20.2</v>
      </c>
      <c r="N255" s="8" t="s">
        <v>19</v>
      </c>
    </row>
    <row r="256" spans="1:14" x14ac:dyDescent="0.35">
      <c r="A256" s="2">
        <v>2007</v>
      </c>
      <c r="B256" s="3">
        <v>39326</v>
      </c>
      <c r="C256" s="4">
        <v>9</v>
      </c>
      <c r="D256" s="4" t="s">
        <v>21</v>
      </c>
      <c r="E256" s="4">
        <v>37</v>
      </c>
      <c r="F256" s="5">
        <v>39337</v>
      </c>
      <c r="G256" s="2" t="s">
        <v>42</v>
      </c>
      <c r="H256" s="2" t="s">
        <v>38</v>
      </c>
      <c r="I256" s="4">
        <v>12</v>
      </c>
      <c r="J256" s="6">
        <v>314.20604656952315</v>
      </c>
      <c r="K256" s="6">
        <v>16224</v>
      </c>
      <c r="L256" s="8">
        <v>19.37</v>
      </c>
      <c r="M256" s="7">
        <v>14.9</v>
      </c>
      <c r="N256" s="8" t="s">
        <v>19</v>
      </c>
    </row>
    <row r="257" spans="1:14" x14ac:dyDescent="0.35">
      <c r="A257" s="2">
        <v>2007</v>
      </c>
      <c r="B257" s="3">
        <v>39326</v>
      </c>
      <c r="C257" s="4">
        <v>9</v>
      </c>
      <c r="D257" s="4" t="s">
        <v>21</v>
      </c>
      <c r="E257" s="4">
        <v>37</v>
      </c>
      <c r="F257" s="5">
        <v>39338</v>
      </c>
      <c r="G257" s="2" t="s">
        <v>42</v>
      </c>
      <c r="H257" s="2" t="s">
        <v>36</v>
      </c>
      <c r="I257" s="4">
        <v>13</v>
      </c>
      <c r="J257" s="6">
        <v>314.53589918938371</v>
      </c>
      <c r="K257" s="6">
        <v>16263</v>
      </c>
      <c r="L257" s="8">
        <v>20.14</v>
      </c>
      <c r="M257" s="7">
        <v>17.899999999999999</v>
      </c>
      <c r="N257" s="8" t="s">
        <v>19</v>
      </c>
    </row>
    <row r="258" spans="1:14" x14ac:dyDescent="0.35">
      <c r="A258" s="2">
        <v>2007</v>
      </c>
      <c r="B258" s="3">
        <v>39326</v>
      </c>
      <c r="C258" s="4">
        <v>9</v>
      </c>
      <c r="D258" s="4" t="s">
        <v>21</v>
      </c>
      <c r="E258" s="4">
        <v>37</v>
      </c>
      <c r="F258" s="5">
        <v>39339</v>
      </c>
      <c r="G258" s="2" t="s">
        <v>42</v>
      </c>
      <c r="H258" s="2" t="s">
        <v>37</v>
      </c>
      <c r="I258" s="4">
        <v>14</v>
      </c>
      <c r="J258" s="6">
        <v>309.58616689430545</v>
      </c>
      <c r="K258" s="6">
        <v>16142</v>
      </c>
      <c r="L258" s="8">
        <v>19.54</v>
      </c>
      <c r="M258" s="7">
        <v>19.399999999999999</v>
      </c>
      <c r="N258" s="8" t="s">
        <v>19</v>
      </c>
    </row>
    <row r="259" spans="1:14" x14ac:dyDescent="0.35">
      <c r="A259" s="2">
        <v>2007</v>
      </c>
      <c r="B259" s="3">
        <v>39326</v>
      </c>
      <c r="C259" s="4">
        <v>9</v>
      </c>
      <c r="D259" s="4" t="s">
        <v>21</v>
      </c>
      <c r="E259" s="4">
        <v>37</v>
      </c>
      <c r="F259" s="5">
        <v>39340</v>
      </c>
      <c r="G259" s="2" t="s">
        <v>43</v>
      </c>
      <c r="H259" s="2" t="s">
        <v>39</v>
      </c>
      <c r="I259" s="4">
        <v>15</v>
      </c>
      <c r="J259" s="6">
        <v>289.97765310384449</v>
      </c>
      <c r="K259" s="6">
        <v>15280</v>
      </c>
      <c r="L259" s="8">
        <v>20.12</v>
      </c>
      <c r="M259" s="7">
        <v>13.4</v>
      </c>
      <c r="N259" s="8" t="s">
        <v>19</v>
      </c>
    </row>
    <row r="260" spans="1:14" x14ac:dyDescent="0.35">
      <c r="A260" s="2">
        <v>2007</v>
      </c>
      <c r="B260" s="3">
        <v>39326</v>
      </c>
      <c r="C260" s="4">
        <v>9</v>
      </c>
      <c r="D260" s="4" t="s">
        <v>21</v>
      </c>
      <c r="E260" s="4">
        <v>37</v>
      </c>
      <c r="F260" s="5">
        <v>39341</v>
      </c>
      <c r="G260" s="2" t="s">
        <v>17</v>
      </c>
      <c r="H260" s="2" t="s">
        <v>40</v>
      </c>
      <c r="I260" s="4">
        <v>16</v>
      </c>
      <c r="J260" s="6">
        <v>266.10087531515001</v>
      </c>
      <c r="K260" s="6">
        <v>14641</v>
      </c>
      <c r="L260" s="8">
        <v>20.38</v>
      </c>
      <c r="M260" s="7">
        <v>13.2</v>
      </c>
      <c r="N260" s="8" t="s">
        <v>19</v>
      </c>
    </row>
    <row r="261" spans="1:14" x14ac:dyDescent="0.35">
      <c r="A261" s="2">
        <v>2007</v>
      </c>
      <c r="B261" s="3">
        <v>39326</v>
      </c>
      <c r="C261" s="4">
        <v>9</v>
      </c>
      <c r="D261" s="4" t="s">
        <v>21</v>
      </c>
      <c r="E261" s="4">
        <v>38</v>
      </c>
      <c r="F261" s="5">
        <v>39342</v>
      </c>
      <c r="G261" s="2" t="s">
        <v>42</v>
      </c>
      <c r="H261" s="2" t="s">
        <v>34</v>
      </c>
      <c r="I261" s="4">
        <v>17</v>
      </c>
      <c r="J261" s="6">
        <v>313.73658317979908</v>
      </c>
      <c r="K261" s="6">
        <v>16590</v>
      </c>
      <c r="L261" s="8">
        <v>19.559999999999999</v>
      </c>
      <c r="M261" s="7">
        <v>14.3</v>
      </c>
      <c r="N261" s="8" t="s">
        <v>19</v>
      </c>
    </row>
    <row r="262" spans="1:14" x14ac:dyDescent="0.35">
      <c r="A262" s="2">
        <v>2007</v>
      </c>
      <c r="B262" s="3">
        <v>39326</v>
      </c>
      <c r="C262" s="4">
        <v>9</v>
      </c>
      <c r="D262" s="4" t="s">
        <v>21</v>
      </c>
      <c r="E262" s="4">
        <v>38</v>
      </c>
      <c r="F262" s="5">
        <v>39343</v>
      </c>
      <c r="G262" s="2" t="s">
        <v>42</v>
      </c>
      <c r="H262" s="2" t="s">
        <v>35</v>
      </c>
      <c r="I262" s="4">
        <v>18</v>
      </c>
      <c r="J262" s="6">
        <v>315.96443996611595</v>
      </c>
      <c r="K262" s="6">
        <v>16559</v>
      </c>
      <c r="L262" s="8">
        <v>20.239999999999998</v>
      </c>
      <c r="M262" s="7">
        <v>14.7</v>
      </c>
      <c r="N262" s="8" t="s">
        <v>19</v>
      </c>
    </row>
    <row r="263" spans="1:14" x14ac:dyDescent="0.35">
      <c r="A263" s="2">
        <v>2007</v>
      </c>
      <c r="B263" s="3">
        <v>39326</v>
      </c>
      <c r="C263" s="4">
        <v>9</v>
      </c>
      <c r="D263" s="4" t="s">
        <v>21</v>
      </c>
      <c r="E263" s="4">
        <v>38</v>
      </c>
      <c r="F263" s="5">
        <v>39344</v>
      </c>
      <c r="G263" s="2" t="s">
        <v>42</v>
      </c>
      <c r="H263" s="2" t="s">
        <v>38</v>
      </c>
      <c r="I263" s="4">
        <v>19</v>
      </c>
      <c r="J263" s="6">
        <v>308.08689244644199</v>
      </c>
      <c r="K263" s="6">
        <v>16204</v>
      </c>
      <c r="L263" s="8">
        <v>20.11</v>
      </c>
      <c r="M263" s="7">
        <v>14.6</v>
      </c>
      <c r="N263" s="8" t="s">
        <v>18</v>
      </c>
    </row>
    <row r="264" spans="1:14" x14ac:dyDescent="0.35">
      <c r="A264" s="2">
        <v>2007</v>
      </c>
      <c r="B264" s="3">
        <v>39326</v>
      </c>
      <c r="C264" s="4">
        <v>9</v>
      </c>
      <c r="D264" s="4" t="s">
        <v>21</v>
      </c>
      <c r="E264" s="4">
        <v>38</v>
      </c>
      <c r="F264" s="5">
        <v>39345</v>
      </c>
      <c r="G264" s="2" t="s">
        <v>42</v>
      </c>
      <c r="H264" s="2" t="s">
        <v>36</v>
      </c>
      <c r="I264" s="4">
        <v>20</v>
      </c>
      <c r="J264" s="6">
        <v>304.3265604053816</v>
      </c>
      <c r="K264" s="6">
        <v>16125</v>
      </c>
      <c r="L264" s="8">
        <v>20.12</v>
      </c>
      <c r="M264" s="7">
        <v>13.8</v>
      </c>
      <c r="N264" s="8" t="s">
        <v>18</v>
      </c>
    </row>
    <row r="265" spans="1:14" x14ac:dyDescent="0.35">
      <c r="A265" s="2">
        <v>2007</v>
      </c>
      <c r="B265" s="3">
        <v>39326</v>
      </c>
      <c r="C265" s="4">
        <v>9</v>
      </c>
      <c r="D265" s="4" t="s">
        <v>21</v>
      </c>
      <c r="E265" s="4">
        <v>38</v>
      </c>
      <c r="F265" s="5">
        <v>39346</v>
      </c>
      <c r="G265" s="2" t="s">
        <v>42</v>
      </c>
      <c r="H265" s="2" t="s">
        <v>37</v>
      </c>
      <c r="I265" s="4">
        <v>21</v>
      </c>
      <c r="J265" s="6">
        <v>301.25427476575896</v>
      </c>
      <c r="K265" s="6">
        <v>15790</v>
      </c>
      <c r="L265" s="8">
        <v>20.18</v>
      </c>
      <c r="M265" s="7">
        <v>16</v>
      </c>
      <c r="N265" s="8" t="s">
        <v>20</v>
      </c>
    </row>
    <row r="266" spans="1:14" x14ac:dyDescent="0.35">
      <c r="A266" s="2">
        <v>2007</v>
      </c>
      <c r="B266" s="3">
        <v>39326</v>
      </c>
      <c r="C266" s="4">
        <v>9</v>
      </c>
      <c r="D266" s="4" t="s">
        <v>21</v>
      </c>
      <c r="E266" s="4">
        <v>38</v>
      </c>
      <c r="F266" s="5">
        <v>39347</v>
      </c>
      <c r="G266" s="2" t="s">
        <v>43</v>
      </c>
      <c r="H266" s="2" t="s">
        <v>39</v>
      </c>
      <c r="I266" s="4">
        <v>22</v>
      </c>
      <c r="J266" s="6">
        <v>276.79326784667552</v>
      </c>
      <c r="K266" s="6">
        <v>14705</v>
      </c>
      <c r="L266" s="8">
        <v>20.149999999999999</v>
      </c>
      <c r="M266" s="7">
        <v>14.9</v>
      </c>
      <c r="N266" s="8" t="s">
        <v>18</v>
      </c>
    </row>
    <row r="267" spans="1:14" x14ac:dyDescent="0.35">
      <c r="A267" s="2">
        <v>2007</v>
      </c>
      <c r="B267" s="3">
        <v>39326</v>
      </c>
      <c r="C267" s="4">
        <v>9</v>
      </c>
      <c r="D267" s="4" t="s">
        <v>21</v>
      </c>
      <c r="E267" s="4">
        <v>38</v>
      </c>
      <c r="F267" s="5">
        <v>39348</v>
      </c>
      <c r="G267" s="2" t="s">
        <v>17</v>
      </c>
      <c r="H267" s="2" t="s">
        <v>40</v>
      </c>
      <c r="I267" s="4">
        <v>23</v>
      </c>
      <c r="J267" s="6">
        <v>254.85152601536819</v>
      </c>
      <c r="K267" s="6">
        <v>14266</v>
      </c>
      <c r="L267" s="8">
        <v>20.53</v>
      </c>
      <c r="M267" s="7">
        <v>12.4</v>
      </c>
      <c r="N267" s="8" t="s">
        <v>20</v>
      </c>
    </row>
    <row r="268" spans="1:14" x14ac:dyDescent="0.35">
      <c r="A268" s="2">
        <v>2007</v>
      </c>
      <c r="B268" s="3">
        <v>39326</v>
      </c>
      <c r="C268" s="4">
        <v>9</v>
      </c>
      <c r="D268" s="4" t="s">
        <v>21</v>
      </c>
      <c r="E268" s="4">
        <v>39</v>
      </c>
      <c r="F268" s="5">
        <v>39349</v>
      </c>
      <c r="G268" s="2" t="s">
        <v>42</v>
      </c>
      <c r="H268" s="2" t="s">
        <v>34</v>
      </c>
      <c r="I268" s="4">
        <v>24</v>
      </c>
      <c r="J268" s="6">
        <v>299.11766553886923</v>
      </c>
      <c r="K268" s="6">
        <v>16099</v>
      </c>
      <c r="L268" s="8">
        <v>20.170000000000002</v>
      </c>
      <c r="M268" s="7">
        <v>11</v>
      </c>
      <c r="N268" s="8" t="s">
        <v>18</v>
      </c>
    </row>
    <row r="269" spans="1:14" x14ac:dyDescent="0.35">
      <c r="A269" s="2">
        <v>2007</v>
      </c>
      <c r="B269" s="3">
        <v>39326</v>
      </c>
      <c r="C269" s="4">
        <v>9</v>
      </c>
      <c r="D269" s="4" t="s">
        <v>21</v>
      </c>
      <c r="E269" s="4">
        <v>39</v>
      </c>
      <c r="F269" s="5">
        <v>39350</v>
      </c>
      <c r="G269" s="2" t="s">
        <v>42</v>
      </c>
      <c r="H269" s="2" t="s">
        <v>35</v>
      </c>
      <c r="I269" s="4">
        <v>25</v>
      </c>
      <c r="J269" s="6">
        <v>304.10286186192292</v>
      </c>
      <c r="K269" s="6">
        <v>16168</v>
      </c>
      <c r="L269" s="8">
        <v>20.13</v>
      </c>
      <c r="M269" s="7">
        <v>10.8</v>
      </c>
      <c r="N269" s="8" t="s">
        <v>18</v>
      </c>
    </row>
    <row r="270" spans="1:14" x14ac:dyDescent="0.35">
      <c r="A270" s="2">
        <v>2007</v>
      </c>
      <c r="B270" s="3">
        <v>39326</v>
      </c>
      <c r="C270" s="4">
        <v>9</v>
      </c>
      <c r="D270" s="4" t="s">
        <v>21</v>
      </c>
      <c r="E270" s="4">
        <v>39</v>
      </c>
      <c r="F270" s="5">
        <v>39351</v>
      </c>
      <c r="G270" s="2" t="s">
        <v>42</v>
      </c>
      <c r="H270" s="2" t="s">
        <v>38</v>
      </c>
      <c r="I270" s="4">
        <v>26</v>
      </c>
      <c r="J270" s="6">
        <v>302.53549679818792</v>
      </c>
      <c r="K270" s="6">
        <v>16068</v>
      </c>
      <c r="L270" s="8">
        <v>20.03</v>
      </c>
      <c r="M270" s="7">
        <v>13.2</v>
      </c>
      <c r="N270" s="8" t="s">
        <v>18</v>
      </c>
    </row>
    <row r="271" spans="1:14" x14ac:dyDescent="0.35">
      <c r="A271" s="2">
        <v>2007</v>
      </c>
      <c r="B271" s="3">
        <v>39326</v>
      </c>
      <c r="C271" s="4">
        <v>9</v>
      </c>
      <c r="D271" s="4" t="s">
        <v>21</v>
      </c>
      <c r="E271" s="4">
        <v>39</v>
      </c>
      <c r="F271" s="5">
        <v>39352</v>
      </c>
      <c r="G271" s="2" t="s">
        <v>42</v>
      </c>
      <c r="H271" s="2" t="s">
        <v>36</v>
      </c>
      <c r="I271" s="4">
        <v>27</v>
      </c>
      <c r="J271" s="6">
        <v>296.96845292848707</v>
      </c>
      <c r="K271" s="6">
        <v>15718</v>
      </c>
      <c r="L271" s="8">
        <v>20.170000000000002</v>
      </c>
      <c r="M271" s="7">
        <v>18.5</v>
      </c>
      <c r="N271" s="8" t="s">
        <v>18</v>
      </c>
    </row>
    <row r="272" spans="1:14" x14ac:dyDescent="0.35">
      <c r="A272" s="2">
        <v>2007</v>
      </c>
      <c r="B272" s="3">
        <v>39326</v>
      </c>
      <c r="C272" s="4">
        <v>9</v>
      </c>
      <c r="D272" s="4" t="s">
        <v>21</v>
      </c>
      <c r="E272" s="4">
        <v>39</v>
      </c>
      <c r="F272" s="5">
        <v>39353</v>
      </c>
      <c r="G272" s="2" t="s">
        <v>42</v>
      </c>
      <c r="H272" s="2" t="s">
        <v>37</v>
      </c>
      <c r="I272" s="4">
        <v>28</v>
      </c>
      <c r="J272" s="6">
        <v>295.74755914183856</v>
      </c>
      <c r="K272" s="6">
        <v>15734</v>
      </c>
      <c r="L272" s="24">
        <v>20</v>
      </c>
      <c r="M272" s="7">
        <v>18.5</v>
      </c>
      <c r="N272" s="8" t="s">
        <v>18</v>
      </c>
    </row>
    <row r="273" spans="1:14" x14ac:dyDescent="0.35">
      <c r="A273" s="2">
        <v>2007</v>
      </c>
      <c r="B273" s="3">
        <v>39326</v>
      </c>
      <c r="C273" s="4">
        <v>9</v>
      </c>
      <c r="D273" s="4" t="s">
        <v>21</v>
      </c>
      <c r="E273" s="4">
        <v>39</v>
      </c>
      <c r="F273" s="5">
        <v>39354</v>
      </c>
      <c r="G273" s="2" t="s">
        <v>43</v>
      </c>
      <c r="H273" s="2" t="s">
        <v>39</v>
      </c>
      <c r="I273" s="4">
        <v>29</v>
      </c>
      <c r="J273" s="6">
        <v>271.78303707574906</v>
      </c>
      <c r="K273" s="6">
        <v>14625</v>
      </c>
      <c r="L273" s="8">
        <v>20.350000000000001</v>
      </c>
      <c r="M273" s="7">
        <v>19.7</v>
      </c>
      <c r="N273" s="8" t="s">
        <v>18</v>
      </c>
    </row>
    <row r="274" spans="1:14" x14ac:dyDescent="0.35">
      <c r="A274" s="2">
        <v>2007</v>
      </c>
      <c r="B274" s="3">
        <v>39326</v>
      </c>
      <c r="C274" s="4">
        <v>9</v>
      </c>
      <c r="D274" s="4" t="s">
        <v>21</v>
      </c>
      <c r="E274" s="4">
        <v>39</v>
      </c>
      <c r="F274" s="5">
        <v>39355</v>
      </c>
      <c r="G274" s="2" t="s">
        <v>17</v>
      </c>
      <c r="H274" s="2" t="s">
        <v>40</v>
      </c>
      <c r="I274" s="4">
        <v>30</v>
      </c>
      <c r="J274" s="6">
        <v>246.98703524007493</v>
      </c>
      <c r="K274" s="6">
        <v>13923</v>
      </c>
      <c r="L274" s="8">
        <v>20.420000000000002</v>
      </c>
      <c r="M274" s="7">
        <v>21.7</v>
      </c>
      <c r="N274" s="8" t="s">
        <v>18</v>
      </c>
    </row>
    <row r="275" spans="1:14" x14ac:dyDescent="0.35">
      <c r="A275" s="2">
        <v>2007</v>
      </c>
      <c r="B275" s="3">
        <v>39356</v>
      </c>
      <c r="C275" s="4">
        <v>10</v>
      </c>
      <c r="D275" s="4" t="s">
        <v>16</v>
      </c>
      <c r="E275" s="4">
        <v>40</v>
      </c>
      <c r="F275" s="5">
        <v>39356</v>
      </c>
      <c r="G275" s="2" t="s">
        <v>42</v>
      </c>
      <c r="H275" s="2" t="s">
        <v>34</v>
      </c>
      <c r="I275" s="4">
        <v>1</v>
      </c>
      <c r="J275" s="6">
        <v>302.60674313650088</v>
      </c>
      <c r="K275" s="6">
        <v>15849</v>
      </c>
      <c r="L275" s="8">
        <v>20.07</v>
      </c>
      <c r="M275" s="7">
        <v>18</v>
      </c>
      <c r="N275" s="8" t="s">
        <v>19</v>
      </c>
    </row>
    <row r="276" spans="1:14" x14ac:dyDescent="0.35">
      <c r="A276" s="2">
        <v>2007</v>
      </c>
      <c r="B276" s="3">
        <v>39356</v>
      </c>
      <c r="C276" s="4">
        <v>10</v>
      </c>
      <c r="D276" s="4" t="s">
        <v>16</v>
      </c>
      <c r="E276" s="4">
        <v>40</v>
      </c>
      <c r="F276" s="5">
        <v>39357</v>
      </c>
      <c r="G276" s="2" t="s">
        <v>42</v>
      </c>
      <c r="H276" s="2" t="s">
        <v>35</v>
      </c>
      <c r="I276" s="4">
        <v>2</v>
      </c>
      <c r="J276" s="6">
        <v>304.39641537334296</v>
      </c>
      <c r="K276" s="6">
        <v>16123</v>
      </c>
      <c r="L276" s="8">
        <v>20.23</v>
      </c>
      <c r="M276" s="7">
        <v>19.8</v>
      </c>
      <c r="N276" s="8" t="s">
        <v>20</v>
      </c>
    </row>
    <row r="277" spans="1:14" x14ac:dyDescent="0.35">
      <c r="A277" s="2">
        <v>2007</v>
      </c>
      <c r="B277" s="3">
        <v>39356</v>
      </c>
      <c r="C277" s="4">
        <v>10</v>
      </c>
      <c r="D277" s="4" t="s">
        <v>16</v>
      </c>
      <c r="E277" s="4">
        <v>40</v>
      </c>
      <c r="F277" s="5">
        <v>39358</v>
      </c>
      <c r="G277" s="2" t="s">
        <v>42</v>
      </c>
      <c r="H277" s="2" t="s">
        <v>38</v>
      </c>
      <c r="I277" s="4">
        <v>3</v>
      </c>
      <c r="J277" s="6">
        <v>305.111670888611</v>
      </c>
      <c r="K277" s="6">
        <v>16029</v>
      </c>
      <c r="L277" s="8">
        <v>20.260000000000002</v>
      </c>
      <c r="M277" s="7">
        <v>19.399999999999999</v>
      </c>
      <c r="N277" s="8" t="s">
        <v>19</v>
      </c>
    </row>
    <row r="278" spans="1:14" x14ac:dyDescent="0.35">
      <c r="A278" s="2">
        <v>2007</v>
      </c>
      <c r="B278" s="3">
        <v>39356</v>
      </c>
      <c r="C278" s="4">
        <v>10</v>
      </c>
      <c r="D278" s="4" t="s">
        <v>16</v>
      </c>
      <c r="E278" s="4">
        <v>40</v>
      </c>
      <c r="F278" s="5">
        <v>39359</v>
      </c>
      <c r="G278" s="2" t="s">
        <v>42</v>
      </c>
      <c r="H278" s="2" t="s">
        <v>36</v>
      </c>
      <c r="I278" s="4">
        <v>4</v>
      </c>
      <c r="J278" s="6">
        <v>308.2801304158217</v>
      </c>
      <c r="K278" s="6">
        <v>16290</v>
      </c>
      <c r="L278" s="8">
        <v>20.190000000000001</v>
      </c>
      <c r="M278" s="7">
        <v>21.5</v>
      </c>
      <c r="N278" s="8" t="s">
        <v>19</v>
      </c>
    </row>
    <row r="279" spans="1:14" x14ac:dyDescent="0.35">
      <c r="A279" s="2">
        <v>2007</v>
      </c>
      <c r="B279" s="3">
        <v>39356</v>
      </c>
      <c r="C279" s="4">
        <v>10</v>
      </c>
      <c r="D279" s="4" t="s">
        <v>16</v>
      </c>
      <c r="E279" s="4">
        <v>40</v>
      </c>
      <c r="F279" s="5">
        <v>39360</v>
      </c>
      <c r="G279" s="2" t="s">
        <v>42</v>
      </c>
      <c r="H279" s="2" t="s">
        <v>37</v>
      </c>
      <c r="I279" s="4">
        <v>5</v>
      </c>
      <c r="J279" s="6">
        <v>312.43672886249419</v>
      </c>
      <c r="K279" s="6">
        <v>15936</v>
      </c>
      <c r="L279" s="8">
        <v>20.260000000000002</v>
      </c>
      <c r="M279" s="7">
        <v>19.5</v>
      </c>
      <c r="N279" s="8" t="s">
        <v>20</v>
      </c>
    </row>
    <row r="280" spans="1:14" x14ac:dyDescent="0.35">
      <c r="A280" s="2">
        <v>2007</v>
      </c>
      <c r="B280" s="3">
        <v>39356</v>
      </c>
      <c r="C280" s="4">
        <v>10</v>
      </c>
      <c r="D280" s="4" t="s">
        <v>16</v>
      </c>
      <c r="E280" s="4">
        <v>40</v>
      </c>
      <c r="F280" s="5">
        <v>39361</v>
      </c>
      <c r="G280" s="2" t="s">
        <v>43</v>
      </c>
      <c r="H280" s="2" t="s">
        <v>39</v>
      </c>
      <c r="I280" s="4">
        <v>6</v>
      </c>
      <c r="J280" s="6">
        <v>273.18499914527933</v>
      </c>
      <c r="K280" s="6">
        <v>14360</v>
      </c>
      <c r="L280" s="7">
        <v>20.36</v>
      </c>
      <c r="M280" s="7">
        <v>19.5</v>
      </c>
      <c r="N280" s="8" t="s">
        <v>20</v>
      </c>
    </row>
    <row r="281" spans="1:14" x14ac:dyDescent="0.35">
      <c r="A281" s="2">
        <v>2007</v>
      </c>
      <c r="B281" s="3">
        <v>39356</v>
      </c>
      <c r="C281" s="4">
        <v>10</v>
      </c>
      <c r="D281" s="4" t="s">
        <v>16</v>
      </c>
      <c r="E281" s="4">
        <v>40</v>
      </c>
      <c r="F281" s="5">
        <v>39362</v>
      </c>
      <c r="G281" s="2" t="s">
        <v>17</v>
      </c>
      <c r="H281" s="2" t="s">
        <v>40</v>
      </c>
      <c r="I281" s="4">
        <v>7</v>
      </c>
      <c r="J281" s="6">
        <v>243.94401396301419</v>
      </c>
      <c r="K281" s="6">
        <v>13669</v>
      </c>
      <c r="L281" s="8">
        <v>20.350000000000001</v>
      </c>
      <c r="M281" s="7">
        <v>14.9</v>
      </c>
      <c r="N281" s="8" t="s">
        <v>20</v>
      </c>
    </row>
    <row r="282" spans="1:14" x14ac:dyDescent="0.35">
      <c r="A282" s="2">
        <v>2007</v>
      </c>
      <c r="B282" s="3">
        <v>39356</v>
      </c>
      <c r="C282" s="4">
        <v>10</v>
      </c>
      <c r="D282" s="4" t="s">
        <v>16</v>
      </c>
      <c r="E282" s="4">
        <v>41</v>
      </c>
      <c r="F282" s="5">
        <v>39363</v>
      </c>
      <c r="G282" s="2" t="s">
        <v>42</v>
      </c>
      <c r="H282" s="2" t="s">
        <v>34</v>
      </c>
      <c r="I282" s="4">
        <v>8</v>
      </c>
      <c r="J282" s="6">
        <v>290.9386154058659</v>
      </c>
      <c r="K282" s="6">
        <v>15724</v>
      </c>
      <c r="L282" s="8">
        <v>20.38</v>
      </c>
      <c r="M282" s="7">
        <v>15.4</v>
      </c>
      <c r="N282" s="8" t="s">
        <v>18</v>
      </c>
    </row>
    <row r="283" spans="1:14" x14ac:dyDescent="0.35">
      <c r="A283" s="2">
        <v>2007</v>
      </c>
      <c r="B283" s="3">
        <v>39356</v>
      </c>
      <c r="C283" s="4">
        <v>10</v>
      </c>
      <c r="D283" s="4" t="s">
        <v>16</v>
      </c>
      <c r="E283" s="4">
        <v>41</v>
      </c>
      <c r="F283" s="5">
        <v>39364</v>
      </c>
      <c r="G283" s="2" t="s">
        <v>42</v>
      </c>
      <c r="H283" s="2" t="s">
        <v>35</v>
      </c>
      <c r="I283" s="4">
        <v>9</v>
      </c>
      <c r="J283" s="6">
        <v>306.73370687033707</v>
      </c>
      <c r="K283" s="6">
        <v>16194</v>
      </c>
      <c r="L283" s="8">
        <v>20.309999999999999</v>
      </c>
      <c r="M283" s="7">
        <v>15.2</v>
      </c>
      <c r="N283" s="8" t="s">
        <v>19</v>
      </c>
    </row>
    <row r="284" spans="1:14" x14ac:dyDescent="0.35">
      <c r="A284" s="2">
        <v>2007</v>
      </c>
      <c r="B284" s="3">
        <v>39356</v>
      </c>
      <c r="C284" s="4">
        <v>10</v>
      </c>
      <c r="D284" s="4" t="s">
        <v>16</v>
      </c>
      <c r="E284" s="4">
        <v>41</v>
      </c>
      <c r="F284" s="5">
        <v>39365</v>
      </c>
      <c r="G284" s="2" t="s">
        <v>42</v>
      </c>
      <c r="H284" s="2" t="s">
        <v>38</v>
      </c>
      <c r="I284" s="4">
        <v>10</v>
      </c>
      <c r="J284" s="6">
        <v>303.82151189528048</v>
      </c>
      <c r="K284" s="6">
        <v>15906</v>
      </c>
      <c r="L284" s="8">
        <v>20.010000000000002</v>
      </c>
      <c r="M284" s="7">
        <v>14.9</v>
      </c>
      <c r="N284" s="8" t="s">
        <v>20</v>
      </c>
    </row>
    <row r="285" spans="1:14" x14ac:dyDescent="0.35">
      <c r="A285" s="2">
        <v>2007</v>
      </c>
      <c r="B285" s="3">
        <v>39356</v>
      </c>
      <c r="C285" s="4">
        <v>10</v>
      </c>
      <c r="D285" s="4" t="s">
        <v>16</v>
      </c>
      <c r="E285" s="4">
        <v>41</v>
      </c>
      <c r="F285" s="5">
        <v>39366</v>
      </c>
      <c r="G285" s="2" t="s">
        <v>42</v>
      </c>
      <c r="H285" s="2" t="s">
        <v>36</v>
      </c>
      <c r="I285" s="4">
        <v>11</v>
      </c>
      <c r="J285" s="6">
        <v>307.08628826070355</v>
      </c>
      <c r="K285" s="6">
        <v>16114</v>
      </c>
      <c r="L285" s="8">
        <v>20.170000000000002</v>
      </c>
      <c r="M285" s="7">
        <v>13.4</v>
      </c>
      <c r="N285" s="8" t="s">
        <v>19</v>
      </c>
    </row>
    <row r="286" spans="1:14" x14ac:dyDescent="0.35">
      <c r="A286" s="2">
        <v>2007</v>
      </c>
      <c r="B286" s="3">
        <v>39356</v>
      </c>
      <c r="C286" s="4">
        <v>10</v>
      </c>
      <c r="D286" s="4" t="s">
        <v>16</v>
      </c>
      <c r="E286" s="4">
        <v>41</v>
      </c>
      <c r="F286" s="5">
        <v>39367</v>
      </c>
      <c r="G286" s="2" t="s">
        <v>42</v>
      </c>
      <c r="H286" s="2" t="s">
        <v>37</v>
      </c>
      <c r="I286" s="4">
        <v>12</v>
      </c>
      <c r="J286" s="6">
        <v>306.62583176965461</v>
      </c>
      <c r="K286" s="6">
        <v>15963</v>
      </c>
      <c r="L286" s="8">
        <v>20.25</v>
      </c>
      <c r="M286" s="7">
        <v>13.8</v>
      </c>
      <c r="N286" s="8" t="s">
        <v>20</v>
      </c>
    </row>
    <row r="287" spans="1:14" x14ac:dyDescent="0.35">
      <c r="A287" s="2">
        <v>2007</v>
      </c>
      <c r="B287" s="3">
        <v>39356</v>
      </c>
      <c r="C287" s="4">
        <v>10</v>
      </c>
      <c r="D287" s="4" t="s">
        <v>16</v>
      </c>
      <c r="E287" s="4">
        <v>41</v>
      </c>
      <c r="F287" s="5">
        <v>39368</v>
      </c>
      <c r="G287" s="2" t="s">
        <v>43</v>
      </c>
      <c r="H287" s="2" t="s">
        <v>39</v>
      </c>
      <c r="I287" s="4">
        <v>13</v>
      </c>
      <c r="J287" s="6">
        <v>274.63464429799649</v>
      </c>
      <c r="K287" s="6">
        <v>14535</v>
      </c>
      <c r="L287" s="8">
        <v>20.27</v>
      </c>
      <c r="M287" s="7">
        <v>13.2</v>
      </c>
      <c r="N287" s="8" t="s">
        <v>19</v>
      </c>
    </row>
    <row r="288" spans="1:14" x14ac:dyDescent="0.35">
      <c r="A288" s="2">
        <v>2007</v>
      </c>
      <c r="B288" s="3">
        <v>39356</v>
      </c>
      <c r="C288" s="4">
        <v>10</v>
      </c>
      <c r="D288" s="4" t="s">
        <v>16</v>
      </c>
      <c r="E288" s="4">
        <v>41</v>
      </c>
      <c r="F288" s="5">
        <v>39369</v>
      </c>
      <c r="G288" s="2" t="s">
        <v>17</v>
      </c>
      <c r="H288" s="2" t="s">
        <v>40</v>
      </c>
      <c r="I288" s="4">
        <v>14</v>
      </c>
      <c r="J288" s="6">
        <v>244.01678826218995</v>
      </c>
      <c r="K288" s="6">
        <v>13058</v>
      </c>
      <c r="L288" s="8">
        <v>20.05</v>
      </c>
      <c r="M288" s="7">
        <v>20.9</v>
      </c>
      <c r="N288" s="8" t="s">
        <v>20</v>
      </c>
    </row>
    <row r="289" spans="1:14" x14ac:dyDescent="0.35">
      <c r="A289" s="2">
        <v>2007</v>
      </c>
      <c r="B289" s="3">
        <v>39356</v>
      </c>
      <c r="C289" s="4">
        <v>10</v>
      </c>
      <c r="D289" s="4" t="s">
        <v>16</v>
      </c>
      <c r="E289" s="4">
        <v>42</v>
      </c>
      <c r="F289" s="5">
        <v>39370</v>
      </c>
      <c r="G289" s="2" t="s">
        <v>41</v>
      </c>
      <c r="H289" s="2" t="s">
        <v>34</v>
      </c>
      <c r="I289" s="4">
        <v>15</v>
      </c>
      <c r="J289" s="6">
        <v>245.5600347459764</v>
      </c>
      <c r="K289" s="6">
        <v>13694</v>
      </c>
      <c r="L289" s="8">
        <v>20.32</v>
      </c>
      <c r="M289" s="7">
        <v>17.399999999999999</v>
      </c>
      <c r="N289" s="8" t="s">
        <v>18</v>
      </c>
    </row>
    <row r="290" spans="1:14" x14ac:dyDescent="0.35">
      <c r="A290" s="2">
        <v>2007</v>
      </c>
      <c r="B290" s="3">
        <v>39356</v>
      </c>
      <c r="C290" s="4">
        <v>10</v>
      </c>
      <c r="D290" s="4" t="s">
        <v>16</v>
      </c>
      <c r="E290" s="4">
        <v>42</v>
      </c>
      <c r="F290" s="5">
        <v>39371</v>
      </c>
      <c r="G290" s="2" t="s">
        <v>42</v>
      </c>
      <c r="H290" s="2" t="s">
        <v>35</v>
      </c>
      <c r="I290" s="4">
        <v>16</v>
      </c>
      <c r="J290" s="6">
        <v>287.08242167541982</v>
      </c>
      <c r="K290" s="6">
        <v>15587</v>
      </c>
      <c r="L290" s="8">
        <v>20.23</v>
      </c>
      <c r="M290" s="7">
        <v>19.899999999999999</v>
      </c>
      <c r="N290" s="8" t="s">
        <v>22</v>
      </c>
    </row>
    <row r="291" spans="1:14" x14ac:dyDescent="0.35">
      <c r="A291" s="2">
        <v>2007</v>
      </c>
      <c r="B291" s="3">
        <v>39356</v>
      </c>
      <c r="C291" s="4">
        <v>10</v>
      </c>
      <c r="D291" s="4" t="s">
        <v>16</v>
      </c>
      <c r="E291" s="4">
        <v>42</v>
      </c>
      <c r="F291" s="5">
        <v>39372</v>
      </c>
      <c r="G291" s="2" t="s">
        <v>42</v>
      </c>
      <c r="H291" s="2" t="s">
        <v>38</v>
      </c>
      <c r="I291" s="4">
        <v>17</v>
      </c>
      <c r="J291" s="6">
        <v>297.94459607896414</v>
      </c>
      <c r="K291" s="6">
        <v>15876</v>
      </c>
      <c r="L291" s="8">
        <v>20.329999999999998</v>
      </c>
      <c r="M291" s="7">
        <v>21</v>
      </c>
      <c r="N291" s="8" t="s">
        <v>20</v>
      </c>
    </row>
    <row r="292" spans="1:14" x14ac:dyDescent="0.35">
      <c r="A292" s="2">
        <v>2007</v>
      </c>
      <c r="B292" s="3">
        <v>39356</v>
      </c>
      <c r="C292" s="4">
        <v>10</v>
      </c>
      <c r="D292" s="4" t="s">
        <v>16</v>
      </c>
      <c r="E292" s="4">
        <v>42</v>
      </c>
      <c r="F292" s="5">
        <v>39373</v>
      </c>
      <c r="G292" s="2" t="s">
        <v>42</v>
      </c>
      <c r="H292" s="2" t="s">
        <v>36</v>
      </c>
      <c r="I292" s="4">
        <v>18</v>
      </c>
      <c r="J292" s="6">
        <v>301.68025879992013</v>
      </c>
      <c r="K292" s="6">
        <v>16002</v>
      </c>
      <c r="L292" s="8">
        <v>20.170000000000002</v>
      </c>
      <c r="M292" s="7">
        <v>20.2</v>
      </c>
      <c r="N292" s="8" t="s">
        <v>20</v>
      </c>
    </row>
    <row r="293" spans="1:14" x14ac:dyDescent="0.35">
      <c r="A293" s="2">
        <v>2007</v>
      </c>
      <c r="B293" s="3">
        <v>39356</v>
      </c>
      <c r="C293" s="4">
        <v>10</v>
      </c>
      <c r="D293" s="4" t="s">
        <v>16</v>
      </c>
      <c r="E293" s="4">
        <v>42</v>
      </c>
      <c r="F293" s="5">
        <v>39374</v>
      </c>
      <c r="G293" s="2" t="s">
        <v>42</v>
      </c>
      <c r="H293" s="2" t="s">
        <v>37</v>
      </c>
      <c r="I293" s="4">
        <v>19</v>
      </c>
      <c r="J293" s="6">
        <v>308.5288431152905</v>
      </c>
      <c r="K293" s="6">
        <v>16265</v>
      </c>
      <c r="L293" s="8">
        <v>20.02</v>
      </c>
      <c r="M293" s="7">
        <v>22.1</v>
      </c>
      <c r="N293" s="8" t="s">
        <v>20</v>
      </c>
    </row>
    <row r="294" spans="1:14" x14ac:dyDescent="0.35">
      <c r="A294" s="2">
        <v>2007</v>
      </c>
      <c r="B294" s="3">
        <v>39356</v>
      </c>
      <c r="C294" s="4">
        <v>10</v>
      </c>
      <c r="D294" s="4" t="s">
        <v>16</v>
      </c>
      <c r="E294" s="4">
        <v>42</v>
      </c>
      <c r="F294" s="5">
        <v>39375</v>
      </c>
      <c r="G294" s="2" t="s">
        <v>43</v>
      </c>
      <c r="H294" s="2" t="s">
        <v>39</v>
      </c>
      <c r="I294" s="4">
        <v>20</v>
      </c>
      <c r="J294" s="6">
        <v>282.09048961768951</v>
      </c>
      <c r="K294" s="6">
        <v>14830</v>
      </c>
      <c r="L294" s="8">
        <v>20.43</v>
      </c>
      <c r="M294" s="7">
        <v>22</v>
      </c>
      <c r="N294" s="8" t="s">
        <v>20</v>
      </c>
    </row>
    <row r="295" spans="1:14" x14ac:dyDescent="0.35">
      <c r="A295" s="2">
        <v>2007</v>
      </c>
      <c r="B295" s="3">
        <v>39356</v>
      </c>
      <c r="C295" s="4">
        <v>10</v>
      </c>
      <c r="D295" s="4" t="s">
        <v>16</v>
      </c>
      <c r="E295" s="4">
        <v>42</v>
      </c>
      <c r="F295" s="5">
        <v>39376</v>
      </c>
      <c r="G295" s="2" t="s">
        <v>17</v>
      </c>
      <c r="H295" s="2" t="s">
        <v>40</v>
      </c>
      <c r="I295" s="4">
        <v>21</v>
      </c>
      <c r="J295" s="6">
        <v>245.13468485801141</v>
      </c>
      <c r="K295" s="6">
        <v>13496</v>
      </c>
      <c r="L295" s="8">
        <v>21.06</v>
      </c>
      <c r="M295" s="7">
        <v>19.7</v>
      </c>
      <c r="N295" s="8" t="s">
        <v>18</v>
      </c>
    </row>
    <row r="296" spans="1:14" x14ac:dyDescent="0.35">
      <c r="A296" s="2">
        <v>2007</v>
      </c>
      <c r="B296" s="3">
        <v>39356</v>
      </c>
      <c r="C296" s="4">
        <v>10</v>
      </c>
      <c r="D296" s="4" t="s">
        <v>16</v>
      </c>
      <c r="E296" s="4">
        <v>43</v>
      </c>
      <c r="F296" s="5">
        <v>39377</v>
      </c>
      <c r="G296" s="2" t="s">
        <v>42</v>
      </c>
      <c r="H296" s="2" t="s">
        <v>34</v>
      </c>
      <c r="I296" s="4">
        <v>22</v>
      </c>
      <c r="J296" s="6">
        <v>299.36017635283758</v>
      </c>
      <c r="K296" s="6">
        <v>16084</v>
      </c>
      <c r="L296" s="8">
        <v>20.27</v>
      </c>
      <c r="M296" s="7">
        <v>20.2</v>
      </c>
      <c r="N296" s="8" t="s">
        <v>18</v>
      </c>
    </row>
    <row r="297" spans="1:14" x14ac:dyDescent="0.35">
      <c r="A297" s="2">
        <v>2007</v>
      </c>
      <c r="B297" s="3">
        <v>39356</v>
      </c>
      <c r="C297" s="4">
        <v>10</v>
      </c>
      <c r="D297" s="4" t="s">
        <v>16</v>
      </c>
      <c r="E297" s="4">
        <v>43</v>
      </c>
      <c r="F297" s="5">
        <v>39378</v>
      </c>
      <c r="G297" s="2" t="s">
        <v>42</v>
      </c>
      <c r="H297" s="2" t="s">
        <v>35</v>
      </c>
      <c r="I297" s="4">
        <v>23</v>
      </c>
      <c r="J297" s="6">
        <v>309.64785848048109</v>
      </c>
      <c r="K297" s="6">
        <v>16474</v>
      </c>
      <c r="L297" s="8">
        <v>20.28</v>
      </c>
      <c r="M297" s="7">
        <v>21.6</v>
      </c>
      <c r="N297" s="8" t="s">
        <v>18</v>
      </c>
    </row>
    <row r="298" spans="1:14" x14ac:dyDescent="0.35">
      <c r="A298" s="2">
        <v>2007</v>
      </c>
      <c r="B298" s="3">
        <v>39356</v>
      </c>
      <c r="C298" s="4">
        <v>10</v>
      </c>
      <c r="D298" s="4" t="s">
        <v>16</v>
      </c>
      <c r="E298" s="4">
        <v>43</v>
      </c>
      <c r="F298" s="5">
        <v>39379</v>
      </c>
      <c r="G298" s="2" t="s">
        <v>42</v>
      </c>
      <c r="H298" s="2" t="s">
        <v>38</v>
      </c>
      <c r="I298" s="4">
        <v>24</v>
      </c>
      <c r="J298" s="6">
        <v>316.08841344034499</v>
      </c>
      <c r="K298" s="6">
        <v>16745</v>
      </c>
      <c r="L298" s="8">
        <v>20.309999999999999</v>
      </c>
      <c r="M298" s="7">
        <v>22.9</v>
      </c>
      <c r="N298" s="8" t="s">
        <v>18</v>
      </c>
    </row>
    <row r="299" spans="1:14" x14ac:dyDescent="0.35">
      <c r="A299" s="2">
        <v>2007</v>
      </c>
      <c r="B299" s="3">
        <v>39356</v>
      </c>
      <c r="C299" s="4">
        <v>10</v>
      </c>
      <c r="D299" s="4" t="s">
        <v>16</v>
      </c>
      <c r="E299" s="4">
        <v>43</v>
      </c>
      <c r="F299" s="5">
        <v>39380</v>
      </c>
      <c r="G299" s="2" t="s">
        <v>42</v>
      </c>
      <c r="H299" s="2" t="s">
        <v>36</v>
      </c>
      <c r="I299" s="4">
        <v>25</v>
      </c>
      <c r="J299" s="6">
        <v>321.4103957672346</v>
      </c>
      <c r="K299" s="6">
        <v>16392</v>
      </c>
      <c r="L299" s="8">
        <v>20.43</v>
      </c>
      <c r="M299" s="7">
        <v>22.4</v>
      </c>
      <c r="N299" s="8" t="s">
        <v>19</v>
      </c>
    </row>
    <row r="300" spans="1:14" x14ac:dyDescent="0.35">
      <c r="A300" s="2">
        <v>2007</v>
      </c>
      <c r="B300" s="3">
        <v>39356</v>
      </c>
      <c r="C300" s="4">
        <v>10</v>
      </c>
      <c r="D300" s="4" t="s">
        <v>16</v>
      </c>
      <c r="E300" s="4">
        <v>43</v>
      </c>
      <c r="F300" s="5">
        <v>39381</v>
      </c>
      <c r="G300" s="2" t="s">
        <v>42</v>
      </c>
      <c r="H300" s="2" t="s">
        <v>37</v>
      </c>
      <c r="I300" s="4">
        <v>26</v>
      </c>
      <c r="J300" s="6">
        <v>315.80819349330284</v>
      </c>
      <c r="K300" s="6">
        <v>15877</v>
      </c>
      <c r="L300" s="8">
        <v>20.46</v>
      </c>
      <c r="M300" s="7">
        <v>20.5</v>
      </c>
      <c r="N300" s="8" t="s">
        <v>18</v>
      </c>
    </row>
    <row r="301" spans="1:14" x14ac:dyDescent="0.35">
      <c r="A301" s="2">
        <v>2007</v>
      </c>
      <c r="B301" s="3">
        <v>39356</v>
      </c>
      <c r="C301" s="4">
        <v>10</v>
      </c>
      <c r="D301" s="4" t="s">
        <v>16</v>
      </c>
      <c r="E301" s="4">
        <v>43</v>
      </c>
      <c r="F301" s="5">
        <v>39382</v>
      </c>
      <c r="G301" s="2" t="s">
        <v>43</v>
      </c>
      <c r="H301" s="2" t="s">
        <v>39</v>
      </c>
      <c r="I301" s="4">
        <v>27</v>
      </c>
      <c r="J301" s="6">
        <v>280.72588705165981</v>
      </c>
      <c r="K301" s="6">
        <v>14747</v>
      </c>
      <c r="L301" s="8">
        <v>20.45</v>
      </c>
      <c r="M301" s="7">
        <v>21.1</v>
      </c>
      <c r="N301" s="8" t="s">
        <v>20</v>
      </c>
    </row>
    <row r="302" spans="1:14" x14ac:dyDescent="0.35">
      <c r="A302" s="2">
        <v>2007</v>
      </c>
      <c r="B302" s="3">
        <v>39356</v>
      </c>
      <c r="C302" s="4">
        <v>10</v>
      </c>
      <c r="D302" s="4" t="s">
        <v>16</v>
      </c>
      <c r="E302" s="4">
        <v>43</v>
      </c>
      <c r="F302" s="5">
        <v>39383</v>
      </c>
      <c r="G302" s="2" t="s">
        <v>17</v>
      </c>
      <c r="H302" s="2" t="s">
        <v>40</v>
      </c>
      <c r="I302" s="4">
        <v>28</v>
      </c>
      <c r="J302" s="6">
        <v>253.89183830630213</v>
      </c>
      <c r="K302" s="6">
        <v>14247</v>
      </c>
      <c r="L302" s="8">
        <v>20.04</v>
      </c>
      <c r="M302" s="7">
        <v>22.4</v>
      </c>
      <c r="N302" s="8" t="s">
        <v>20</v>
      </c>
    </row>
    <row r="303" spans="1:14" x14ac:dyDescent="0.35">
      <c r="A303" s="2">
        <v>2007</v>
      </c>
      <c r="B303" s="3">
        <v>39356</v>
      </c>
      <c r="C303" s="4">
        <v>10</v>
      </c>
      <c r="D303" s="4" t="s">
        <v>16</v>
      </c>
      <c r="E303" s="4">
        <v>44</v>
      </c>
      <c r="F303" s="5">
        <v>39384</v>
      </c>
      <c r="G303" s="2" t="s">
        <v>42</v>
      </c>
      <c r="H303" s="2" t="s">
        <v>34</v>
      </c>
      <c r="I303" s="4">
        <v>29</v>
      </c>
      <c r="J303" s="6">
        <v>311.25759863618759</v>
      </c>
      <c r="K303" s="6">
        <v>16342</v>
      </c>
      <c r="L303" s="8">
        <v>20.260000000000002</v>
      </c>
      <c r="M303" s="7">
        <v>21.5</v>
      </c>
      <c r="N303" s="8" t="s">
        <v>18</v>
      </c>
    </row>
    <row r="304" spans="1:14" x14ac:dyDescent="0.35">
      <c r="A304" s="2">
        <v>2007</v>
      </c>
      <c r="B304" s="3">
        <v>39356</v>
      </c>
      <c r="C304" s="4">
        <v>10</v>
      </c>
      <c r="D304" s="4" t="s">
        <v>16</v>
      </c>
      <c r="E304" s="4">
        <v>44</v>
      </c>
      <c r="F304" s="5">
        <v>39385</v>
      </c>
      <c r="G304" s="2" t="s">
        <v>42</v>
      </c>
      <c r="H304" s="2" t="s">
        <v>35</v>
      </c>
      <c r="I304" s="4">
        <v>30</v>
      </c>
      <c r="J304" s="6">
        <v>316.60308021767776</v>
      </c>
      <c r="K304" s="6">
        <v>16497</v>
      </c>
      <c r="L304" s="8">
        <v>20.25</v>
      </c>
      <c r="M304" s="7">
        <v>21.8</v>
      </c>
      <c r="N304" s="8" t="s">
        <v>18</v>
      </c>
    </row>
    <row r="305" spans="1:14" x14ac:dyDescent="0.35">
      <c r="A305" s="2">
        <v>2007</v>
      </c>
      <c r="B305" s="3">
        <v>39356</v>
      </c>
      <c r="C305" s="4">
        <v>10</v>
      </c>
      <c r="D305" s="4" t="s">
        <v>16</v>
      </c>
      <c r="E305" s="4">
        <v>44</v>
      </c>
      <c r="F305" s="5">
        <v>39386</v>
      </c>
      <c r="G305" s="2" t="s">
        <v>42</v>
      </c>
      <c r="H305" s="2" t="s">
        <v>38</v>
      </c>
      <c r="I305" s="4">
        <v>31</v>
      </c>
      <c r="J305" s="6">
        <v>311.24432651497784</v>
      </c>
      <c r="K305" s="6">
        <v>15635</v>
      </c>
      <c r="L305" s="8">
        <v>20.22</v>
      </c>
      <c r="M305" s="7">
        <v>20.100000000000001</v>
      </c>
      <c r="N305" s="8" t="s">
        <v>19</v>
      </c>
    </row>
    <row r="306" spans="1:14" x14ac:dyDescent="0.35">
      <c r="A306" s="2">
        <v>2007</v>
      </c>
      <c r="B306" s="3">
        <v>39387</v>
      </c>
      <c r="C306" s="4">
        <v>11</v>
      </c>
      <c r="D306" s="4" t="s">
        <v>16</v>
      </c>
      <c r="E306" s="4">
        <v>44</v>
      </c>
      <c r="F306" s="5">
        <v>39387</v>
      </c>
      <c r="G306" s="2" t="s">
        <v>42</v>
      </c>
      <c r="H306" s="2" t="s">
        <v>36</v>
      </c>
      <c r="I306" s="4">
        <v>1</v>
      </c>
      <c r="J306" s="6">
        <v>293.83514538672614</v>
      </c>
      <c r="K306" s="6">
        <v>15638</v>
      </c>
      <c r="L306" s="8">
        <v>20.58</v>
      </c>
      <c r="M306" s="7">
        <v>16.2</v>
      </c>
      <c r="N306" s="8" t="s">
        <v>20</v>
      </c>
    </row>
    <row r="307" spans="1:14" x14ac:dyDescent="0.35">
      <c r="A307" s="2">
        <v>2007</v>
      </c>
      <c r="B307" s="3">
        <v>39387</v>
      </c>
      <c r="C307" s="4">
        <v>11</v>
      </c>
      <c r="D307" s="4" t="s">
        <v>16</v>
      </c>
      <c r="E307" s="4">
        <v>44</v>
      </c>
      <c r="F307" s="5">
        <v>39388</v>
      </c>
      <c r="G307" s="2" t="s">
        <v>42</v>
      </c>
      <c r="H307" s="2" t="s">
        <v>37</v>
      </c>
      <c r="I307" s="4">
        <v>2</v>
      </c>
      <c r="J307" s="6">
        <v>298.95027558390206</v>
      </c>
      <c r="K307" s="6">
        <v>15711</v>
      </c>
      <c r="L307" s="8">
        <v>20.239999999999998</v>
      </c>
      <c r="M307" s="7">
        <v>18.5</v>
      </c>
      <c r="N307" s="8" t="s">
        <v>18</v>
      </c>
    </row>
    <row r="308" spans="1:14" x14ac:dyDescent="0.35">
      <c r="A308" s="2">
        <v>2007</v>
      </c>
      <c r="B308" s="3">
        <v>39387</v>
      </c>
      <c r="C308" s="4">
        <v>11</v>
      </c>
      <c r="D308" s="4" t="s">
        <v>16</v>
      </c>
      <c r="E308" s="4">
        <v>44</v>
      </c>
      <c r="F308" s="5">
        <v>39389</v>
      </c>
      <c r="G308" s="2" t="s">
        <v>43</v>
      </c>
      <c r="H308" s="2" t="s">
        <v>39</v>
      </c>
      <c r="I308" s="4">
        <v>3</v>
      </c>
      <c r="J308" s="6">
        <v>276.6877913334074</v>
      </c>
      <c r="K308" s="6">
        <v>14526</v>
      </c>
      <c r="L308" s="8">
        <v>20.05</v>
      </c>
      <c r="M308" s="7">
        <v>21.4</v>
      </c>
      <c r="N308" s="8" t="s">
        <v>20</v>
      </c>
    </row>
    <row r="309" spans="1:14" x14ac:dyDescent="0.35">
      <c r="A309" s="2">
        <v>2007</v>
      </c>
      <c r="B309" s="3">
        <v>39387</v>
      </c>
      <c r="C309" s="4">
        <v>11</v>
      </c>
      <c r="D309" s="4" t="s">
        <v>16</v>
      </c>
      <c r="E309" s="4">
        <v>44</v>
      </c>
      <c r="F309" s="5">
        <v>39390</v>
      </c>
      <c r="G309" s="2" t="s">
        <v>17</v>
      </c>
      <c r="H309" s="2" t="s">
        <v>40</v>
      </c>
      <c r="I309" s="4">
        <v>4</v>
      </c>
      <c r="J309" s="6">
        <v>245.95687279687397</v>
      </c>
      <c r="K309" s="6">
        <v>13738</v>
      </c>
      <c r="L309" s="8">
        <v>21.05</v>
      </c>
      <c r="M309" s="7">
        <v>12.6</v>
      </c>
      <c r="N309" s="8" t="s">
        <v>18</v>
      </c>
    </row>
    <row r="310" spans="1:14" x14ac:dyDescent="0.35">
      <c r="A310" s="2">
        <v>2007</v>
      </c>
      <c r="B310" s="3">
        <v>39387</v>
      </c>
      <c r="C310" s="4">
        <v>11</v>
      </c>
      <c r="D310" s="4" t="s">
        <v>16</v>
      </c>
      <c r="E310" s="4">
        <v>45</v>
      </c>
      <c r="F310" s="5">
        <v>39391</v>
      </c>
      <c r="G310" s="2" t="s">
        <v>42</v>
      </c>
      <c r="H310" s="2" t="s">
        <v>34</v>
      </c>
      <c r="I310" s="4">
        <v>5</v>
      </c>
      <c r="J310" s="6">
        <v>292.54568287347098</v>
      </c>
      <c r="K310" s="6">
        <v>15796</v>
      </c>
      <c r="L310" s="8">
        <v>20.51</v>
      </c>
      <c r="M310" s="7">
        <v>17.5</v>
      </c>
      <c r="N310" s="8" t="s">
        <v>18</v>
      </c>
    </row>
    <row r="311" spans="1:14" x14ac:dyDescent="0.35">
      <c r="A311" s="2">
        <v>2007</v>
      </c>
      <c r="B311" s="3">
        <v>39387</v>
      </c>
      <c r="C311" s="4">
        <v>11</v>
      </c>
      <c r="D311" s="4" t="s">
        <v>16</v>
      </c>
      <c r="E311" s="4">
        <v>45</v>
      </c>
      <c r="F311" s="5">
        <v>39392</v>
      </c>
      <c r="G311" s="2" t="s">
        <v>42</v>
      </c>
      <c r="H311" s="2" t="s">
        <v>35</v>
      </c>
      <c r="I311" s="4">
        <v>6</v>
      </c>
      <c r="J311" s="6">
        <v>305.49148349190961</v>
      </c>
      <c r="K311" s="6">
        <v>16346</v>
      </c>
      <c r="L311" s="8">
        <v>20.22</v>
      </c>
      <c r="M311" s="7">
        <v>20.3</v>
      </c>
      <c r="N311" s="8" t="s">
        <v>18</v>
      </c>
    </row>
    <row r="312" spans="1:14" x14ac:dyDescent="0.35">
      <c r="A312" s="2">
        <v>2007</v>
      </c>
      <c r="B312" s="3">
        <v>39387</v>
      </c>
      <c r="C312" s="4">
        <v>11</v>
      </c>
      <c r="D312" s="4" t="s">
        <v>16</v>
      </c>
      <c r="E312" s="4">
        <v>45</v>
      </c>
      <c r="F312" s="5">
        <v>39393</v>
      </c>
      <c r="G312" s="2" t="s">
        <v>42</v>
      </c>
      <c r="H312" s="2" t="s">
        <v>38</v>
      </c>
      <c r="I312" s="4">
        <v>7</v>
      </c>
      <c r="J312" s="6">
        <v>320.12024184463462</v>
      </c>
      <c r="K312" s="6">
        <v>16733</v>
      </c>
      <c r="L312" s="8">
        <v>20.41</v>
      </c>
      <c r="M312" s="7">
        <v>23.2</v>
      </c>
      <c r="N312" s="8" t="s">
        <v>19</v>
      </c>
    </row>
    <row r="313" spans="1:14" x14ac:dyDescent="0.35">
      <c r="A313" s="2">
        <v>2007</v>
      </c>
      <c r="B313" s="3">
        <v>39387</v>
      </c>
      <c r="C313" s="4">
        <v>11</v>
      </c>
      <c r="D313" s="4" t="s">
        <v>16</v>
      </c>
      <c r="E313" s="4">
        <v>45</v>
      </c>
      <c r="F313" s="5">
        <v>39394</v>
      </c>
      <c r="G313" s="2" t="s">
        <v>42</v>
      </c>
      <c r="H313" s="2" t="s">
        <v>36</v>
      </c>
      <c r="I313" s="4">
        <v>8</v>
      </c>
      <c r="J313" s="6">
        <v>313.17685185937569</v>
      </c>
      <c r="K313" s="6">
        <v>16020</v>
      </c>
      <c r="L313" s="8">
        <v>20.45</v>
      </c>
      <c r="M313" s="7">
        <v>17.8</v>
      </c>
      <c r="N313" s="8" t="s">
        <v>19</v>
      </c>
    </row>
    <row r="314" spans="1:14" x14ac:dyDescent="0.35">
      <c r="A314" s="2">
        <v>2007</v>
      </c>
      <c r="B314" s="3">
        <v>39387</v>
      </c>
      <c r="C314" s="4">
        <v>11</v>
      </c>
      <c r="D314" s="4" t="s">
        <v>16</v>
      </c>
      <c r="E314" s="4">
        <v>45</v>
      </c>
      <c r="F314" s="5">
        <v>39395</v>
      </c>
      <c r="G314" s="2" t="s">
        <v>42</v>
      </c>
      <c r="H314" s="2" t="s">
        <v>37</v>
      </c>
      <c r="I314" s="4">
        <v>9</v>
      </c>
      <c r="J314" s="6">
        <v>304.91118713132568</v>
      </c>
      <c r="K314" s="6">
        <v>15485</v>
      </c>
      <c r="L314" s="8">
        <v>20.440000000000001</v>
      </c>
      <c r="M314" s="7">
        <v>18.8</v>
      </c>
      <c r="N314" s="8" t="s">
        <v>19</v>
      </c>
    </row>
    <row r="315" spans="1:14" x14ac:dyDescent="0.35">
      <c r="A315" s="2">
        <v>2007</v>
      </c>
      <c r="B315" s="3">
        <v>39387</v>
      </c>
      <c r="C315" s="4">
        <v>11</v>
      </c>
      <c r="D315" s="4" t="s">
        <v>16</v>
      </c>
      <c r="E315" s="4">
        <v>45</v>
      </c>
      <c r="F315" s="5">
        <v>39396</v>
      </c>
      <c r="G315" s="2" t="s">
        <v>43</v>
      </c>
      <c r="H315" s="2" t="s">
        <v>39</v>
      </c>
      <c r="I315" s="4">
        <v>10</v>
      </c>
      <c r="J315" s="6">
        <v>272.64223649750176</v>
      </c>
      <c r="K315" s="6">
        <v>14353</v>
      </c>
      <c r="L315" s="8">
        <v>21.03</v>
      </c>
      <c r="M315" s="7">
        <v>13.6</v>
      </c>
      <c r="N315" s="8" t="s">
        <v>19</v>
      </c>
    </row>
    <row r="316" spans="1:14" x14ac:dyDescent="0.35">
      <c r="A316" s="2">
        <v>2007</v>
      </c>
      <c r="B316" s="3">
        <v>39387</v>
      </c>
      <c r="C316" s="4">
        <v>11</v>
      </c>
      <c r="D316" s="4" t="s">
        <v>16</v>
      </c>
      <c r="E316" s="4">
        <v>45</v>
      </c>
      <c r="F316" s="5">
        <v>39397</v>
      </c>
      <c r="G316" s="2" t="s">
        <v>17</v>
      </c>
      <c r="H316" s="2" t="s">
        <v>40</v>
      </c>
      <c r="I316" s="4">
        <v>11</v>
      </c>
      <c r="J316" s="6">
        <v>244.28488575195135</v>
      </c>
      <c r="K316" s="6">
        <v>13679</v>
      </c>
      <c r="L316" s="8">
        <v>21.28</v>
      </c>
      <c r="M316" s="7">
        <v>12.1</v>
      </c>
      <c r="N316" s="8" t="s">
        <v>20</v>
      </c>
    </row>
    <row r="317" spans="1:14" x14ac:dyDescent="0.35">
      <c r="A317" s="2">
        <v>2007</v>
      </c>
      <c r="B317" s="3">
        <v>39387</v>
      </c>
      <c r="C317" s="4">
        <v>11</v>
      </c>
      <c r="D317" s="4" t="s">
        <v>16</v>
      </c>
      <c r="E317" s="4">
        <v>46</v>
      </c>
      <c r="F317" s="5">
        <v>39398</v>
      </c>
      <c r="G317" s="2" t="s">
        <v>42</v>
      </c>
      <c r="H317" s="2" t="s">
        <v>34</v>
      </c>
      <c r="I317" s="4">
        <v>12</v>
      </c>
      <c r="J317" s="6">
        <v>289.48354281213193</v>
      </c>
      <c r="K317" s="6">
        <v>15722</v>
      </c>
      <c r="L317" s="8">
        <v>20.54</v>
      </c>
      <c r="M317" s="7">
        <v>15.6</v>
      </c>
      <c r="N317" s="8" t="s">
        <v>19</v>
      </c>
    </row>
    <row r="318" spans="1:14" x14ac:dyDescent="0.35">
      <c r="A318" s="2">
        <v>2007</v>
      </c>
      <c r="B318" s="3">
        <v>39387</v>
      </c>
      <c r="C318" s="4">
        <v>11</v>
      </c>
      <c r="D318" s="4" t="s">
        <v>16</v>
      </c>
      <c r="E318" s="4">
        <v>46</v>
      </c>
      <c r="F318" s="5">
        <v>39399</v>
      </c>
      <c r="G318" s="2" t="s">
        <v>42</v>
      </c>
      <c r="H318" s="2" t="s">
        <v>35</v>
      </c>
      <c r="I318" s="4">
        <v>13</v>
      </c>
      <c r="J318" s="6">
        <v>301.22505921564283</v>
      </c>
      <c r="K318" s="6">
        <v>15770</v>
      </c>
      <c r="L318" s="8">
        <v>20.51</v>
      </c>
      <c r="M318" s="7">
        <v>15.9</v>
      </c>
      <c r="N318" s="8" t="s">
        <v>19</v>
      </c>
    </row>
    <row r="319" spans="1:14" x14ac:dyDescent="0.35">
      <c r="A319" s="2">
        <v>2007</v>
      </c>
      <c r="B319" s="3">
        <v>39387</v>
      </c>
      <c r="C319" s="4">
        <v>11</v>
      </c>
      <c r="D319" s="4" t="s">
        <v>16</v>
      </c>
      <c r="E319" s="4">
        <v>46</v>
      </c>
      <c r="F319" s="5">
        <v>39400</v>
      </c>
      <c r="G319" s="2" t="s">
        <v>42</v>
      </c>
      <c r="H319" s="2" t="s">
        <v>38</v>
      </c>
      <c r="I319" s="4">
        <v>14</v>
      </c>
      <c r="J319" s="6">
        <v>297.84652427654424</v>
      </c>
      <c r="K319" s="6">
        <v>15687</v>
      </c>
      <c r="L319" s="8">
        <v>20.56</v>
      </c>
      <c r="M319" s="7">
        <v>12.2</v>
      </c>
      <c r="N319" s="8" t="s">
        <v>18</v>
      </c>
    </row>
    <row r="320" spans="1:14" x14ac:dyDescent="0.35">
      <c r="A320" s="2">
        <v>2007</v>
      </c>
      <c r="B320" s="3">
        <v>39387</v>
      </c>
      <c r="C320" s="4">
        <v>11</v>
      </c>
      <c r="D320" s="4" t="s">
        <v>16</v>
      </c>
      <c r="E320" s="4">
        <v>46</v>
      </c>
      <c r="F320" s="5">
        <v>39401</v>
      </c>
      <c r="G320" s="2" t="s">
        <v>42</v>
      </c>
      <c r="H320" s="2" t="s">
        <v>36</v>
      </c>
      <c r="I320" s="4">
        <v>15</v>
      </c>
      <c r="J320" s="6">
        <v>293.67183093938837</v>
      </c>
      <c r="K320" s="6">
        <v>15529</v>
      </c>
      <c r="L320" s="8">
        <v>20.53</v>
      </c>
      <c r="M320" s="7">
        <v>10.3</v>
      </c>
      <c r="N320" s="8" t="s">
        <v>18</v>
      </c>
    </row>
    <row r="321" spans="1:14" x14ac:dyDescent="0.35">
      <c r="A321" s="2">
        <v>2007</v>
      </c>
      <c r="B321" s="3">
        <v>39387</v>
      </c>
      <c r="C321" s="4">
        <v>11</v>
      </c>
      <c r="D321" s="4" t="s">
        <v>16</v>
      </c>
      <c r="E321" s="4">
        <v>46</v>
      </c>
      <c r="F321" s="5">
        <v>39402</v>
      </c>
      <c r="G321" s="2" t="s">
        <v>42</v>
      </c>
      <c r="H321" s="2" t="s">
        <v>37</v>
      </c>
      <c r="I321" s="4">
        <v>16</v>
      </c>
      <c r="J321" s="6">
        <v>295.32989138407839</v>
      </c>
      <c r="K321" s="6">
        <v>15649</v>
      </c>
      <c r="L321" s="8">
        <v>20.38</v>
      </c>
      <c r="M321" s="7">
        <v>19.600000000000001</v>
      </c>
      <c r="N321" s="8" t="s">
        <v>18</v>
      </c>
    </row>
    <row r="322" spans="1:14" x14ac:dyDescent="0.35">
      <c r="A322" s="2">
        <v>2007</v>
      </c>
      <c r="B322" s="3">
        <v>39387</v>
      </c>
      <c r="C322" s="4">
        <v>11</v>
      </c>
      <c r="D322" s="4" t="s">
        <v>16</v>
      </c>
      <c r="E322" s="4">
        <v>46</v>
      </c>
      <c r="F322" s="5">
        <v>39403</v>
      </c>
      <c r="G322" s="2" t="s">
        <v>43</v>
      </c>
      <c r="H322" s="2" t="s">
        <v>39</v>
      </c>
      <c r="I322" s="4">
        <v>17</v>
      </c>
      <c r="J322" s="6">
        <v>287.29896446367297</v>
      </c>
      <c r="K322" s="6">
        <v>15403</v>
      </c>
      <c r="L322" s="8">
        <v>21.01</v>
      </c>
      <c r="M322" s="7">
        <v>23.6</v>
      </c>
      <c r="N322" s="8" t="s">
        <v>18</v>
      </c>
    </row>
    <row r="323" spans="1:14" x14ac:dyDescent="0.35">
      <c r="A323" s="2">
        <v>2007</v>
      </c>
      <c r="B323" s="3">
        <v>39387</v>
      </c>
      <c r="C323" s="4">
        <v>11</v>
      </c>
      <c r="D323" s="4" t="s">
        <v>16</v>
      </c>
      <c r="E323" s="4">
        <v>46</v>
      </c>
      <c r="F323" s="5">
        <v>39404</v>
      </c>
      <c r="G323" s="2" t="s">
        <v>17</v>
      </c>
      <c r="H323" s="2" t="s">
        <v>40</v>
      </c>
      <c r="I323" s="4">
        <v>18</v>
      </c>
      <c r="J323" s="6">
        <v>265.61773672997765</v>
      </c>
      <c r="K323" s="6">
        <v>14340</v>
      </c>
      <c r="L323" s="8">
        <v>21.07</v>
      </c>
      <c r="M323" s="7">
        <v>21.1</v>
      </c>
      <c r="N323" s="8" t="s">
        <v>18</v>
      </c>
    </row>
    <row r="324" spans="1:14" x14ac:dyDescent="0.35">
      <c r="A324" s="2">
        <v>2007</v>
      </c>
      <c r="B324" s="3">
        <v>39387</v>
      </c>
      <c r="C324" s="4">
        <v>11</v>
      </c>
      <c r="D324" s="4" t="s">
        <v>16</v>
      </c>
      <c r="E324" s="4">
        <v>47</v>
      </c>
      <c r="F324" s="5">
        <v>39405</v>
      </c>
      <c r="G324" s="2" t="s">
        <v>42</v>
      </c>
      <c r="H324" s="2" t="s">
        <v>34</v>
      </c>
      <c r="I324" s="4">
        <v>19</v>
      </c>
      <c r="J324" s="6">
        <v>318.31310370735309</v>
      </c>
      <c r="K324" s="6">
        <v>16501</v>
      </c>
      <c r="L324" s="8">
        <v>21.07</v>
      </c>
      <c r="M324" s="7">
        <v>23.3</v>
      </c>
      <c r="N324" s="8" t="s">
        <v>18</v>
      </c>
    </row>
    <row r="325" spans="1:14" x14ac:dyDescent="0.35">
      <c r="A325" s="2">
        <v>2007</v>
      </c>
      <c r="B325" s="3">
        <v>39387</v>
      </c>
      <c r="C325" s="4">
        <v>11</v>
      </c>
      <c r="D325" s="4" t="s">
        <v>16</v>
      </c>
      <c r="E325" s="4">
        <v>47</v>
      </c>
      <c r="F325" s="5">
        <v>39406</v>
      </c>
      <c r="G325" s="2" t="s">
        <v>42</v>
      </c>
      <c r="H325" s="2" t="s">
        <v>35</v>
      </c>
      <c r="I325" s="4">
        <v>20</v>
      </c>
      <c r="J325" s="6">
        <v>325.13246385104799</v>
      </c>
      <c r="K325" s="6">
        <v>16837</v>
      </c>
      <c r="L325" s="8">
        <v>20.32</v>
      </c>
      <c r="M325" s="7">
        <v>19.8</v>
      </c>
      <c r="N325" s="8" t="s">
        <v>18</v>
      </c>
    </row>
    <row r="326" spans="1:14" x14ac:dyDescent="0.35">
      <c r="A326" s="2">
        <v>2007</v>
      </c>
      <c r="B326" s="3">
        <v>39387</v>
      </c>
      <c r="C326" s="4">
        <v>11</v>
      </c>
      <c r="D326" s="4" t="s">
        <v>16</v>
      </c>
      <c r="E326" s="4">
        <v>47</v>
      </c>
      <c r="F326" s="5">
        <v>39407</v>
      </c>
      <c r="G326" s="2" t="s">
        <v>42</v>
      </c>
      <c r="H326" s="2" t="s">
        <v>38</v>
      </c>
      <c r="I326" s="4">
        <v>21</v>
      </c>
      <c r="J326" s="6">
        <v>329.14399885660384</v>
      </c>
      <c r="K326" s="6">
        <v>16817</v>
      </c>
      <c r="L326" s="8">
        <v>20.57</v>
      </c>
      <c r="M326" s="7">
        <v>21.8</v>
      </c>
      <c r="N326" s="8" t="s">
        <v>18</v>
      </c>
    </row>
    <row r="327" spans="1:14" x14ac:dyDescent="0.35">
      <c r="A327" s="2">
        <v>2007</v>
      </c>
      <c r="B327" s="3">
        <v>39387</v>
      </c>
      <c r="C327" s="4">
        <v>11</v>
      </c>
      <c r="D327" s="4" t="s">
        <v>16</v>
      </c>
      <c r="E327" s="4">
        <v>47</v>
      </c>
      <c r="F327" s="5">
        <v>39408</v>
      </c>
      <c r="G327" s="2" t="s">
        <v>42</v>
      </c>
      <c r="H327" s="2" t="s">
        <v>36</v>
      </c>
      <c r="I327" s="4">
        <v>22</v>
      </c>
      <c r="J327" s="6">
        <v>335.39075365922008</v>
      </c>
      <c r="K327" s="6">
        <v>17013</v>
      </c>
      <c r="L327" s="8">
        <v>20.48</v>
      </c>
      <c r="M327" s="7">
        <v>23.8</v>
      </c>
      <c r="N327" s="8" t="s">
        <v>20</v>
      </c>
    </row>
    <row r="328" spans="1:14" x14ac:dyDescent="0.35">
      <c r="A328" s="2">
        <v>2007</v>
      </c>
      <c r="B328" s="3">
        <v>39387</v>
      </c>
      <c r="C328" s="4">
        <v>11</v>
      </c>
      <c r="D328" s="4" t="s">
        <v>16</v>
      </c>
      <c r="E328" s="4">
        <v>47</v>
      </c>
      <c r="F328" s="5">
        <v>39409</v>
      </c>
      <c r="G328" s="2" t="s">
        <v>42</v>
      </c>
      <c r="H328" s="2" t="s">
        <v>37</v>
      </c>
      <c r="I328" s="4">
        <v>23</v>
      </c>
      <c r="J328" s="6">
        <v>309.74388598133976</v>
      </c>
      <c r="K328" s="6">
        <v>15535</v>
      </c>
      <c r="L328" s="8">
        <v>20.53</v>
      </c>
      <c r="M328" s="7">
        <v>17.8</v>
      </c>
      <c r="N328" s="8" t="s">
        <v>19</v>
      </c>
    </row>
    <row r="329" spans="1:14" x14ac:dyDescent="0.35">
      <c r="A329" s="2">
        <v>2007</v>
      </c>
      <c r="B329" s="3">
        <v>39387</v>
      </c>
      <c r="C329" s="4">
        <v>11</v>
      </c>
      <c r="D329" s="4" t="s">
        <v>16</v>
      </c>
      <c r="E329" s="4">
        <v>47</v>
      </c>
      <c r="F329" s="5">
        <v>39410</v>
      </c>
      <c r="G329" s="2" t="s">
        <v>43</v>
      </c>
      <c r="H329" s="2" t="s">
        <v>39</v>
      </c>
      <c r="I329" s="4">
        <v>24</v>
      </c>
      <c r="J329" s="6">
        <v>270.35269984444523</v>
      </c>
      <c r="K329" s="6">
        <v>14438</v>
      </c>
      <c r="L329" s="8">
        <v>21.01</v>
      </c>
      <c r="M329" s="7">
        <v>13.4</v>
      </c>
      <c r="N329" s="8" t="s">
        <v>20</v>
      </c>
    </row>
    <row r="330" spans="1:14" x14ac:dyDescent="0.35">
      <c r="A330" s="2">
        <v>2007</v>
      </c>
      <c r="B330" s="3">
        <v>39387</v>
      </c>
      <c r="C330" s="4">
        <v>11</v>
      </c>
      <c r="D330" s="4" t="s">
        <v>16</v>
      </c>
      <c r="E330" s="4">
        <v>47</v>
      </c>
      <c r="F330" s="5">
        <v>39411</v>
      </c>
      <c r="G330" s="2" t="s">
        <v>17</v>
      </c>
      <c r="H330" s="2" t="s">
        <v>40</v>
      </c>
      <c r="I330" s="4">
        <v>25</v>
      </c>
      <c r="J330" s="6">
        <v>252.3242902700035</v>
      </c>
      <c r="K330" s="6">
        <v>14144</v>
      </c>
      <c r="L330" s="8">
        <v>21.42</v>
      </c>
      <c r="M330" s="7">
        <v>18.3</v>
      </c>
      <c r="N330" s="8" t="s">
        <v>18</v>
      </c>
    </row>
    <row r="331" spans="1:14" x14ac:dyDescent="0.35">
      <c r="A331" s="2">
        <v>2007</v>
      </c>
      <c r="B331" s="3">
        <v>39387</v>
      </c>
      <c r="C331" s="4">
        <v>11</v>
      </c>
      <c r="D331" s="4" t="s">
        <v>16</v>
      </c>
      <c r="E331" s="4">
        <v>48</v>
      </c>
      <c r="F331" s="5">
        <v>39412</v>
      </c>
      <c r="G331" s="2" t="s">
        <v>42</v>
      </c>
      <c r="H331" s="2" t="s">
        <v>34</v>
      </c>
      <c r="I331" s="4">
        <v>26</v>
      </c>
      <c r="J331" s="6">
        <v>309.45205385917274</v>
      </c>
      <c r="K331" s="6">
        <v>16402</v>
      </c>
      <c r="L331" s="8">
        <v>20.54</v>
      </c>
      <c r="M331" s="7">
        <v>21.1</v>
      </c>
      <c r="N331" s="8" t="s">
        <v>18</v>
      </c>
    </row>
    <row r="332" spans="1:14" x14ac:dyDescent="0.35">
      <c r="A332" s="2">
        <v>2007</v>
      </c>
      <c r="B332" s="3">
        <v>39387</v>
      </c>
      <c r="C332" s="4">
        <v>11</v>
      </c>
      <c r="D332" s="4" t="s">
        <v>16</v>
      </c>
      <c r="E332" s="4">
        <v>48</v>
      </c>
      <c r="F332" s="5">
        <v>39413</v>
      </c>
      <c r="G332" s="2" t="s">
        <v>42</v>
      </c>
      <c r="H332" s="2" t="s">
        <v>35</v>
      </c>
      <c r="I332" s="4">
        <v>27</v>
      </c>
      <c r="J332" s="6">
        <v>321.15008550799291</v>
      </c>
      <c r="K332" s="6">
        <v>16590</v>
      </c>
      <c r="L332" s="8">
        <v>20.59</v>
      </c>
      <c r="M332" s="7">
        <v>21.5</v>
      </c>
      <c r="N332" s="8" t="s">
        <v>18</v>
      </c>
    </row>
    <row r="333" spans="1:14" x14ac:dyDescent="0.35">
      <c r="A333" s="2">
        <v>2007</v>
      </c>
      <c r="B333" s="3">
        <v>39387</v>
      </c>
      <c r="C333" s="4">
        <v>11</v>
      </c>
      <c r="D333" s="4" t="s">
        <v>16</v>
      </c>
      <c r="E333" s="4">
        <v>48</v>
      </c>
      <c r="F333" s="5">
        <v>39414</v>
      </c>
      <c r="G333" s="2" t="s">
        <v>42</v>
      </c>
      <c r="H333" s="2" t="s">
        <v>38</v>
      </c>
      <c r="I333" s="4">
        <v>28</v>
      </c>
      <c r="J333" s="6">
        <v>329.73454007667556</v>
      </c>
      <c r="K333" s="6">
        <v>17000</v>
      </c>
      <c r="L333" s="8">
        <v>21.01</v>
      </c>
      <c r="M333" s="7">
        <v>22.6</v>
      </c>
      <c r="N333" s="8" t="s">
        <v>18</v>
      </c>
    </row>
    <row r="334" spans="1:14" x14ac:dyDescent="0.35">
      <c r="A334" s="2">
        <v>2007</v>
      </c>
      <c r="B334" s="3">
        <v>39387</v>
      </c>
      <c r="C334" s="4">
        <v>11</v>
      </c>
      <c r="D334" s="4" t="s">
        <v>16</v>
      </c>
      <c r="E334" s="4">
        <v>48</v>
      </c>
      <c r="F334" s="5">
        <v>39415</v>
      </c>
      <c r="G334" s="2" t="s">
        <v>42</v>
      </c>
      <c r="H334" s="2" t="s">
        <v>36</v>
      </c>
      <c r="I334" s="4">
        <v>29</v>
      </c>
      <c r="J334" s="6">
        <v>344.24427323629351</v>
      </c>
      <c r="K334" s="6">
        <v>17291</v>
      </c>
      <c r="L334" s="8">
        <v>20.36</v>
      </c>
      <c r="M334" s="7">
        <v>24.2</v>
      </c>
      <c r="N334" s="8" t="s">
        <v>18</v>
      </c>
    </row>
    <row r="335" spans="1:14" x14ac:dyDescent="0.35">
      <c r="A335" s="2">
        <v>2007</v>
      </c>
      <c r="B335" s="3">
        <v>39387</v>
      </c>
      <c r="C335" s="4">
        <v>11</v>
      </c>
      <c r="D335" s="4" t="s">
        <v>16</v>
      </c>
      <c r="E335" s="4">
        <v>48</v>
      </c>
      <c r="F335" s="5">
        <v>39416</v>
      </c>
      <c r="G335" s="2" t="s">
        <v>42</v>
      </c>
      <c r="H335" s="2" t="s">
        <v>37</v>
      </c>
      <c r="I335" s="4">
        <v>30</v>
      </c>
      <c r="J335" s="6">
        <v>351.60929589572265</v>
      </c>
      <c r="K335" s="6">
        <v>17122</v>
      </c>
      <c r="L335" s="8">
        <v>20.36</v>
      </c>
      <c r="M335" s="7">
        <v>26.5</v>
      </c>
      <c r="N335" s="8" t="s">
        <v>18</v>
      </c>
    </row>
    <row r="336" spans="1:14" x14ac:dyDescent="0.35">
      <c r="A336" s="2">
        <v>2007</v>
      </c>
      <c r="B336" s="3">
        <v>39417</v>
      </c>
      <c r="C336" s="4">
        <v>12</v>
      </c>
      <c r="D336" s="4" t="s">
        <v>16</v>
      </c>
      <c r="E336" s="4">
        <v>48</v>
      </c>
      <c r="F336" s="5">
        <v>39417</v>
      </c>
      <c r="G336" s="2" t="s">
        <v>43</v>
      </c>
      <c r="H336" s="2" t="s">
        <v>39</v>
      </c>
      <c r="I336" s="4">
        <v>1</v>
      </c>
      <c r="J336" s="6">
        <v>316.6375337000855</v>
      </c>
      <c r="K336" s="6">
        <v>15684</v>
      </c>
      <c r="L336" s="8">
        <v>21.18</v>
      </c>
      <c r="M336" s="7">
        <v>23.9</v>
      </c>
      <c r="N336" s="8" t="s">
        <v>20</v>
      </c>
    </row>
    <row r="337" spans="1:14" x14ac:dyDescent="0.35">
      <c r="A337" s="2">
        <v>2007</v>
      </c>
      <c r="B337" s="3">
        <v>39417</v>
      </c>
      <c r="C337" s="4">
        <v>12</v>
      </c>
      <c r="D337" s="4" t="s">
        <v>16</v>
      </c>
      <c r="E337" s="4">
        <v>48</v>
      </c>
      <c r="F337" s="5">
        <v>39418</v>
      </c>
      <c r="G337" s="2" t="s">
        <v>17</v>
      </c>
      <c r="H337" s="2" t="s">
        <v>40</v>
      </c>
      <c r="I337" s="4">
        <v>2</v>
      </c>
      <c r="J337" s="6">
        <v>278.34443915570722</v>
      </c>
      <c r="K337" s="6">
        <v>15063</v>
      </c>
      <c r="L337" s="8">
        <v>21.33</v>
      </c>
      <c r="M337" s="7">
        <v>24.2</v>
      </c>
      <c r="N337" s="8" t="s">
        <v>20</v>
      </c>
    </row>
    <row r="338" spans="1:14" x14ac:dyDescent="0.35">
      <c r="A338" s="2">
        <v>2007</v>
      </c>
      <c r="B338" s="3">
        <v>39417</v>
      </c>
      <c r="C338" s="4">
        <v>12</v>
      </c>
      <c r="D338" s="4" t="s">
        <v>16</v>
      </c>
      <c r="E338" s="4">
        <v>49</v>
      </c>
      <c r="F338" s="5">
        <v>39419</v>
      </c>
      <c r="G338" s="2" t="s">
        <v>42</v>
      </c>
      <c r="H338" s="2" t="s">
        <v>34</v>
      </c>
      <c r="I338" s="4">
        <v>3</v>
      </c>
      <c r="J338" s="6">
        <v>347.50289108594376</v>
      </c>
      <c r="K338" s="6">
        <v>17786</v>
      </c>
      <c r="L338" s="8">
        <v>21.28</v>
      </c>
      <c r="M338" s="7">
        <v>26.6</v>
      </c>
      <c r="N338" s="8" t="s">
        <v>20</v>
      </c>
    </row>
    <row r="339" spans="1:14" x14ac:dyDescent="0.35">
      <c r="A339" s="2">
        <v>2007</v>
      </c>
      <c r="B339" s="3">
        <v>39417</v>
      </c>
      <c r="C339" s="4">
        <v>12</v>
      </c>
      <c r="D339" s="4" t="s">
        <v>16</v>
      </c>
      <c r="E339" s="4">
        <v>49</v>
      </c>
      <c r="F339" s="5">
        <v>39420</v>
      </c>
      <c r="G339" s="2" t="s">
        <v>42</v>
      </c>
      <c r="H339" s="2" t="s">
        <v>35</v>
      </c>
      <c r="I339" s="4">
        <v>4</v>
      </c>
      <c r="J339" s="6">
        <v>334.08814835427711</v>
      </c>
      <c r="K339" s="6">
        <v>16032</v>
      </c>
      <c r="L339" s="8">
        <v>21.01</v>
      </c>
      <c r="M339" s="7">
        <v>22.9</v>
      </c>
      <c r="N339" s="8" t="s">
        <v>19</v>
      </c>
    </row>
    <row r="340" spans="1:14" x14ac:dyDescent="0.35">
      <c r="A340" s="2">
        <v>2007</v>
      </c>
      <c r="B340" s="3">
        <v>39417</v>
      </c>
      <c r="C340" s="4">
        <v>12</v>
      </c>
      <c r="D340" s="4" t="s">
        <v>16</v>
      </c>
      <c r="E340" s="4">
        <v>49</v>
      </c>
      <c r="F340" s="5">
        <v>39421</v>
      </c>
      <c r="G340" s="2" t="s">
        <v>42</v>
      </c>
      <c r="H340" s="2" t="s">
        <v>38</v>
      </c>
      <c r="I340" s="4">
        <v>5</v>
      </c>
      <c r="J340" s="6">
        <v>306.76525384586046</v>
      </c>
      <c r="K340" s="6">
        <v>15882</v>
      </c>
      <c r="L340" s="8">
        <v>21.06</v>
      </c>
      <c r="M340" s="7">
        <v>19.3</v>
      </c>
      <c r="N340" s="8" t="s">
        <v>22</v>
      </c>
    </row>
    <row r="341" spans="1:14" x14ac:dyDescent="0.35">
      <c r="A341" s="2">
        <v>2007</v>
      </c>
      <c r="B341" s="3">
        <v>39417</v>
      </c>
      <c r="C341" s="4">
        <v>12</v>
      </c>
      <c r="D341" s="4" t="s">
        <v>16</v>
      </c>
      <c r="E341" s="4">
        <v>49</v>
      </c>
      <c r="F341" s="5">
        <v>39422</v>
      </c>
      <c r="G341" s="2" t="s">
        <v>42</v>
      </c>
      <c r="H341" s="2" t="s">
        <v>36</v>
      </c>
      <c r="I341" s="4">
        <v>6</v>
      </c>
      <c r="J341" s="6">
        <v>315.62568494179777</v>
      </c>
      <c r="K341" s="6">
        <v>16302</v>
      </c>
      <c r="L341" s="8">
        <v>21.06</v>
      </c>
      <c r="M341" s="7">
        <v>22.6</v>
      </c>
      <c r="N341" s="8" t="s">
        <v>18</v>
      </c>
    </row>
    <row r="342" spans="1:14" x14ac:dyDescent="0.35">
      <c r="A342" s="2">
        <v>2007</v>
      </c>
      <c r="B342" s="3">
        <v>39417</v>
      </c>
      <c r="C342" s="4">
        <v>12</v>
      </c>
      <c r="D342" s="4" t="s">
        <v>16</v>
      </c>
      <c r="E342" s="4">
        <v>49</v>
      </c>
      <c r="F342" s="5">
        <v>39423</v>
      </c>
      <c r="G342" s="2" t="s">
        <v>42</v>
      </c>
      <c r="H342" s="2" t="s">
        <v>37</v>
      </c>
      <c r="I342" s="4">
        <v>7</v>
      </c>
      <c r="J342" s="6">
        <v>323.91274359323489</v>
      </c>
      <c r="K342" s="6">
        <v>16489</v>
      </c>
      <c r="L342" s="8">
        <v>21.14</v>
      </c>
      <c r="M342" s="7">
        <v>24.7</v>
      </c>
      <c r="N342" s="8" t="s">
        <v>18</v>
      </c>
    </row>
    <row r="343" spans="1:14" x14ac:dyDescent="0.35">
      <c r="A343" s="2">
        <v>2007</v>
      </c>
      <c r="B343" s="3">
        <v>39417</v>
      </c>
      <c r="C343" s="4">
        <v>12</v>
      </c>
      <c r="D343" s="4" t="s">
        <v>16</v>
      </c>
      <c r="E343" s="4">
        <v>49</v>
      </c>
      <c r="F343" s="5">
        <v>39424</v>
      </c>
      <c r="G343" s="2" t="s">
        <v>41</v>
      </c>
      <c r="H343" s="2" t="s">
        <v>39</v>
      </c>
      <c r="I343" s="4">
        <v>8</v>
      </c>
      <c r="J343" s="6">
        <v>283.57559789668886</v>
      </c>
      <c r="K343" s="6">
        <v>14658</v>
      </c>
      <c r="L343" s="8">
        <v>21.15</v>
      </c>
      <c r="M343" s="7">
        <v>24.9</v>
      </c>
      <c r="N343" s="8" t="s">
        <v>18</v>
      </c>
    </row>
    <row r="344" spans="1:14" x14ac:dyDescent="0.35">
      <c r="A344" s="2">
        <v>2007</v>
      </c>
      <c r="B344" s="3">
        <v>39417</v>
      </c>
      <c r="C344" s="4">
        <v>12</v>
      </c>
      <c r="D344" s="4" t="s">
        <v>16</v>
      </c>
      <c r="E344" s="4">
        <v>49</v>
      </c>
      <c r="F344" s="5">
        <v>39425</v>
      </c>
      <c r="G344" s="2" t="s">
        <v>17</v>
      </c>
      <c r="H344" s="2" t="s">
        <v>40</v>
      </c>
      <c r="I344" s="4">
        <v>9</v>
      </c>
      <c r="J344" s="6">
        <v>268.10629885264694</v>
      </c>
      <c r="K344" s="6">
        <v>14810</v>
      </c>
      <c r="L344" s="8">
        <v>21.44</v>
      </c>
      <c r="M344" s="7">
        <v>22.5</v>
      </c>
      <c r="N344" s="8" t="s">
        <v>18</v>
      </c>
    </row>
    <row r="345" spans="1:14" x14ac:dyDescent="0.35">
      <c r="A345" s="2">
        <v>2007</v>
      </c>
      <c r="B345" s="3">
        <v>39417</v>
      </c>
      <c r="C345" s="4">
        <v>12</v>
      </c>
      <c r="D345" s="4" t="s">
        <v>16</v>
      </c>
      <c r="E345" s="4">
        <v>50</v>
      </c>
      <c r="F345" s="5">
        <v>39426</v>
      </c>
      <c r="G345" s="2" t="s">
        <v>42</v>
      </c>
      <c r="H345" s="2" t="s">
        <v>34</v>
      </c>
      <c r="I345" s="4">
        <v>10</v>
      </c>
      <c r="J345" s="6">
        <v>315.12445507865306</v>
      </c>
      <c r="K345" s="6">
        <v>15983</v>
      </c>
      <c r="L345" s="8">
        <v>21.02</v>
      </c>
      <c r="M345" s="7">
        <v>21.2</v>
      </c>
      <c r="N345" s="8" t="s">
        <v>19</v>
      </c>
    </row>
    <row r="346" spans="1:14" x14ac:dyDescent="0.35">
      <c r="A346" s="2">
        <v>2007</v>
      </c>
      <c r="B346" s="3">
        <v>39417</v>
      </c>
      <c r="C346" s="4">
        <v>12</v>
      </c>
      <c r="D346" s="4" t="s">
        <v>16</v>
      </c>
      <c r="E346" s="4">
        <v>50</v>
      </c>
      <c r="F346" s="5">
        <v>39427</v>
      </c>
      <c r="G346" s="2" t="s">
        <v>42</v>
      </c>
      <c r="H346" s="2" t="s">
        <v>35</v>
      </c>
      <c r="I346" s="4">
        <v>11</v>
      </c>
      <c r="J346" s="6">
        <v>314.28512104732778</v>
      </c>
      <c r="K346" s="6">
        <v>16111</v>
      </c>
      <c r="L346" s="8">
        <v>21.04</v>
      </c>
      <c r="M346" s="7">
        <v>18.899999999999999</v>
      </c>
      <c r="N346" s="8" t="s">
        <v>18</v>
      </c>
    </row>
    <row r="347" spans="1:14" x14ac:dyDescent="0.35">
      <c r="A347" s="2">
        <v>2007</v>
      </c>
      <c r="B347" s="3">
        <v>39417</v>
      </c>
      <c r="C347" s="4">
        <v>12</v>
      </c>
      <c r="D347" s="4" t="s">
        <v>16</v>
      </c>
      <c r="E347" s="4">
        <v>50</v>
      </c>
      <c r="F347" s="5">
        <v>39428</v>
      </c>
      <c r="G347" s="2" t="s">
        <v>42</v>
      </c>
      <c r="H347" s="2" t="s">
        <v>38</v>
      </c>
      <c r="I347" s="4">
        <v>12</v>
      </c>
      <c r="J347" s="6">
        <v>328.98707362033014</v>
      </c>
      <c r="K347" s="6">
        <v>16916</v>
      </c>
      <c r="L347" s="8">
        <v>21.29</v>
      </c>
      <c r="M347" s="7">
        <v>23.2</v>
      </c>
      <c r="N347" s="8" t="s">
        <v>18</v>
      </c>
    </row>
    <row r="348" spans="1:14" x14ac:dyDescent="0.35">
      <c r="A348" s="2">
        <v>2007</v>
      </c>
      <c r="B348" s="3">
        <v>39417</v>
      </c>
      <c r="C348" s="4">
        <v>12</v>
      </c>
      <c r="D348" s="4" t="s">
        <v>16</v>
      </c>
      <c r="E348" s="4">
        <v>50</v>
      </c>
      <c r="F348" s="5">
        <v>39429</v>
      </c>
      <c r="G348" s="2" t="s">
        <v>42</v>
      </c>
      <c r="H348" s="2" t="s">
        <v>36</v>
      </c>
      <c r="I348" s="4">
        <v>13</v>
      </c>
      <c r="J348" s="6">
        <v>348.70202212898425</v>
      </c>
      <c r="K348" s="6">
        <v>17667</v>
      </c>
      <c r="L348" s="8">
        <v>20.57</v>
      </c>
      <c r="M348" s="7">
        <v>25.4</v>
      </c>
      <c r="N348" s="8" t="s">
        <v>18</v>
      </c>
    </row>
    <row r="349" spans="1:14" x14ac:dyDescent="0.35">
      <c r="A349" s="2">
        <v>2007</v>
      </c>
      <c r="B349" s="3">
        <v>39417</v>
      </c>
      <c r="C349" s="4">
        <v>12</v>
      </c>
      <c r="D349" s="4" t="s">
        <v>16</v>
      </c>
      <c r="E349" s="4">
        <v>50</v>
      </c>
      <c r="F349" s="5">
        <v>39430</v>
      </c>
      <c r="G349" s="2" t="s">
        <v>42</v>
      </c>
      <c r="H349" s="2" t="s">
        <v>37</v>
      </c>
      <c r="I349" s="4">
        <v>14</v>
      </c>
      <c r="J349" s="6">
        <v>339.86412928971157</v>
      </c>
      <c r="K349" s="6">
        <v>16488</v>
      </c>
      <c r="L349" s="8">
        <v>21.13</v>
      </c>
      <c r="M349" s="7">
        <v>25</v>
      </c>
      <c r="N349" s="8" t="s">
        <v>20</v>
      </c>
    </row>
    <row r="350" spans="1:14" x14ac:dyDescent="0.35">
      <c r="A350" s="2">
        <v>2007</v>
      </c>
      <c r="B350" s="3">
        <v>39417</v>
      </c>
      <c r="C350" s="4">
        <v>12</v>
      </c>
      <c r="D350" s="4" t="s">
        <v>16</v>
      </c>
      <c r="E350" s="4">
        <v>50</v>
      </c>
      <c r="F350" s="5">
        <v>39431</v>
      </c>
      <c r="G350" s="2" t="s">
        <v>43</v>
      </c>
      <c r="H350" s="2" t="s">
        <v>39</v>
      </c>
      <c r="I350" s="4">
        <v>15</v>
      </c>
      <c r="J350" s="6">
        <v>291.8225445865433</v>
      </c>
      <c r="K350" s="6">
        <v>15059</v>
      </c>
      <c r="L350" s="8">
        <v>21.12</v>
      </c>
      <c r="M350" s="7">
        <v>21.8</v>
      </c>
      <c r="N350" s="8" t="s">
        <v>20</v>
      </c>
    </row>
    <row r="351" spans="1:14" x14ac:dyDescent="0.35">
      <c r="A351" s="2">
        <v>2007</v>
      </c>
      <c r="B351" s="3">
        <v>39417</v>
      </c>
      <c r="C351" s="4">
        <v>12</v>
      </c>
      <c r="D351" s="4" t="s">
        <v>16</v>
      </c>
      <c r="E351" s="4">
        <v>50</v>
      </c>
      <c r="F351" s="5">
        <v>39432</v>
      </c>
      <c r="G351" s="2" t="s">
        <v>17</v>
      </c>
      <c r="H351" s="2" t="s">
        <v>40</v>
      </c>
      <c r="I351" s="4">
        <v>16</v>
      </c>
      <c r="J351" s="6">
        <v>262.05236762714424</v>
      </c>
      <c r="K351" s="6">
        <v>14280</v>
      </c>
      <c r="L351" s="8">
        <v>21.46</v>
      </c>
      <c r="M351" s="7">
        <v>17.899999999999999</v>
      </c>
      <c r="N351" s="8" t="s">
        <v>20</v>
      </c>
    </row>
    <row r="352" spans="1:14" x14ac:dyDescent="0.35">
      <c r="A352" s="2">
        <v>2007</v>
      </c>
      <c r="B352" s="3">
        <v>39417</v>
      </c>
      <c r="C352" s="4">
        <v>12</v>
      </c>
      <c r="D352" s="4" t="s">
        <v>16</v>
      </c>
      <c r="E352" s="4">
        <v>51</v>
      </c>
      <c r="F352" s="5">
        <v>39433</v>
      </c>
      <c r="G352" s="2" t="s">
        <v>42</v>
      </c>
      <c r="H352" s="2" t="s">
        <v>34</v>
      </c>
      <c r="I352" s="4">
        <v>17</v>
      </c>
      <c r="J352" s="6">
        <v>319.35257657924967</v>
      </c>
      <c r="K352" s="6">
        <v>16781</v>
      </c>
      <c r="L352" s="8">
        <v>21.15</v>
      </c>
      <c r="M352" s="7">
        <v>22.6</v>
      </c>
      <c r="N352" s="8" t="s">
        <v>18</v>
      </c>
    </row>
    <row r="353" spans="1:14" x14ac:dyDescent="0.35">
      <c r="A353" s="2">
        <v>2007</v>
      </c>
      <c r="B353" s="3">
        <v>39417</v>
      </c>
      <c r="C353" s="4">
        <v>12</v>
      </c>
      <c r="D353" s="4" t="s">
        <v>16</v>
      </c>
      <c r="E353" s="4">
        <v>51</v>
      </c>
      <c r="F353" s="5">
        <v>39434</v>
      </c>
      <c r="G353" s="2" t="s">
        <v>42</v>
      </c>
      <c r="H353" s="2" t="s">
        <v>35</v>
      </c>
      <c r="I353" s="4">
        <v>18</v>
      </c>
      <c r="J353" s="6">
        <v>339.52487818603487</v>
      </c>
      <c r="K353" s="6">
        <v>17142</v>
      </c>
      <c r="L353" s="8">
        <v>21.12</v>
      </c>
      <c r="M353" s="7">
        <v>25.4</v>
      </c>
      <c r="N353" s="8" t="s">
        <v>18</v>
      </c>
    </row>
    <row r="354" spans="1:14" x14ac:dyDescent="0.35">
      <c r="A354" s="2">
        <v>2007</v>
      </c>
      <c r="B354" s="3">
        <v>39417</v>
      </c>
      <c r="C354" s="4">
        <v>12</v>
      </c>
      <c r="D354" s="4" t="s">
        <v>16</v>
      </c>
      <c r="E354" s="4">
        <v>51</v>
      </c>
      <c r="F354" s="5">
        <v>39435</v>
      </c>
      <c r="G354" s="2" t="s">
        <v>42</v>
      </c>
      <c r="H354" s="2" t="s">
        <v>38</v>
      </c>
      <c r="I354" s="4">
        <v>19</v>
      </c>
      <c r="J354" s="6">
        <v>341.74709112710138</v>
      </c>
      <c r="K354" s="6">
        <v>17010</v>
      </c>
      <c r="L354" s="7">
        <v>21.14</v>
      </c>
      <c r="M354" s="7">
        <v>20.8</v>
      </c>
      <c r="N354" s="8" t="s">
        <v>18</v>
      </c>
    </row>
    <row r="355" spans="1:14" x14ac:dyDescent="0.35">
      <c r="A355" s="2">
        <v>2007</v>
      </c>
      <c r="B355" s="3">
        <v>39417</v>
      </c>
      <c r="C355" s="4">
        <v>12</v>
      </c>
      <c r="D355" s="4" t="s">
        <v>16</v>
      </c>
      <c r="E355" s="4">
        <v>51</v>
      </c>
      <c r="F355" s="5">
        <v>39436</v>
      </c>
      <c r="G355" s="2" t="s">
        <v>42</v>
      </c>
      <c r="H355" s="2" t="s">
        <v>36</v>
      </c>
      <c r="I355" s="4">
        <v>20</v>
      </c>
      <c r="J355" s="6">
        <v>353.49857514734566</v>
      </c>
      <c r="K355" s="6">
        <v>17686</v>
      </c>
      <c r="L355" s="8">
        <v>21.26</v>
      </c>
      <c r="M355" s="7">
        <v>25.6</v>
      </c>
      <c r="N355" s="8" t="s">
        <v>18</v>
      </c>
    </row>
    <row r="356" spans="1:14" x14ac:dyDescent="0.35">
      <c r="A356" s="2">
        <v>2007</v>
      </c>
      <c r="B356" s="3">
        <v>39417</v>
      </c>
      <c r="C356" s="4">
        <v>12</v>
      </c>
      <c r="D356" s="4" t="s">
        <v>16</v>
      </c>
      <c r="E356" s="4">
        <v>51</v>
      </c>
      <c r="F356" s="5">
        <v>39437</v>
      </c>
      <c r="G356" s="2" t="s">
        <v>42</v>
      </c>
      <c r="H356" s="2" t="s">
        <v>37</v>
      </c>
      <c r="I356" s="4">
        <v>21</v>
      </c>
      <c r="J356" s="6">
        <v>365.82912200338342</v>
      </c>
      <c r="K356" s="6">
        <v>17490</v>
      </c>
      <c r="L356" s="7">
        <v>21.19</v>
      </c>
      <c r="M356" s="7">
        <v>29.5</v>
      </c>
      <c r="N356" s="8" t="s">
        <v>19</v>
      </c>
    </row>
    <row r="357" spans="1:14" x14ac:dyDescent="0.35">
      <c r="A357" s="2">
        <v>2007</v>
      </c>
      <c r="B357" s="3">
        <v>39417</v>
      </c>
      <c r="C357" s="4">
        <v>12</v>
      </c>
      <c r="D357" s="4" t="s">
        <v>16</v>
      </c>
      <c r="E357" s="4">
        <v>51</v>
      </c>
      <c r="F357" s="5">
        <v>39438</v>
      </c>
      <c r="G357" s="2" t="s">
        <v>43</v>
      </c>
      <c r="H357" s="2" t="s">
        <v>39</v>
      </c>
      <c r="I357" s="4">
        <v>22</v>
      </c>
      <c r="J357" s="6">
        <v>321.78779726757153</v>
      </c>
      <c r="K357" s="6">
        <v>15546</v>
      </c>
      <c r="L357" s="8">
        <v>21.26</v>
      </c>
      <c r="M357" s="7">
        <v>19.7</v>
      </c>
      <c r="N357" s="8" t="s">
        <v>18</v>
      </c>
    </row>
    <row r="358" spans="1:14" x14ac:dyDescent="0.35">
      <c r="A358" s="2">
        <v>2007</v>
      </c>
      <c r="B358" s="3">
        <v>39417</v>
      </c>
      <c r="C358" s="4">
        <v>12</v>
      </c>
      <c r="D358" s="4" t="s">
        <v>16</v>
      </c>
      <c r="E358" s="4">
        <v>51</v>
      </c>
      <c r="F358" s="5">
        <v>39439</v>
      </c>
      <c r="G358" s="2" t="s">
        <v>17</v>
      </c>
      <c r="H358" s="2" t="s">
        <v>40</v>
      </c>
      <c r="I358" s="4">
        <v>23</v>
      </c>
      <c r="J358" s="6">
        <v>282.72899141177538</v>
      </c>
      <c r="K358" s="6">
        <v>14488</v>
      </c>
      <c r="L358" s="8">
        <v>21.44</v>
      </c>
      <c r="M358" s="7">
        <v>19.600000000000001</v>
      </c>
      <c r="N358" s="8" t="s">
        <v>20</v>
      </c>
    </row>
    <row r="359" spans="1:14" x14ac:dyDescent="0.35">
      <c r="A359" s="2">
        <v>2007</v>
      </c>
      <c r="B359" s="3">
        <v>39417</v>
      </c>
      <c r="C359" s="4">
        <v>12</v>
      </c>
      <c r="D359" s="4" t="s">
        <v>16</v>
      </c>
      <c r="E359" s="4">
        <v>52</v>
      </c>
      <c r="F359" s="5">
        <v>39440</v>
      </c>
      <c r="G359" s="2" t="s">
        <v>42</v>
      </c>
      <c r="H359" s="2" t="s">
        <v>34</v>
      </c>
      <c r="I359" s="4">
        <v>24</v>
      </c>
      <c r="J359" s="6">
        <v>282.48699244044377</v>
      </c>
      <c r="K359" s="6">
        <v>14041</v>
      </c>
      <c r="L359" s="8">
        <v>21.03</v>
      </c>
      <c r="M359" s="7">
        <v>23</v>
      </c>
      <c r="N359" s="8" t="s">
        <v>19</v>
      </c>
    </row>
    <row r="360" spans="1:14" x14ac:dyDescent="0.35">
      <c r="A360" s="2">
        <v>2007</v>
      </c>
      <c r="B360" s="3">
        <v>39417</v>
      </c>
      <c r="C360" s="4">
        <v>12</v>
      </c>
      <c r="D360" s="4" t="s">
        <v>16</v>
      </c>
      <c r="E360" s="4">
        <v>52</v>
      </c>
      <c r="F360" s="5">
        <v>39441</v>
      </c>
      <c r="G360" s="2" t="s">
        <v>41</v>
      </c>
      <c r="H360" s="2" t="s">
        <v>35</v>
      </c>
      <c r="I360" s="4">
        <v>25</v>
      </c>
      <c r="J360" s="6">
        <v>245.24917489389702</v>
      </c>
      <c r="K360" s="6">
        <v>13161</v>
      </c>
      <c r="L360" s="8">
        <v>21.29</v>
      </c>
      <c r="M360" s="7">
        <v>23</v>
      </c>
      <c r="N360" s="8" t="s">
        <v>18</v>
      </c>
    </row>
    <row r="361" spans="1:14" x14ac:dyDescent="0.35">
      <c r="A361" s="2">
        <v>2007</v>
      </c>
      <c r="B361" s="3">
        <v>39417</v>
      </c>
      <c r="C361" s="4">
        <v>12</v>
      </c>
      <c r="D361" s="4" t="s">
        <v>16</v>
      </c>
      <c r="E361" s="4">
        <v>52</v>
      </c>
      <c r="F361" s="5">
        <v>39442</v>
      </c>
      <c r="G361" s="2" t="s">
        <v>42</v>
      </c>
      <c r="H361" s="2" t="s">
        <v>38</v>
      </c>
      <c r="I361" s="4">
        <v>26</v>
      </c>
      <c r="J361" s="6">
        <v>314.57241544782676</v>
      </c>
      <c r="K361" s="6">
        <v>15992</v>
      </c>
      <c r="L361" s="8">
        <v>21.23</v>
      </c>
      <c r="M361" s="7">
        <v>23.2</v>
      </c>
      <c r="N361" s="8" t="s">
        <v>20</v>
      </c>
    </row>
    <row r="362" spans="1:14" x14ac:dyDescent="0.35">
      <c r="A362" s="2">
        <v>2007</v>
      </c>
      <c r="B362" s="3">
        <v>39417</v>
      </c>
      <c r="C362" s="4">
        <v>12</v>
      </c>
      <c r="D362" s="4" t="s">
        <v>16</v>
      </c>
      <c r="E362" s="4">
        <v>52</v>
      </c>
      <c r="F362" s="5">
        <v>39443</v>
      </c>
      <c r="G362" s="2" t="s">
        <v>42</v>
      </c>
      <c r="H362" s="2" t="s">
        <v>36</v>
      </c>
      <c r="I362" s="4">
        <v>27</v>
      </c>
      <c r="J362" s="6">
        <v>323.16938849776545</v>
      </c>
      <c r="K362" s="6">
        <v>16305</v>
      </c>
      <c r="L362" s="8">
        <v>21.08</v>
      </c>
      <c r="M362" s="7">
        <v>23.4</v>
      </c>
      <c r="N362" s="8" t="s">
        <v>20</v>
      </c>
    </row>
    <row r="363" spans="1:14" x14ac:dyDescent="0.35">
      <c r="A363" s="2">
        <v>2007</v>
      </c>
      <c r="B363" s="3">
        <v>39417</v>
      </c>
      <c r="C363" s="4">
        <v>12</v>
      </c>
      <c r="D363" s="4" t="s">
        <v>16</v>
      </c>
      <c r="E363" s="4">
        <v>52</v>
      </c>
      <c r="F363" s="5">
        <v>39444</v>
      </c>
      <c r="G363" s="2" t="s">
        <v>42</v>
      </c>
      <c r="H363" s="2" t="s">
        <v>37</v>
      </c>
      <c r="I363" s="4">
        <v>28</v>
      </c>
      <c r="J363" s="6">
        <v>329.90242856172193</v>
      </c>
      <c r="K363" s="6">
        <v>16715</v>
      </c>
      <c r="L363" s="8">
        <v>21.17</v>
      </c>
      <c r="M363" s="7">
        <v>25.2</v>
      </c>
      <c r="N363" s="8" t="s">
        <v>19</v>
      </c>
    </row>
    <row r="364" spans="1:14" x14ac:dyDescent="0.35">
      <c r="A364" s="2">
        <v>2007</v>
      </c>
      <c r="B364" s="3">
        <v>39417</v>
      </c>
      <c r="C364" s="4">
        <v>12</v>
      </c>
      <c r="D364" s="4" t="s">
        <v>16</v>
      </c>
      <c r="E364" s="4">
        <v>52</v>
      </c>
      <c r="F364" s="5">
        <v>39445</v>
      </c>
      <c r="G364" s="2" t="s">
        <v>43</v>
      </c>
      <c r="H364" s="2" t="s">
        <v>39</v>
      </c>
      <c r="I364" s="4">
        <v>29</v>
      </c>
      <c r="J364" s="6">
        <v>313.61193702653924</v>
      </c>
      <c r="K364" s="6">
        <v>16181</v>
      </c>
      <c r="L364" s="8">
        <v>21.32</v>
      </c>
      <c r="M364" s="7">
        <v>25.8</v>
      </c>
      <c r="N364" s="8" t="s">
        <v>18</v>
      </c>
    </row>
    <row r="365" spans="1:14" x14ac:dyDescent="0.35">
      <c r="A365" s="2">
        <v>2007</v>
      </c>
      <c r="B365" s="3">
        <v>39417</v>
      </c>
      <c r="C365" s="4">
        <v>12</v>
      </c>
      <c r="D365" s="4" t="s">
        <v>16</v>
      </c>
      <c r="E365" s="4">
        <v>52</v>
      </c>
      <c r="F365" s="5">
        <v>39446</v>
      </c>
      <c r="G365" s="2" t="s">
        <v>17</v>
      </c>
      <c r="H365" s="2" t="s">
        <v>40</v>
      </c>
      <c r="I365" s="4">
        <v>30</v>
      </c>
      <c r="J365" s="6">
        <v>291.84072267342185</v>
      </c>
      <c r="K365" s="6">
        <v>15956</v>
      </c>
      <c r="L365" s="7">
        <v>22.58</v>
      </c>
      <c r="M365" s="7">
        <v>27.8</v>
      </c>
      <c r="N365" s="8" t="s">
        <v>18</v>
      </c>
    </row>
    <row r="366" spans="1:14" x14ac:dyDescent="0.35">
      <c r="A366" s="2">
        <v>2007</v>
      </c>
      <c r="B366" s="3">
        <v>39417</v>
      </c>
      <c r="C366" s="4">
        <v>12</v>
      </c>
      <c r="D366" s="4" t="s">
        <v>16</v>
      </c>
      <c r="E366" s="4">
        <v>53</v>
      </c>
      <c r="F366" s="5">
        <v>39447</v>
      </c>
      <c r="G366" s="2" t="s">
        <v>42</v>
      </c>
      <c r="H366" s="2" t="s">
        <v>34</v>
      </c>
      <c r="I366" s="4">
        <v>31</v>
      </c>
      <c r="J366" s="6">
        <v>315.69592262448373</v>
      </c>
      <c r="K366" s="6">
        <v>14534</v>
      </c>
      <c r="L366" s="7">
        <v>22.18</v>
      </c>
      <c r="M366" s="7">
        <v>31</v>
      </c>
      <c r="N366" s="8" t="s">
        <v>18</v>
      </c>
    </row>
    <row r="367" spans="1:14" x14ac:dyDescent="0.35">
      <c r="A367" s="2">
        <v>2008</v>
      </c>
      <c r="B367" s="3">
        <v>39448</v>
      </c>
      <c r="C367" s="4">
        <v>1</v>
      </c>
      <c r="D367" s="4" t="s">
        <v>16</v>
      </c>
      <c r="E367" s="4">
        <v>1</v>
      </c>
      <c r="F367" s="5">
        <v>39448</v>
      </c>
      <c r="G367" s="2" t="s">
        <v>41</v>
      </c>
      <c r="H367" s="2" t="s">
        <v>35</v>
      </c>
      <c r="I367" s="4">
        <v>1</v>
      </c>
      <c r="J367" s="6">
        <v>283.87089155524382</v>
      </c>
      <c r="K367" s="6">
        <v>14548</v>
      </c>
      <c r="L367" s="7">
        <v>22.45</v>
      </c>
      <c r="M367" s="7">
        <v>28.1</v>
      </c>
      <c r="N367" s="8" t="s">
        <v>18</v>
      </c>
    </row>
    <row r="368" spans="1:14" x14ac:dyDescent="0.35">
      <c r="A368" s="2">
        <v>2008</v>
      </c>
      <c r="B368" s="3">
        <v>39448</v>
      </c>
      <c r="C368" s="4">
        <v>1</v>
      </c>
      <c r="D368" s="4" t="s">
        <v>16</v>
      </c>
      <c r="E368" s="4">
        <v>1</v>
      </c>
      <c r="F368" s="5">
        <v>39449</v>
      </c>
      <c r="G368" s="2" t="s">
        <v>42</v>
      </c>
      <c r="H368" s="2" t="s">
        <v>38</v>
      </c>
      <c r="I368" s="4">
        <v>2</v>
      </c>
      <c r="J368" s="6">
        <v>354.60525321041035</v>
      </c>
      <c r="K368" s="6">
        <v>16731</v>
      </c>
      <c r="L368" s="8">
        <v>22.22</v>
      </c>
      <c r="M368" s="7">
        <v>30.1</v>
      </c>
      <c r="N368" s="8" t="s">
        <v>20</v>
      </c>
    </row>
    <row r="369" spans="1:14" x14ac:dyDescent="0.35">
      <c r="A369" s="2">
        <v>2008</v>
      </c>
      <c r="B369" s="3">
        <v>39448</v>
      </c>
      <c r="C369" s="4">
        <v>1</v>
      </c>
      <c r="D369" s="4" t="s">
        <v>16</v>
      </c>
      <c r="E369" s="4">
        <v>1</v>
      </c>
      <c r="F369" s="5">
        <v>39450</v>
      </c>
      <c r="G369" s="2" t="s">
        <v>42</v>
      </c>
      <c r="H369" s="2" t="s">
        <v>36</v>
      </c>
      <c r="I369" s="4">
        <v>3</v>
      </c>
      <c r="J369" s="6">
        <v>355.56752316106673</v>
      </c>
      <c r="K369" s="6">
        <v>16237</v>
      </c>
      <c r="L369" s="8">
        <v>22.14</v>
      </c>
      <c r="M369" s="7">
        <v>28</v>
      </c>
      <c r="N369" s="8" t="s">
        <v>19</v>
      </c>
    </row>
    <row r="370" spans="1:14" x14ac:dyDescent="0.35">
      <c r="A370" s="2">
        <v>2008</v>
      </c>
      <c r="B370" s="3">
        <v>39448</v>
      </c>
      <c r="C370" s="4">
        <v>1</v>
      </c>
      <c r="D370" s="4" t="s">
        <v>16</v>
      </c>
      <c r="E370" s="4">
        <v>1</v>
      </c>
      <c r="F370" s="5">
        <v>39451</v>
      </c>
      <c r="G370" s="2" t="s">
        <v>42</v>
      </c>
      <c r="H370" s="2" t="s">
        <v>37</v>
      </c>
      <c r="I370" s="4">
        <v>4</v>
      </c>
      <c r="J370" s="6">
        <v>324.42049857547386</v>
      </c>
      <c r="K370" s="6">
        <v>15519</v>
      </c>
      <c r="L370" s="8">
        <v>22.03</v>
      </c>
      <c r="M370" s="7">
        <v>19.8</v>
      </c>
      <c r="N370" s="8" t="s">
        <v>18</v>
      </c>
    </row>
    <row r="371" spans="1:14" x14ac:dyDescent="0.35">
      <c r="A371" s="2">
        <v>2008</v>
      </c>
      <c r="B371" s="3">
        <v>39448</v>
      </c>
      <c r="C371" s="4">
        <v>1</v>
      </c>
      <c r="D371" s="4" t="s">
        <v>16</v>
      </c>
      <c r="E371" s="4">
        <v>1</v>
      </c>
      <c r="F371" s="5">
        <v>39452</v>
      </c>
      <c r="G371" s="2" t="s">
        <v>43</v>
      </c>
      <c r="H371" s="2" t="s">
        <v>39</v>
      </c>
      <c r="I371" s="4">
        <v>5</v>
      </c>
      <c r="J371" s="6">
        <v>306.11490067470362</v>
      </c>
      <c r="K371" s="6">
        <v>15289</v>
      </c>
      <c r="L371" s="8">
        <v>22.29</v>
      </c>
      <c r="M371" s="7">
        <v>23.3</v>
      </c>
      <c r="N371" s="8" t="s">
        <v>18</v>
      </c>
    </row>
    <row r="372" spans="1:14" x14ac:dyDescent="0.35">
      <c r="A372" s="2">
        <v>2008</v>
      </c>
      <c r="B372" s="3">
        <v>39448</v>
      </c>
      <c r="C372" s="4">
        <v>1</v>
      </c>
      <c r="D372" s="4" t="s">
        <v>16</v>
      </c>
      <c r="E372" s="4">
        <v>1</v>
      </c>
      <c r="F372" s="5">
        <v>39453</v>
      </c>
      <c r="G372" s="2" t="s">
        <v>17</v>
      </c>
      <c r="H372" s="2" t="s">
        <v>40</v>
      </c>
      <c r="I372" s="4">
        <v>6</v>
      </c>
      <c r="J372" s="6">
        <v>295.13140425229716</v>
      </c>
      <c r="K372" s="6">
        <v>15389</v>
      </c>
      <c r="L372" s="8">
        <v>22.47</v>
      </c>
      <c r="M372" s="7">
        <v>26.8</v>
      </c>
      <c r="N372" s="8" t="s">
        <v>20</v>
      </c>
    </row>
    <row r="373" spans="1:14" x14ac:dyDescent="0.35">
      <c r="A373" s="2">
        <v>2008</v>
      </c>
      <c r="B373" s="3">
        <v>39448</v>
      </c>
      <c r="C373" s="4">
        <v>1</v>
      </c>
      <c r="D373" s="4" t="s">
        <v>16</v>
      </c>
      <c r="E373" s="4">
        <v>2</v>
      </c>
      <c r="F373" s="5">
        <v>39454</v>
      </c>
      <c r="G373" s="2" t="s">
        <v>42</v>
      </c>
      <c r="H373" s="2" t="s">
        <v>34</v>
      </c>
      <c r="I373" s="4">
        <v>7</v>
      </c>
      <c r="J373" s="6">
        <v>361.45648457853298</v>
      </c>
      <c r="K373" s="6">
        <v>17842</v>
      </c>
      <c r="L373" s="8">
        <v>22.42</v>
      </c>
      <c r="M373" s="7">
        <v>30.7</v>
      </c>
      <c r="N373" s="8" t="s">
        <v>18</v>
      </c>
    </row>
    <row r="374" spans="1:14" x14ac:dyDescent="0.35">
      <c r="A374" s="2">
        <v>2008</v>
      </c>
      <c r="B374" s="3">
        <v>39448</v>
      </c>
      <c r="C374" s="4">
        <v>1</v>
      </c>
      <c r="D374" s="4" t="s">
        <v>16</v>
      </c>
      <c r="E374" s="4">
        <v>2</v>
      </c>
      <c r="F374" s="5">
        <v>39455</v>
      </c>
      <c r="G374" s="2" t="s">
        <v>42</v>
      </c>
      <c r="H374" s="2" t="s">
        <v>35</v>
      </c>
      <c r="I374" s="4">
        <v>8</v>
      </c>
      <c r="J374" s="6">
        <v>385.15801636093477</v>
      </c>
      <c r="K374" s="6">
        <v>17885</v>
      </c>
      <c r="L374" s="8">
        <v>22.36</v>
      </c>
      <c r="M374" s="7">
        <v>31.4</v>
      </c>
      <c r="N374" s="8" t="s">
        <v>18</v>
      </c>
    </row>
    <row r="375" spans="1:14" x14ac:dyDescent="0.35">
      <c r="A375" s="2">
        <v>2008</v>
      </c>
      <c r="B375" s="3">
        <v>39448</v>
      </c>
      <c r="C375" s="4">
        <v>1</v>
      </c>
      <c r="D375" s="4" t="s">
        <v>16</v>
      </c>
      <c r="E375" s="4">
        <v>2</v>
      </c>
      <c r="F375" s="5">
        <v>39456</v>
      </c>
      <c r="G375" s="2" t="s">
        <v>42</v>
      </c>
      <c r="H375" s="2" t="s">
        <v>38</v>
      </c>
      <c r="I375" s="4">
        <v>9</v>
      </c>
      <c r="J375" s="6">
        <v>381.43325482668183</v>
      </c>
      <c r="K375" s="6">
        <v>17712</v>
      </c>
      <c r="L375" s="8">
        <v>22.23</v>
      </c>
      <c r="M375" s="7">
        <v>30.2</v>
      </c>
      <c r="N375" s="8" t="s">
        <v>20</v>
      </c>
    </row>
    <row r="376" spans="1:14" x14ac:dyDescent="0.35">
      <c r="A376" s="2">
        <v>2008</v>
      </c>
      <c r="B376" s="3">
        <v>39448</v>
      </c>
      <c r="C376" s="4">
        <v>1</v>
      </c>
      <c r="D376" s="4" t="s">
        <v>16</v>
      </c>
      <c r="E376" s="4">
        <v>2</v>
      </c>
      <c r="F376" s="5">
        <v>39457</v>
      </c>
      <c r="G376" s="2" t="s">
        <v>42</v>
      </c>
      <c r="H376" s="2" t="s">
        <v>36</v>
      </c>
      <c r="I376" s="4">
        <v>10</v>
      </c>
      <c r="J376" s="6">
        <v>348.20890598117353</v>
      </c>
      <c r="K376" s="6">
        <v>15439</v>
      </c>
      <c r="L376" s="8">
        <v>22.24</v>
      </c>
      <c r="M376" s="7">
        <v>25</v>
      </c>
      <c r="N376" s="8" t="s">
        <v>19</v>
      </c>
    </row>
    <row r="377" spans="1:14" x14ac:dyDescent="0.35">
      <c r="A377" s="2">
        <v>2008</v>
      </c>
      <c r="B377" s="3">
        <v>39448</v>
      </c>
      <c r="C377" s="4">
        <v>1</v>
      </c>
      <c r="D377" s="4" t="s">
        <v>16</v>
      </c>
      <c r="E377" s="4">
        <v>2</v>
      </c>
      <c r="F377" s="5">
        <v>39458</v>
      </c>
      <c r="G377" s="2" t="s">
        <v>42</v>
      </c>
      <c r="H377" s="2" t="s">
        <v>37</v>
      </c>
      <c r="I377" s="4">
        <v>11</v>
      </c>
      <c r="J377" s="6">
        <v>308.58552839547394</v>
      </c>
      <c r="K377" s="6">
        <v>14903</v>
      </c>
      <c r="L377" s="8">
        <v>22.11</v>
      </c>
      <c r="M377" s="7">
        <v>21.9</v>
      </c>
      <c r="N377" s="8" t="s">
        <v>18</v>
      </c>
    </row>
    <row r="378" spans="1:14" x14ac:dyDescent="0.35">
      <c r="A378" s="2">
        <v>2008</v>
      </c>
      <c r="B378" s="3">
        <v>39448</v>
      </c>
      <c r="C378" s="4">
        <v>1</v>
      </c>
      <c r="D378" s="4" t="s">
        <v>16</v>
      </c>
      <c r="E378" s="4">
        <v>2</v>
      </c>
      <c r="F378" s="5">
        <v>39459</v>
      </c>
      <c r="G378" s="2" t="s">
        <v>43</v>
      </c>
      <c r="H378" s="2" t="s">
        <v>39</v>
      </c>
      <c r="I378" s="4">
        <v>12</v>
      </c>
      <c r="J378" s="6">
        <v>284.52134066110847</v>
      </c>
      <c r="K378" s="6">
        <v>14497</v>
      </c>
      <c r="L378" s="8">
        <v>22.11</v>
      </c>
      <c r="M378" s="7">
        <v>20.6</v>
      </c>
      <c r="N378" s="8" t="s">
        <v>18</v>
      </c>
    </row>
    <row r="379" spans="1:14" x14ac:dyDescent="0.35">
      <c r="A379" s="2">
        <v>2008</v>
      </c>
      <c r="B379" s="3">
        <v>39448</v>
      </c>
      <c r="C379" s="4">
        <v>1</v>
      </c>
      <c r="D379" s="4" t="s">
        <v>16</v>
      </c>
      <c r="E379" s="4">
        <v>2</v>
      </c>
      <c r="F379" s="5">
        <v>39460</v>
      </c>
      <c r="G379" s="2" t="s">
        <v>17</v>
      </c>
      <c r="H379" s="2" t="s">
        <v>40</v>
      </c>
      <c r="I379" s="4">
        <v>13</v>
      </c>
      <c r="J379" s="6">
        <v>273.68487726552485</v>
      </c>
      <c r="K379" s="6">
        <v>14601</v>
      </c>
      <c r="L379" s="8">
        <v>22.52</v>
      </c>
      <c r="M379" s="7">
        <v>25.5</v>
      </c>
      <c r="N379" s="8" t="s">
        <v>18</v>
      </c>
    </row>
    <row r="380" spans="1:14" x14ac:dyDescent="0.35">
      <c r="A380" s="2">
        <v>2008</v>
      </c>
      <c r="B380" s="3">
        <v>39448</v>
      </c>
      <c r="C380" s="4">
        <v>1</v>
      </c>
      <c r="D380" s="4" t="s">
        <v>16</v>
      </c>
      <c r="E380" s="4">
        <v>3</v>
      </c>
      <c r="F380" s="5">
        <v>39461</v>
      </c>
      <c r="G380" s="2" t="s">
        <v>42</v>
      </c>
      <c r="H380" s="2" t="s">
        <v>34</v>
      </c>
      <c r="I380" s="4">
        <v>14</v>
      </c>
      <c r="J380" s="6">
        <v>349.55087711653738</v>
      </c>
      <c r="K380" s="6">
        <v>17312</v>
      </c>
      <c r="L380" s="8">
        <v>22.44</v>
      </c>
      <c r="M380" s="7">
        <v>27.9</v>
      </c>
      <c r="N380" s="8" t="s">
        <v>18</v>
      </c>
    </row>
    <row r="381" spans="1:14" x14ac:dyDescent="0.35">
      <c r="A381" s="2">
        <v>2008</v>
      </c>
      <c r="B381" s="3">
        <v>39448</v>
      </c>
      <c r="C381" s="4">
        <v>1</v>
      </c>
      <c r="D381" s="4" t="s">
        <v>16</v>
      </c>
      <c r="E381" s="4">
        <v>3</v>
      </c>
      <c r="F381" s="5">
        <v>39462</v>
      </c>
      <c r="G381" s="2" t="s">
        <v>42</v>
      </c>
      <c r="H381" s="2" t="s">
        <v>35</v>
      </c>
      <c r="I381" s="4">
        <v>15</v>
      </c>
      <c r="J381" s="6">
        <v>381.04849035377089</v>
      </c>
      <c r="K381" s="6">
        <v>17598</v>
      </c>
      <c r="L381" s="8">
        <v>22.41</v>
      </c>
      <c r="M381" s="7">
        <v>30.4</v>
      </c>
      <c r="N381" s="8" t="s">
        <v>18</v>
      </c>
    </row>
    <row r="382" spans="1:14" x14ac:dyDescent="0.35">
      <c r="A382" s="2">
        <v>2008</v>
      </c>
      <c r="B382" s="3">
        <v>39448</v>
      </c>
      <c r="C382" s="4">
        <v>1</v>
      </c>
      <c r="D382" s="4" t="s">
        <v>16</v>
      </c>
      <c r="E382" s="4">
        <v>3</v>
      </c>
      <c r="F382" s="5">
        <v>39463</v>
      </c>
      <c r="G382" s="2" t="s">
        <v>42</v>
      </c>
      <c r="H382" s="2" t="s">
        <v>38</v>
      </c>
      <c r="I382" s="4">
        <v>16</v>
      </c>
      <c r="J382" s="6">
        <v>341.64562504005437</v>
      </c>
      <c r="K382" s="6">
        <v>15646</v>
      </c>
      <c r="L382" s="8">
        <v>22.18</v>
      </c>
      <c r="M382" s="7">
        <v>23.3</v>
      </c>
      <c r="N382" s="8" t="s">
        <v>19</v>
      </c>
    </row>
    <row r="383" spans="1:14" x14ac:dyDescent="0.35">
      <c r="A383" s="2">
        <v>2008</v>
      </c>
      <c r="B383" s="3">
        <v>39448</v>
      </c>
      <c r="C383" s="4">
        <v>1</v>
      </c>
      <c r="D383" s="4" t="s">
        <v>16</v>
      </c>
      <c r="E383" s="4">
        <v>3</v>
      </c>
      <c r="F383" s="5">
        <v>39464</v>
      </c>
      <c r="G383" s="2" t="s">
        <v>42</v>
      </c>
      <c r="H383" s="2" t="s">
        <v>36</v>
      </c>
      <c r="I383" s="4">
        <v>17</v>
      </c>
      <c r="J383" s="6">
        <v>327.03409615676816</v>
      </c>
      <c r="K383" s="6">
        <v>15943</v>
      </c>
      <c r="L383" s="8">
        <v>22.01</v>
      </c>
      <c r="M383" s="7">
        <v>21.5</v>
      </c>
      <c r="N383" s="8" t="s">
        <v>18</v>
      </c>
    </row>
    <row r="384" spans="1:14" x14ac:dyDescent="0.35">
      <c r="A384" s="2">
        <v>2008</v>
      </c>
      <c r="B384" s="3">
        <v>39448</v>
      </c>
      <c r="C384" s="4">
        <v>1</v>
      </c>
      <c r="D384" s="4" t="s">
        <v>16</v>
      </c>
      <c r="E384" s="4">
        <v>3</v>
      </c>
      <c r="F384" s="5">
        <v>39465</v>
      </c>
      <c r="G384" s="2" t="s">
        <v>42</v>
      </c>
      <c r="H384" s="2" t="s">
        <v>37</v>
      </c>
      <c r="I384" s="4">
        <v>18</v>
      </c>
      <c r="J384" s="6">
        <v>330.96940847660602</v>
      </c>
      <c r="K384" s="6">
        <v>15332</v>
      </c>
      <c r="L384" s="8">
        <v>22.22</v>
      </c>
      <c r="M384" s="7">
        <v>26.3</v>
      </c>
      <c r="N384" s="8" t="s">
        <v>19</v>
      </c>
    </row>
    <row r="385" spans="1:14" x14ac:dyDescent="0.35">
      <c r="A385" s="2">
        <v>2008</v>
      </c>
      <c r="B385" s="3">
        <v>39448</v>
      </c>
      <c r="C385" s="4">
        <v>1</v>
      </c>
      <c r="D385" s="4" t="s">
        <v>16</v>
      </c>
      <c r="E385" s="4">
        <v>3</v>
      </c>
      <c r="F385" s="5">
        <v>39466</v>
      </c>
      <c r="G385" s="2" t="s">
        <v>43</v>
      </c>
      <c r="H385" s="2" t="s">
        <v>39</v>
      </c>
      <c r="I385" s="4">
        <v>19</v>
      </c>
      <c r="J385" s="6">
        <v>301.51629897551226</v>
      </c>
      <c r="K385" s="6">
        <v>14144</v>
      </c>
      <c r="L385" s="8">
        <v>22.01</v>
      </c>
      <c r="M385" s="7">
        <v>20.100000000000001</v>
      </c>
      <c r="N385" s="8" t="s">
        <v>18</v>
      </c>
    </row>
    <row r="386" spans="1:14" x14ac:dyDescent="0.35">
      <c r="A386" s="2">
        <v>2008</v>
      </c>
      <c r="B386" s="3">
        <v>39448</v>
      </c>
      <c r="C386" s="4">
        <v>1</v>
      </c>
      <c r="D386" s="4" t="s">
        <v>16</v>
      </c>
      <c r="E386" s="4">
        <v>3</v>
      </c>
      <c r="F386" s="5">
        <v>39467</v>
      </c>
      <c r="G386" s="2" t="s">
        <v>17</v>
      </c>
      <c r="H386" s="2" t="s">
        <v>40</v>
      </c>
      <c r="I386" s="4">
        <v>20</v>
      </c>
      <c r="J386" s="6">
        <v>264.3603681745081</v>
      </c>
      <c r="K386" s="6">
        <v>14165</v>
      </c>
      <c r="L386" s="8">
        <v>22.04</v>
      </c>
      <c r="M386" s="7">
        <v>24.4</v>
      </c>
      <c r="N386" s="8" t="s">
        <v>18</v>
      </c>
    </row>
    <row r="387" spans="1:14" x14ac:dyDescent="0.35">
      <c r="A387" s="2">
        <v>2008</v>
      </c>
      <c r="B387" s="3">
        <v>39448</v>
      </c>
      <c r="C387" s="4">
        <v>1</v>
      </c>
      <c r="D387" s="4" t="s">
        <v>16</v>
      </c>
      <c r="E387" s="4">
        <v>4</v>
      </c>
      <c r="F387" s="5">
        <v>39468</v>
      </c>
      <c r="G387" s="2" t="s">
        <v>42</v>
      </c>
      <c r="H387" s="2" t="s">
        <v>34</v>
      </c>
      <c r="I387" s="4">
        <v>21</v>
      </c>
      <c r="J387" s="6">
        <v>320.57363012817507</v>
      </c>
      <c r="K387" s="6">
        <v>15788</v>
      </c>
      <c r="L387" s="8">
        <v>22.26</v>
      </c>
      <c r="M387" s="7">
        <v>26.4</v>
      </c>
      <c r="N387" s="8" t="s">
        <v>20</v>
      </c>
    </row>
    <row r="388" spans="1:14" x14ac:dyDescent="0.35">
      <c r="A388" s="2">
        <v>2008</v>
      </c>
      <c r="B388" s="3">
        <v>39448</v>
      </c>
      <c r="C388" s="4">
        <v>1</v>
      </c>
      <c r="D388" s="4" t="s">
        <v>16</v>
      </c>
      <c r="E388" s="4">
        <v>4</v>
      </c>
      <c r="F388" s="5">
        <v>39469</v>
      </c>
      <c r="G388" s="2" t="s">
        <v>42</v>
      </c>
      <c r="H388" s="2" t="s">
        <v>35</v>
      </c>
      <c r="I388" s="4">
        <v>22</v>
      </c>
      <c r="J388" s="6">
        <v>321.16449647909417</v>
      </c>
      <c r="K388" s="6">
        <v>15389</v>
      </c>
      <c r="L388" s="8">
        <v>21.59</v>
      </c>
      <c r="M388" s="7">
        <v>24.7</v>
      </c>
      <c r="N388" s="8" t="s">
        <v>20</v>
      </c>
    </row>
    <row r="389" spans="1:14" x14ac:dyDescent="0.35">
      <c r="A389" s="2">
        <v>2008</v>
      </c>
      <c r="B389" s="3">
        <v>39448</v>
      </c>
      <c r="C389" s="4">
        <v>1</v>
      </c>
      <c r="D389" s="4" t="s">
        <v>16</v>
      </c>
      <c r="E389" s="4">
        <v>4</v>
      </c>
      <c r="F389" s="5">
        <v>39470</v>
      </c>
      <c r="G389" s="2" t="s">
        <v>42</v>
      </c>
      <c r="H389" s="2" t="s">
        <v>38</v>
      </c>
      <c r="I389" s="4">
        <v>23</v>
      </c>
      <c r="J389" s="6">
        <v>321.11752759230876</v>
      </c>
      <c r="K389" s="6">
        <v>15639</v>
      </c>
      <c r="L389" s="8">
        <v>22.17</v>
      </c>
      <c r="M389" s="7">
        <v>25.5</v>
      </c>
      <c r="N389" s="8" t="s">
        <v>20</v>
      </c>
    </row>
    <row r="390" spans="1:14" x14ac:dyDescent="0.35">
      <c r="A390" s="2">
        <v>2008</v>
      </c>
      <c r="B390" s="3">
        <v>39448</v>
      </c>
      <c r="C390" s="4">
        <v>1</v>
      </c>
      <c r="D390" s="4" t="s">
        <v>16</v>
      </c>
      <c r="E390" s="4">
        <v>4</v>
      </c>
      <c r="F390" s="5">
        <v>39471</v>
      </c>
      <c r="G390" s="2" t="s">
        <v>42</v>
      </c>
      <c r="H390" s="2" t="s">
        <v>36</v>
      </c>
      <c r="I390" s="4">
        <v>24</v>
      </c>
      <c r="J390" s="6">
        <v>331.44325593386964</v>
      </c>
      <c r="K390" s="6">
        <v>16105</v>
      </c>
      <c r="L390" s="8">
        <v>22.15</v>
      </c>
      <c r="M390" s="7">
        <v>26.1</v>
      </c>
      <c r="N390" s="8" t="s">
        <v>20</v>
      </c>
    </row>
    <row r="391" spans="1:14" x14ac:dyDescent="0.35">
      <c r="A391" s="2">
        <v>2008</v>
      </c>
      <c r="B391" s="3">
        <v>39448</v>
      </c>
      <c r="C391" s="4">
        <v>1</v>
      </c>
      <c r="D391" s="4" t="s">
        <v>16</v>
      </c>
      <c r="E391" s="4">
        <v>4</v>
      </c>
      <c r="F391" s="5">
        <v>39472</v>
      </c>
      <c r="G391" s="2" t="s">
        <v>42</v>
      </c>
      <c r="H391" s="2" t="s">
        <v>37</v>
      </c>
      <c r="I391" s="4">
        <v>25</v>
      </c>
      <c r="J391" s="6">
        <v>334.38315542104846</v>
      </c>
      <c r="K391" s="6">
        <v>15672</v>
      </c>
      <c r="L391" s="8">
        <v>21.58</v>
      </c>
      <c r="M391" s="7">
        <v>25.8</v>
      </c>
      <c r="N391" s="8" t="s">
        <v>20</v>
      </c>
    </row>
    <row r="392" spans="1:14" x14ac:dyDescent="0.35">
      <c r="A392" s="2">
        <v>2008</v>
      </c>
      <c r="B392" s="3">
        <v>39448</v>
      </c>
      <c r="C392" s="4">
        <v>1</v>
      </c>
      <c r="D392" s="4" t="s">
        <v>16</v>
      </c>
      <c r="E392" s="4">
        <v>4</v>
      </c>
      <c r="F392" s="5">
        <v>39473</v>
      </c>
      <c r="G392" s="2" t="s">
        <v>43</v>
      </c>
      <c r="H392" s="2" t="s">
        <v>39</v>
      </c>
      <c r="I392" s="4">
        <v>26</v>
      </c>
      <c r="J392" s="6">
        <v>297.63022360518573</v>
      </c>
      <c r="K392" s="6">
        <v>14413</v>
      </c>
      <c r="L392" s="8">
        <v>22.36</v>
      </c>
      <c r="M392" s="7">
        <v>25.6</v>
      </c>
      <c r="N392" s="8" t="s">
        <v>20</v>
      </c>
    </row>
    <row r="393" spans="1:14" x14ac:dyDescent="0.35">
      <c r="A393" s="2">
        <v>2008</v>
      </c>
      <c r="B393" s="3">
        <v>39448</v>
      </c>
      <c r="C393" s="4">
        <v>1</v>
      </c>
      <c r="D393" s="4" t="s">
        <v>16</v>
      </c>
      <c r="E393" s="4">
        <v>4</v>
      </c>
      <c r="F393" s="5">
        <v>39474</v>
      </c>
      <c r="G393" s="2" t="s">
        <v>17</v>
      </c>
      <c r="H393" s="2" t="s">
        <v>40</v>
      </c>
      <c r="I393" s="4">
        <v>27</v>
      </c>
      <c r="J393" s="6">
        <v>268.65219005280136</v>
      </c>
      <c r="K393" s="6">
        <v>14310</v>
      </c>
      <c r="L393" s="8">
        <v>22.38</v>
      </c>
      <c r="M393" s="7">
        <v>25</v>
      </c>
      <c r="N393" s="8" t="s">
        <v>20</v>
      </c>
    </row>
    <row r="394" spans="1:14" x14ac:dyDescent="0.35">
      <c r="A394" s="2">
        <v>2008</v>
      </c>
      <c r="B394" s="3">
        <v>39448</v>
      </c>
      <c r="C394" s="4">
        <v>1</v>
      </c>
      <c r="D394" s="4" t="s">
        <v>16</v>
      </c>
      <c r="E394" s="4">
        <v>5</v>
      </c>
      <c r="F394" s="5">
        <v>39475</v>
      </c>
      <c r="G394" s="2" t="s">
        <v>42</v>
      </c>
      <c r="H394" s="2" t="s">
        <v>34</v>
      </c>
      <c r="I394" s="4">
        <v>28</v>
      </c>
      <c r="J394" s="6">
        <v>317.54034104114777</v>
      </c>
      <c r="K394" s="6">
        <v>15531</v>
      </c>
      <c r="L394" s="7">
        <v>21.54</v>
      </c>
      <c r="M394" s="7">
        <v>23.5</v>
      </c>
      <c r="N394" s="8" t="s">
        <v>19</v>
      </c>
    </row>
    <row r="395" spans="1:14" x14ac:dyDescent="0.35">
      <c r="A395" s="2">
        <v>2008</v>
      </c>
      <c r="B395" s="3">
        <v>39448</v>
      </c>
      <c r="C395" s="4">
        <v>1</v>
      </c>
      <c r="D395" s="4" t="s">
        <v>16</v>
      </c>
      <c r="E395" s="4">
        <v>5</v>
      </c>
      <c r="F395" s="5">
        <v>39476</v>
      </c>
      <c r="G395" s="2" t="s">
        <v>42</v>
      </c>
      <c r="H395" s="2" t="s">
        <v>35</v>
      </c>
      <c r="I395" s="4">
        <v>29</v>
      </c>
      <c r="J395" s="6">
        <v>323.89007374734797</v>
      </c>
      <c r="K395" s="6">
        <v>15450</v>
      </c>
      <c r="L395" s="7">
        <v>21.55</v>
      </c>
      <c r="M395" s="7">
        <v>25.1</v>
      </c>
      <c r="N395" s="8" t="s">
        <v>19</v>
      </c>
    </row>
    <row r="396" spans="1:14" x14ac:dyDescent="0.35">
      <c r="A396" s="2">
        <v>2008</v>
      </c>
      <c r="B396" s="3">
        <v>39448</v>
      </c>
      <c r="C396" s="4">
        <v>1</v>
      </c>
      <c r="D396" s="4" t="s">
        <v>16</v>
      </c>
      <c r="E396" s="4">
        <v>5</v>
      </c>
      <c r="F396" s="5">
        <v>39477</v>
      </c>
      <c r="G396" s="2" t="s">
        <v>42</v>
      </c>
      <c r="H396" s="2" t="s">
        <v>38</v>
      </c>
      <c r="I396" s="4">
        <v>30</v>
      </c>
      <c r="J396" s="6">
        <v>322.71650204794105</v>
      </c>
      <c r="K396" s="6">
        <v>15577</v>
      </c>
      <c r="L396" s="7">
        <v>22.13</v>
      </c>
      <c r="M396" s="7">
        <v>25</v>
      </c>
      <c r="N396" s="8" t="s">
        <v>19</v>
      </c>
    </row>
    <row r="397" spans="1:14" x14ac:dyDescent="0.35">
      <c r="A397" s="2">
        <v>2008</v>
      </c>
      <c r="B397" s="3">
        <v>39448</v>
      </c>
      <c r="C397" s="4">
        <v>1</v>
      </c>
      <c r="D397" s="4" t="s">
        <v>16</v>
      </c>
      <c r="E397" s="4">
        <v>5</v>
      </c>
      <c r="F397" s="5">
        <v>39478</v>
      </c>
      <c r="G397" s="2" t="s">
        <v>42</v>
      </c>
      <c r="H397" s="2" t="s">
        <v>36</v>
      </c>
      <c r="I397" s="4">
        <v>31</v>
      </c>
      <c r="J397" s="6">
        <v>327.36069410083445</v>
      </c>
      <c r="K397" s="6">
        <v>16029</v>
      </c>
      <c r="L397" s="7">
        <v>22.13</v>
      </c>
      <c r="M397" s="7">
        <v>25.1</v>
      </c>
      <c r="N397" s="8" t="s">
        <v>20</v>
      </c>
    </row>
    <row r="398" spans="1:14" x14ac:dyDescent="0.35">
      <c r="A398" s="2">
        <v>2008</v>
      </c>
      <c r="B398" s="3">
        <v>39479</v>
      </c>
      <c r="C398" s="4">
        <v>2</v>
      </c>
      <c r="D398" s="4" t="s">
        <v>16</v>
      </c>
      <c r="E398" s="4">
        <v>5</v>
      </c>
      <c r="F398" s="5">
        <v>39479</v>
      </c>
      <c r="G398" s="2" t="s">
        <v>42</v>
      </c>
      <c r="H398" s="2" t="s">
        <v>37</v>
      </c>
      <c r="I398" s="4">
        <v>1</v>
      </c>
      <c r="J398" s="6">
        <v>331.90391379210661</v>
      </c>
      <c r="K398" s="6">
        <v>15962</v>
      </c>
      <c r="L398" s="7">
        <v>22.03</v>
      </c>
      <c r="M398" s="7">
        <v>26</v>
      </c>
      <c r="N398" s="8" t="s">
        <v>20</v>
      </c>
    </row>
    <row r="399" spans="1:14" x14ac:dyDescent="0.35">
      <c r="A399" s="2">
        <v>2008</v>
      </c>
      <c r="B399" s="3">
        <v>39479</v>
      </c>
      <c r="C399" s="4">
        <v>2</v>
      </c>
      <c r="D399" s="4" t="s">
        <v>16</v>
      </c>
      <c r="E399" s="4">
        <v>5</v>
      </c>
      <c r="F399" s="5">
        <v>39480</v>
      </c>
      <c r="G399" s="2" t="s">
        <v>43</v>
      </c>
      <c r="H399" s="2" t="s">
        <v>39</v>
      </c>
      <c r="I399" s="4">
        <v>2</v>
      </c>
      <c r="J399" s="6">
        <v>306.77011748548313</v>
      </c>
      <c r="K399" s="6">
        <v>14848</v>
      </c>
      <c r="L399" s="7">
        <v>22.02</v>
      </c>
      <c r="M399" s="7">
        <v>26.8</v>
      </c>
      <c r="N399" s="8" t="s">
        <v>19</v>
      </c>
    </row>
    <row r="400" spans="1:14" x14ac:dyDescent="0.35">
      <c r="A400" s="2">
        <v>2008</v>
      </c>
      <c r="B400" s="3">
        <v>39479</v>
      </c>
      <c r="C400" s="4">
        <v>2</v>
      </c>
      <c r="D400" s="4" t="s">
        <v>16</v>
      </c>
      <c r="E400" s="4">
        <v>5</v>
      </c>
      <c r="F400" s="5">
        <v>39481</v>
      </c>
      <c r="G400" s="2" t="s">
        <v>17</v>
      </c>
      <c r="H400" s="2" t="s">
        <v>40</v>
      </c>
      <c r="I400" s="4">
        <v>3</v>
      </c>
      <c r="J400" s="6">
        <v>268.86250810856876</v>
      </c>
      <c r="K400" s="6">
        <v>14328</v>
      </c>
      <c r="L400" s="7">
        <v>22.34</v>
      </c>
      <c r="M400" s="7">
        <v>21.1</v>
      </c>
      <c r="N400" s="8" t="s">
        <v>20</v>
      </c>
    </row>
    <row r="401" spans="1:14" x14ac:dyDescent="0.35">
      <c r="A401" s="2">
        <v>2008</v>
      </c>
      <c r="B401" s="3">
        <v>39479</v>
      </c>
      <c r="C401" s="4">
        <v>2</v>
      </c>
      <c r="D401" s="4" t="s">
        <v>16</v>
      </c>
      <c r="E401" s="4">
        <v>6</v>
      </c>
      <c r="F401" s="5">
        <v>39482</v>
      </c>
      <c r="G401" s="2" t="s">
        <v>42</v>
      </c>
      <c r="H401" s="2" t="s">
        <v>34</v>
      </c>
      <c r="I401" s="4">
        <v>4</v>
      </c>
      <c r="J401" s="6">
        <v>332.79778401868481</v>
      </c>
      <c r="K401" s="6">
        <v>16878</v>
      </c>
      <c r="L401" s="8">
        <v>22.12</v>
      </c>
      <c r="M401" s="7">
        <v>26.2</v>
      </c>
      <c r="N401" s="8" t="s">
        <v>18</v>
      </c>
    </row>
    <row r="402" spans="1:14" x14ac:dyDescent="0.35">
      <c r="A402" s="2">
        <v>2008</v>
      </c>
      <c r="B402" s="3">
        <v>39479</v>
      </c>
      <c r="C402" s="4">
        <v>2</v>
      </c>
      <c r="D402" s="4" t="s">
        <v>16</v>
      </c>
      <c r="E402" s="4">
        <v>6</v>
      </c>
      <c r="F402" s="5">
        <v>39483</v>
      </c>
      <c r="G402" s="2" t="s">
        <v>42</v>
      </c>
      <c r="H402" s="2" t="s">
        <v>35</v>
      </c>
      <c r="I402" s="4">
        <v>5</v>
      </c>
      <c r="J402" s="6">
        <v>351.17351598435681</v>
      </c>
      <c r="K402" s="6">
        <v>17089</v>
      </c>
      <c r="L402" s="8">
        <v>22.13</v>
      </c>
      <c r="M402" s="7">
        <v>26.4</v>
      </c>
      <c r="N402" s="8" t="s">
        <v>18</v>
      </c>
    </row>
    <row r="403" spans="1:14" x14ac:dyDescent="0.35">
      <c r="A403" s="2">
        <v>2008</v>
      </c>
      <c r="B403" s="3">
        <v>39479</v>
      </c>
      <c r="C403" s="4">
        <v>2</v>
      </c>
      <c r="D403" s="4" t="s">
        <v>16</v>
      </c>
      <c r="E403" s="4">
        <v>6</v>
      </c>
      <c r="F403" s="5">
        <v>39484</v>
      </c>
      <c r="G403" s="2" t="s">
        <v>42</v>
      </c>
      <c r="H403" s="2" t="s">
        <v>38</v>
      </c>
      <c r="I403" s="4">
        <v>6</v>
      </c>
      <c r="J403" s="6">
        <v>365.20406155655701</v>
      </c>
      <c r="K403" s="6">
        <v>17411</v>
      </c>
      <c r="L403" s="8">
        <v>22.34</v>
      </c>
      <c r="M403" s="7">
        <v>29</v>
      </c>
      <c r="N403" s="8" t="s">
        <v>18</v>
      </c>
    </row>
    <row r="404" spans="1:14" x14ac:dyDescent="0.35">
      <c r="A404" s="2">
        <v>2008</v>
      </c>
      <c r="B404" s="3">
        <v>39479</v>
      </c>
      <c r="C404" s="4">
        <v>2</v>
      </c>
      <c r="D404" s="4" t="s">
        <v>16</v>
      </c>
      <c r="E404" s="4">
        <v>6</v>
      </c>
      <c r="F404" s="5">
        <v>39485</v>
      </c>
      <c r="G404" s="2" t="s">
        <v>42</v>
      </c>
      <c r="H404" s="2" t="s">
        <v>36</v>
      </c>
      <c r="I404" s="4">
        <v>7</v>
      </c>
      <c r="J404" s="6">
        <v>355.0746700763757</v>
      </c>
      <c r="K404" s="6">
        <v>15688</v>
      </c>
      <c r="L404" s="8">
        <v>21.48</v>
      </c>
      <c r="M404" s="7">
        <v>26.1</v>
      </c>
      <c r="N404" s="8" t="s">
        <v>19</v>
      </c>
    </row>
    <row r="405" spans="1:14" x14ac:dyDescent="0.35">
      <c r="A405" s="2">
        <v>2008</v>
      </c>
      <c r="B405" s="3">
        <v>39479</v>
      </c>
      <c r="C405" s="4">
        <v>2</v>
      </c>
      <c r="D405" s="4" t="s">
        <v>16</v>
      </c>
      <c r="E405" s="4">
        <v>6</v>
      </c>
      <c r="F405" s="5">
        <v>39486</v>
      </c>
      <c r="G405" s="2" t="s">
        <v>42</v>
      </c>
      <c r="H405" s="2" t="s">
        <v>37</v>
      </c>
      <c r="I405" s="4">
        <v>8</v>
      </c>
      <c r="J405" s="6">
        <v>328.50672264210101</v>
      </c>
      <c r="K405" s="6">
        <v>15516</v>
      </c>
      <c r="L405" s="8">
        <v>21.54</v>
      </c>
      <c r="M405" s="7">
        <v>22.9</v>
      </c>
      <c r="N405" s="8" t="s">
        <v>19</v>
      </c>
    </row>
    <row r="406" spans="1:14" x14ac:dyDescent="0.35">
      <c r="A406" s="2">
        <v>2008</v>
      </c>
      <c r="B406" s="3">
        <v>39479</v>
      </c>
      <c r="C406" s="4">
        <v>2</v>
      </c>
      <c r="D406" s="4" t="s">
        <v>16</v>
      </c>
      <c r="E406" s="4">
        <v>6</v>
      </c>
      <c r="F406" s="5">
        <v>39487</v>
      </c>
      <c r="G406" s="2" t="s">
        <v>43</v>
      </c>
      <c r="H406" s="2" t="s">
        <v>39</v>
      </c>
      <c r="I406" s="4">
        <v>9</v>
      </c>
      <c r="J406" s="6">
        <v>293.61551535660391</v>
      </c>
      <c r="K406" s="6">
        <v>14387</v>
      </c>
      <c r="L406" s="8">
        <v>21.48</v>
      </c>
      <c r="M406" s="7">
        <v>24.7</v>
      </c>
      <c r="N406" s="8" t="s">
        <v>19</v>
      </c>
    </row>
    <row r="407" spans="1:14" x14ac:dyDescent="0.35">
      <c r="A407" s="2">
        <v>2008</v>
      </c>
      <c r="B407" s="3">
        <v>39479</v>
      </c>
      <c r="C407" s="4">
        <v>2</v>
      </c>
      <c r="D407" s="4" t="s">
        <v>16</v>
      </c>
      <c r="E407" s="4">
        <v>6</v>
      </c>
      <c r="F407" s="5">
        <v>39488</v>
      </c>
      <c r="G407" s="2" t="s">
        <v>17</v>
      </c>
      <c r="H407" s="2" t="s">
        <v>40</v>
      </c>
      <c r="I407" s="4">
        <v>10</v>
      </c>
      <c r="J407" s="6">
        <v>260.36089249543841</v>
      </c>
      <c r="K407" s="6">
        <v>13627</v>
      </c>
      <c r="L407" s="8">
        <v>22.02</v>
      </c>
      <c r="M407" s="7">
        <v>21.7</v>
      </c>
      <c r="N407" s="8" t="s">
        <v>19</v>
      </c>
    </row>
    <row r="408" spans="1:14" x14ac:dyDescent="0.35">
      <c r="A408" s="2">
        <v>2008</v>
      </c>
      <c r="B408" s="3">
        <v>39479</v>
      </c>
      <c r="C408" s="4">
        <v>2</v>
      </c>
      <c r="D408" s="4" t="s">
        <v>16</v>
      </c>
      <c r="E408" s="4">
        <v>7</v>
      </c>
      <c r="F408" s="5">
        <v>39489</v>
      </c>
      <c r="G408" s="2" t="s">
        <v>42</v>
      </c>
      <c r="H408" s="2" t="s">
        <v>34</v>
      </c>
      <c r="I408" s="4">
        <v>11</v>
      </c>
      <c r="J408" s="6">
        <v>297.75062897778685</v>
      </c>
      <c r="K408" s="6">
        <v>14977</v>
      </c>
      <c r="L408" s="8">
        <v>22.15</v>
      </c>
      <c r="M408" s="7">
        <v>19.100000000000001</v>
      </c>
      <c r="N408" s="8" t="s">
        <v>18</v>
      </c>
    </row>
    <row r="409" spans="1:14" x14ac:dyDescent="0.35">
      <c r="A409" s="2">
        <v>2008</v>
      </c>
      <c r="B409" s="3">
        <v>39479</v>
      </c>
      <c r="C409" s="4">
        <v>2</v>
      </c>
      <c r="D409" s="4" t="s">
        <v>16</v>
      </c>
      <c r="E409" s="4">
        <v>7</v>
      </c>
      <c r="F409" s="5">
        <v>39490</v>
      </c>
      <c r="G409" s="2" t="s">
        <v>42</v>
      </c>
      <c r="H409" s="2" t="s">
        <v>35</v>
      </c>
      <c r="I409" s="4">
        <v>12</v>
      </c>
      <c r="J409" s="6">
        <v>308.06415307633949</v>
      </c>
      <c r="K409" s="6">
        <v>15432</v>
      </c>
      <c r="L409" s="8">
        <v>22.05</v>
      </c>
      <c r="M409" s="7">
        <v>20.7</v>
      </c>
      <c r="N409" s="8" t="s">
        <v>18</v>
      </c>
    </row>
    <row r="410" spans="1:14" x14ac:dyDescent="0.35">
      <c r="A410" s="2">
        <v>2008</v>
      </c>
      <c r="B410" s="3">
        <v>39479</v>
      </c>
      <c r="C410" s="4">
        <v>2</v>
      </c>
      <c r="D410" s="4" t="s">
        <v>16</v>
      </c>
      <c r="E410" s="4">
        <v>7</v>
      </c>
      <c r="F410" s="5">
        <v>39491</v>
      </c>
      <c r="G410" s="2" t="s">
        <v>42</v>
      </c>
      <c r="H410" s="2" t="s">
        <v>38</v>
      </c>
      <c r="I410" s="4">
        <v>13</v>
      </c>
      <c r="J410" s="6">
        <v>322.67163550071422</v>
      </c>
      <c r="K410" s="6">
        <v>16054</v>
      </c>
      <c r="L410" s="8">
        <v>22.02</v>
      </c>
      <c r="M410" s="7">
        <v>24.1</v>
      </c>
      <c r="N410" s="8" t="s">
        <v>18</v>
      </c>
    </row>
    <row r="411" spans="1:14" x14ac:dyDescent="0.35">
      <c r="A411" s="2">
        <v>2008</v>
      </c>
      <c r="B411" s="3">
        <v>39479</v>
      </c>
      <c r="C411" s="4">
        <v>2</v>
      </c>
      <c r="D411" s="4" t="s">
        <v>16</v>
      </c>
      <c r="E411" s="4">
        <v>7</v>
      </c>
      <c r="F411" s="5">
        <v>39492</v>
      </c>
      <c r="G411" s="2" t="s">
        <v>42</v>
      </c>
      <c r="H411" s="2" t="s">
        <v>36</v>
      </c>
      <c r="I411" s="4">
        <v>14</v>
      </c>
      <c r="J411" s="6">
        <v>341.94190042169726</v>
      </c>
      <c r="K411" s="6">
        <v>16856</v>
      </c>
      <c r="L411" s="8">
        <v>21.37</v>
      </c>
      <c r="M411" s="7">
        <v>26.2</v>
      </c>
      <c r="N411" s="8" t="s">
        <v>18</v>
      </c>
    </row>
    <row r="412" spans="1:14" x14ac:dyDescent="0.35">
      <c r="A412" s="2">
        <v>2008</v>
      </c>
      <c r="B412" s="3">
        <v>39479</v>
      </c>
      <c r="C412" s="4">
        <v>2</v>
      </c>
      <c r="D412" s="4" t="s">
        <v>16</v>
      </c>
      <c r="E412" s="4">
        <v>7</v>
      </c>
      <c r="F412" s="5">
        <v>39493</v>
      </c>
      <c r="G412" s="2" t="s">
        <v>42</v>
      </c>
      <c r="H412" s="2" t="s">
        <v>37</v>
      </c>
      <c r="I412" s="4">
        <v>15</v>
      </c>
      <c r="J412" s="6">
        <v>354.10244581671907</v>
      </c>
      <c r="K412" s="6">
        <v>17172</v>
      </c>
      <c r="L412" s="8">
        <v>21.45</v>
      </c>
      <c r="M412" s="7">
        <v>28.1</v>
      </c>
      <c r="N412" s="8" t="s">
        <v>20</v>
      </c>
    </row>
    <row r="413" spans="1:14" x14ac:dyDescent="0.35">
      <c r="A413" s="2">
        <v>2008</v>
      </c>
      <c r="B413" s="3">
        <v>39479</v>
      </c>
      <c r="C413" s="4">
        <v>2</v>
      </c>
      <c r="D413" s="4" t="s">
        <v>16</v>
      </c>
      <c r="E413" s="4">
        <v>7</v>
      </c>
      <c r="F413" s="5">
        <v>39494</v>
      </c>
      <c r="G413" s="2" t="s">
        <v>43</v>
      </c>
      <c r="H413" s="2" t="s">
        <v>39</v>
      </c>
      <c r="I413" s="4">
        <v>16</v>
      </c>
      <c r="J413" s="6">
        <v>325.38778663631371</v>
      </c>
      <c r="K413" s="6">
        <v>16057</v>
      </c>
      <c r="L413" s="8">
        <v>21.53</v>
      </c>
      <c r="M413" s="7">
        <v>26.6</v>
      </c>
      <c r="N413" s="8" t="s">
        <v>18</v>
      </c>
    </row>
    <row r="414" spans="1:14" x14ac:dyDescent="0.35">
      <c r="A414" s="2">
        <v>2008</v>
      </c>
      <c r="B414" s="3">
        <v>39479</v>
      </c>
      <c r="C414" s="4">
        <v>2</v>
      </c>
      <c r="D414" s="4" t="s">
        <v>16</v>
      </c>
      <c r="E414" s="4">
        <v>7</v>
      </c>
      <c r="F414" s="5">
        <v>39495</v>
      </c>
      <c r="G414" s="2" t="s">
        <v>17</v>
      </c>
      <c r="H414" s="2" t="s">
        <v>40</v>
      </c>
      <c r="I414" s="4">
        <v>17</v>
      </c>
      <c r="J414" s="6">
        <v>306.77595832813529</v>
      </c>
      <c r="K414" s="6">
        <v>16129</v>
      </c>
      <c r="L414" s="8">
        <v>22.47</v>
      </c>
      <c r="M414" s="7">
        <v>26.7</v>
      </c>
      <c r="N414" s="8" t="s">
        <v>18</v>
      </c>
    </row>
    <row r="415" spans="1:14" x14ac:dyDescent="0.35">
      <c r="A415" s="2">
        <v>2008</v>
      </c>
      <c r="B415" s="3">
        <v>39479</v>
      </c>
      <c r="C415" s="4">
        <v>2</v>
      </c>
      <c r="D415" s="4" t="s">
        <v>16</v>
      </c>
      <c r="E415" s="4">
        <v>8</v>
      </c>
      <c r="F415" s="5">
        <v>39496</v>
      </c>
      <c r="G415" s="2" t="s">
        <v>42</v>
      </c>
      <c r="H415" s="2" t="s">
        <v>34</v>
      </c>
      <c r="I415" s="4">
        <v>18</v>
      </c>
      <c r="J415" s="6">
        <v>356.89412465676867</v>
      </c>
      <c r="K415" s="6">
        <v>16788</v>
      </c>
      <c r="L415" s="8">
        <v>21.42</v>
      </c>
      <c r="M415" s="7">
        <v>27</v>
      </c>
      <c r="N415" s="8" t="s">
        <v>18</v>
      </c>
    </row>
    <row r="416" spans="1:14" x14ac:dyDescent="0.35">
      <c r="A416" s="2">
        <v>2008</v>
      </c>
      <c r="B416" s="3">
        <v>39479</v>
      </c>
      <c r="C416" s="4">
        <v>2</v>
      </c>
      <c r="D416" s="4" t="s">
        <v>16</v>
      </c>
      <c r="E416" s="4">
        <v>8</v>
      </c>
      <c r="F416" s="5">
        <v>39497</v>
      </c>
      <c r="G416" s="2" t="s">
        <v>42</v>
      </c>
      <c r="H416" s="2" t="s">
        <v>35</v>
      </c>
      <c r="I416" s="4">
        <v>19</v>
      </c>
      <c r="J416" s="6">
        <v>355.03424486094724</v>
      </c>
      <c r="K416" s="6">
        <v>17436</v>
      </c>
      <c r="L416" s="24">
        <v>22</v>
      </c>
      <c r="M416" s="7">
        <v>27.2</v>
      </c>
      <c r="N416" s="8" t="s">
        <v>19</v>
      </c>
    </row>
    <row r="417" spans="1:14" x14ac:dyDescent="0.35">
      <c r="A417" s="2">
        <v>2008</v>
      </c>
      <c r="B417" s="3">
        <v>39479</v>
      </c>
      <c r="C417" s="4">
        <v>2</v>
      </c>
      <c r="D417" s="4" t="s">
        <v>16</v>
      </c>
      <c r="E417" s="4">
        <v>8</v>
      </c>
      <c r="F417" s="5">
        <v>39498</v>
      </c>
      <c r="G417" s="2" t="s">
        <v>42</v>
      </c>
      <c r="H417" s="2" t="s">
        <v>38</v>
      </c>
      <c r="I417" s="4">
        <v>20</v>
      </c>
      <c r="J417" s="6">
        <v>367.78110386281764</v>
      </c>
      <c r="K417" s="6">
        <v>17930</v>
      </c>
      <c r="L417" s="8">
        <v>22.01</v>
      </c>
      <c r="M417" s="7">
        <v>28.1</v>
      </c>
      <c r="N417" s="8" t="s">
        <v>18</v>
      </c>
    </row>
    <row r="418" spans="1:14" x14ac:dyDescent="0.35">
      <c r="A418" s="2">
        <v>2008</v>
      </c>
      <c r="B418" s="3">
        <v>39479</v>
      </c>
      <c r="C418" s="4">
        <v>2</v>
      </c>
      <c r="D418" s="4" t="s">
        <v>16</v>
      </c>
      <c r="E418" s="4">
        <v>8</v>
      </c>
      <c r="F418" s="5">
        <v>39499</v>
      </c>
      <c r="G418" s="2" t="s">
        <v>42</v>
      </c>
      <c r="H418" s="2" t="s">
        <v>36</v>
      </c>
      <c r="I418" s="4">
        <v>21</v>
      </c>
      <c r="J418" s="6">
        <v>369.27253013993879</v>
      </c>
      <c r="K418" s="6">
        <v>17055</v>
      </c>
      <c r="L418" s="8">
        <v>21.41</v>
      </c>
      <c r="M418" s="7">
        <v>29.4</v>
      </c>
      <c r="N418" s="8" t="s">
        <v>18</v>
      </c>
    </row>
    <row r="419" spans="1:14" x14ac:dyDescent="0.35">
      <c r="A419" s="2">
        <v>2008</v>
      </c>
      <c r="B419" s="3">
        <v>39479</v>
      </c>
      <c r="C419" s="4">
        <v>2</v>
      </c>
      <c r="D419" s="4" t="s">
        <v>16</v>
      </c>
      <c r="E419" s="4">
        <v>8</v>
      </c>
      <c r="F419" s="5">
        <v>39500</v>
      </c>
      <c r="G419" s="2" t="s">
        <v>42</v>
      </c>
      <c r="H419" s="2" t="s">
        <v>37</v>
      </c>
      <c r="I419" s="4">
        <v>22</v>
      </c>
      <c r="J419" s="6">
        <v>342.47715198966864</v>
      </c>
      <c r="K419" s="6">
        <v>16006</v>
      </c>
      <c r="L419" s="8">
        <v>21.28</v>
      </c>
      <c r="M419" s="7">
        <v>22.9</v>
      </c>
      <c r="N419" s="8" t="s">
        <v>20</v>
      </c>
    </row>
    <row r="420" spans="1:14" x14ac:dyDescent="0.35">
      <c r="A420" s="2">
        <v>2008</v>
      </c>
      <c r="B420" s="3">
        <v>39479</v>
      </c>
      <c r="C420" s="4">
        <v>2</v>
      </c>
      <c r="D420" s="4" t="s">
        <v>16</v>
      </c>
      <c r="E420" s="4">
        <v>8</v>
      </c>
      <c r="F420" s="5">
        <v>39501</v>
      </c>
      <c r="G420" s="2" t="s">
        <v>43</v>
      </c>
      <c r="H420" s="2" t="s">
        <v>39</v>
      </c>
      <c r="I420" s="4">
        <v>23</v>
      </c>
      <c r="J420" s="6">
        <v>306.84860692895205</v>
      </c>
      <c r="K420" s="6">
        <v>15345</v>
      </c>
      <c r="L420" s="8">
        <v>21.41</v>
      </c>
      <c r="M420" s="7">
        <v>24.8</v>
      </c>
      <c r="N420" s="8" t="s">
        <v>19</v>
      </c>
    </row>
    <row r="421" spans="1:14" x14ac:dyDescent="0.35">
      <c r="A421" s="2">
        <v>2008</v>
      </c>
      <c r="B421" s="3">
        <v>39479</v>
      </c>
      <c r="C421" s="4">
        <v>2</v>
      </c>
      <c r="D421" s="4" t="s">
        <v>16</v>
      </c>
      <c r="E421" s="4">
        <v>8</v>
      </c>
      <c r="F421" s="5">
        <v>39502</v>
      </c>
      <c r="G421" s="2" t="s">
        <v>17</v>
      </c>
      <c r="H421" s="2" t="s">
        <v>40</v>
      </c>
      <c r="I421" s="4">
        <v>24</v>
      </c>
      <c r="J421" s="6">
        <v>281.94260512714084</v>
      </c>
      <c r="K421" s="6">
        <v>14680</v>
      </c>
      <c r="L421" s="8">
        <v>22.02</v>
      </c>
      <c r="M421" s="7">
        <v>25.1</v>
      </c>
      <c r="N421" s="8" t="s">
        <v>19</v>
      </c>
    </row>
    <row r="422" spans="1:14" x14ac:dyDescent="0.35">
      <c r="A422" s="2">
        <v>2008</v>
      </c>
      <c r="B422" s="3">
        <v>39479</v>
      </c>
      <c r="C422" s="4">
        <v>2</v>
      </c>
      <c r="D422" s="4" t="s">
        <v>16</v>
      </c>
      <c r="E422" s="4">
        <v>9</v>
      </c>
      <c r="F422" s="5">
        <v>39503</v>
      </c>
      <c r="G422" s="2" t="s">
        <v>42</v>
      </c>
      <c r="H422" s="2" t="s">
        <v>34</v>
      </c>
      <c r="I422" s="4">
        <v>25</v>
      </c>
      <c r="J422" s="6">
        <v>329.85009449290283</v>
      </c>
      <c r="K422" s="6">
        <v>16495</v>
      </c>
      <c r="L422" s="8">
        <v>21.38</v>
      </c>
      <c r="M422" s="7">
        <v>25.8</v>
      </c>
      <c r="N422" s="8" t="s">
        <v>19</v>
      </c>
    </row>
    <row r="423" spans="1:14" x14ac:dyDescent="0.35">
      <c r="A423" s="2">
        <v>2008</v>
      </c>
      <c r="B423" s="3">
        <v>39479</v>
      </c>
      <c r="C423" s="4">
        <v>2</v>
      </c>
      <c r="D423" s="4" t="s">
        <v>16</v>
      </c>
      <c r="E423" s="4">
        <v>9</v>
      </c>
      <c r="F423" s="5">
        <v>39504</v>
      </c>
      <c r="G423" s="2" t="s">
        <v>42</v>
      </c>
      <c r="H423" s="2" t="s">
        <v>35</v>
      </c>
      <c r="I423" s="4">
        <v>26</v>
      </c>
      <c r="J423" s="6">
        <v>342.00325654703192</v>
      </c>
      <c r="K423" s="6">
        <v>16992</v>
      </c>
      <c r="L423" s="8">
        <v>21.46</v>
      </c>
      <c r="M423" s="7">
        <v>26.4</v>
      </c>
      <c r="N423" s="8" t="s">
        <v>19</v>
      </c>
    </row>
    <row r="424" spans="1:14" x14ac:dyDescent="0.35">
      <c r="A424" s="2">
        <v>2008</v>
      </c>
      <c r="B424" s="3">
        <v>39479</v>
      </c>
      <c r="C424" s="4">
        <v>2</v>
      </c>
      <c r="D424" s="4" t="s">
        <v>16</v>
      </c>
      <c r="E424" s="4">
        <v>9</v>
      </c>
      <c r="F424" s="5">
        <v>39505</v>
      </c>
      <c r="G424" s="2" t="s">
        <v>42</v>
      </c>
      <c r="H424" s="2" t="s">
        <v>38</v>
      </c>
      <c r="I424" s="4">
        <v>27</v>
      </c>
      <c r="J424" s="6">
        <v>344.88457054032006</v>
      </c>
      <c r="K424" s="6">
        <v>16884</v>
      </c>
      <c r="L424" s="8">
        <v>21.53</v>
      </c>
      <c r="M424" s="7">
        <v>26.7</v>
      </c>
      <c r="N424" s="8" t="s">
        <v>19</v>
      </c>
    </row>
    <row r="425" spans="1:14" x14ac:dyDescent="0.35">
      <c r="A425" s="2">
        <v>2008</v>
      </c>
      <c r="B425" s="3">
        <v>39479</v>
      </c>
      <c r="C425" s="4">
        <v>2</v>
      </c>
      <c r="D425" s="4" t="s">
        <v>16</v>
      </c>
      <c r="E425" s="4">
        <v>9</v>
      </c>
      <c r="F425" s="5">
        <v>39506</v>
      </c>
      <c r="G425" s="2" t="s">
        <v>42</v>
      </c>
      <c r="H425" s="2" t="s">
        <v>36</v>
      </c>
      <c r="I425" s="4">
        <v>28</v>
      </c>
      <c r="J425" s="6">
        <v>336.98307967028393</v>
      </c>
      <c r="K425" s="6">
        <v>16428</v>
      </c>
      <c r="L425" s="8">
        <v>21.34</v>
      </c>
      <c r="M425" s="7">
        <v>24.3</v>
      </c>
      <c r="N425" s="8" t="s">
        <v>20</v>
      </c>
    </row>
    <row r="426" spans="1:14" x14ac:dyDescent="0.35">
      <c r="A426" s="2">
        <v>2008</v>
      </c>
      <c r="B426" s="3">
        <v>39479</v>
      </c>
      <c r="C426" s="4">
        <v>2</v>
      </c>
      <c r="D426" s="4" t="s">
        <v>16</v>
      </c>
      <c r="E426" s="4">
        <v>9</v>
      </c>
      <c r="F426" s="5">
        <v>39507</v>
      </c>
      <c r="G426" s="2" t="s">
        <v>42</v>
      </c>
      <c r="H426" s="2" t="s">
        <v>37</v>
      </c>
      <c r="I426" s="4">
        <v>29</v>
      </c>
      <c r="J426" s="6">
        <v>338.35284264202102</v>
      </c>
      <c r="K426" s="6">
        <v>16537</v>
      </c>
      <c r="L426" s="8">
        <v>21.45</v>
      </c>
      <c r="M426" s="7">
        <v>24.8</v>
      </c>
      <c r="N426" s="8" t="s">
        <v>20</v>
      </c>
    </row>
    <row r="427" spans="1:14" x14ac:dyDescent="0.35">
      <c r="A427" s="2">
        <v>2008</v>
      </c>
      <c r="B427" s="3">
        <v>39508</v>
      </c>
      <c r="C427" s="4">
        <v>3</v>
      </c>
      <c r="D427" s="4" t="s">
        <v>16</v>
      </c>
      <c r="E427" s="4">
        <v>9</v>
      </c>
      <c r="F427" s="5">
        <v>39508</v>
      </c>
      <c r="G427" s="2" t="s">
        <v>43</v>
      </c>
      <c r="H427" s="2" t="s">
        <v>39</v>
      </c>
      <c r="I427" s="4">
        <v>1</v>
      </c>
      <c r="J427" s="6">
        <v>303.60113370092677</v>
      </c>
      <c r="K427" s="6">
        <v>14988</v>
      </c>
      <c r="L427" s="8">
        <v>21.05</v>
      </c>
      <c r="M427" s="7">
        <v>23.3</v>
      </c>
      <c r="N427" s="8" t="s">
        <v>19</v>
      </c>
    </row>
    <row r="428" spans="1:14" x14ac:dyDescent="0.35">
      <c r="A428" s="2">
        <v>2008</v>
      </c>
      <c r="B428" s="3">
        <v>39508</v>
      </c>
      <c r="C428" s="4">
        <v>3</v>
      </c>
      <c r="D428" s="4" t="s">
        <v>16</v>
      </c>
      <c r="E428" s="4">
        <v>9</v>
      </c>
      <c r="F428" s="5">
        <v>39509</v>
      </c>
      <c r="G428" s="2" t="s">
        <v>17</v>
      </c>
      <c r="H428" s="2" t="s">
        <v>40</v>
      </c>
      <c r="I428" s="4">
        <v>2</v>
      </c>
      <c r="J428" s="6">
        <v>273.34540005622057</v>
      </c>
      <c r="K428" s="6">
        <v>14443</v>
      </c>
      <c r="L428" s="8">
        <v>22.05</v>
      </c>
      <c r="M428" s="7">
        <v>24.1</v>
      </c>
      <c r="N428" s="8" t="s">
        <v>19</v>
      </c>
    </row>
    <row r="429" spans="1:14" x14ac:dyDescent="0.35">
      <c r="A429" s="2">
        <v>2008</v>
      </c>
      <c r="B429" s="3">
        <v>39508</v>
      </c>
      <c r="C429" s="4">
        <v>3</v>
      </c>
      <c r="D429" s="4" t="s">
        <v>16</v>
      </c>
      <c r="E429" s="4">
        <v>10</v>
      </c>
      <c r="F429" s="5">
        <v>39510</v>
      </c>
      <c r="G429" s="2" t="s">
        <v>42</v>
      </c>
      <c r="H429" s="2" t="s">
        <v>34</v>
      </c>
      <c r="I429" s="4">
        <v>3</v>
      </c>
      <c r="J429" s="6">
        <v>313.24405177437188</v>
      </c>
      <c r="K429" s="6">
        <v>15749</v>
      </c>
      <c r="L429" s="8">
        <v>21.22</v>
      </c>
      <c r="M429" s="7">
        <v>21.4</v>
      </c>
      <c r="N429" s="8" t="s">
        <v>19</v>
      </c>
    </row>
    <row r="430" spans="1:14" x14ac:dyDescent="0.35">
      <c r="A430" s="2">
        <v>2008</v>
      </c>
      <c r="B430" s="3">
        <v>39508</v>
      </c>
      <c r="C430" s="4">
        <v>3</v>
      </c>
      <c r="D430" s="4" t="s">
        <v>16</v>
      </c>
      <c r="E430" s="4">
        <v>10</v>
      </c>
      <c r="F430" s="5">
        <v>39511</v>
      </c>
      <c r="G430" s="2" t="s">
        <v>42</v>
      </c>
      <c r="H430" s="2" t="s">
        <v>35</v>
      </c>
      <c r="I430" s="4">
        <v>4</v>
      </c>
      <c r="J430" s="6">
        <v>319.69057027493943</v>
      </c>
      <c r="K430" s="6">
        <v>16150</v>
      </c>
      <c r="L430" s="8">
        <v>21.43</v>
      </c>
      <c r="M430" s="7">
        <v>23.2</v>
      </c>
      <c r="N430" s="8" t="s">
        <v>19</v>
      </c>
    </row>
    <row r="431" spans="1:14" x14ac:dyDescent="0.35">
      <c r="A431" s="2">
        <v>2008</v>
      </c>
      <c r="B431" s="3">
        <v>39508</v>
      </c>
      <c r="C431" s="4">
        <v>3</v>
      </c>
      <c r="D431" s="4" t="s">
        <v>16</v>
      </c>
      <c r="E431" s="4">
        <v>10</v>
      </c>
      <c r="F431" s="5">
        <v>39512</v>
      </c>
      <c r="G431" s="2" t="s">
        <v>42</v>
      </c>
      <c r="H431" s="2" t="s">
        <v>38</v>
      </c>
      <c r="I431" s="4">
        <v>5</v>
      </c>
      <c r="J431" s="6">
        <v>321.67757856843394</v>
      </c>
      <c r="K431" s="6">
        <v>16210</v>
      </c>
      <c r="L431" s="8">
        <v>21.22</v>
      </c>
      <c r="M431" s="7">
        <v>21.3</v>
      </c>
      <c r="N431" s="8" t="s">
        <v>19</v>
      </c>
    </row>
    <row r="432" spans="1:14" x14ac:dyDescent="0.35">
      <c r="A432" s="2">
        <v>2008</v>
      </c>
      <c r="B432" s="3">
        <v>39508</v>
      </c>
      <c r="C432" s="4">
        <v>3</v>
      </c>
      <c r="D432" s="4" t="s">
        <v>16</v>
      </c>
      <c r="E432" s="4">
        <v>10</v>
      </c>
      <c r="F432" s="5">
        <v>39513</v>
      </c>
      <c r="G432" s="2" t="s">
        <v>42</v>
      </c>
      <c r="H432" s="2" t="s">
        <v>36</v>
      </c>
      <c r="I432" s="4">
        <v>6</v>
      </c>
      <c r="J432" s="6">
        <v>318.61888087596896</v>
      </c>
      <c r="K432" s="6">
        <v>15965</v>
      </c>
      <c r="L432" s="8">
        <v>21.26</v>
      </c>
      <c r="M432" s="7">
        <v>21.6</v>
      </c>
      <c r="N432" s="8" t="s">
        <v>19</v>
      </c>
    </row>
    <row r="433" spans="1:14" x14ac:dyDescent="0.35">
      <c r="A433" s="2">
        <v>2008</v>
      </c>
      <c r="B433" s="3">
        <v>39508</v>
      </c>
      <c r="C433" s="4">
        <v>3</v>
      </c>
      <c r="D433" s="4" t="s">
        <v>16</v>
      </c>
      <c r="E433" s="4">
        <v>10</v>
      </c>
      <c r="F433" s="5">
        <v>39514</v>
      </c>
      <c r="G433" s="2" t="s">
        <v>42</v>
      </c>
      <c r="H433" s="2" t="s">
        <v>37</v>
      </c>
      <c r="I433" s="4">
        <v>7</v>
      </c>
      <c r="J433" s="6">
        <v>317.8797653479337</v>
      </c>
      <c r="K433" s="6">
        <v>16007</v>
      </c>
      <c r="L433" s="8">
        <v>21.29</v>
      </c>
      <c r="M433" s="7">
        <v>21.2</v>
      </c>
      <c r="N433" s="8" t="s">
        <v>20</v>
      </c>
    </row>
    <row r="434" spans="1:14" x14ac:dyDescent="0.35">
      <c r="A434" s="2">
        <v>2008</v>
      </c>
      <c r="B434" s="3">
        <v>39508</v>
      </c>
      <c r="C434" s="4">
        <v>3</v>
      </c>
      <c r="D434" s="4" t="s">
        <v>16</v>
      </c>
      <c r="E434" s="4">
        <v>10</v>
      </c>
      <c r="F434" s="5">
        <v>39515</v>
      </c>
      <c r="G434" s="2" t="s">
        <v>43</v>
      </c>
      <c r="H434" s="2" t="s">
        <v>39</v>
      </c>
      <c r="I434" s="4">
        <v>8</v>
      </c>
      <c r="J434" s="6">
        <v>295.53614222317333</v>
      </c>
      <c r="K434" s="6">
        <v>14847</v>
      </c>
      <c r="L434" s="8">
        <v>21.24</v>
      </c>
      <c r="M434" s="7">
        <v>22.7</v>
      </c>
      <c r="N434" s="8" t="s">
        <v>18</v>
      </c>
    </row>
    <row r="435" spans="1:14" x14ac:dyDescent="0.35">
      <c r="A435" s="2">
        <v>2008</v>
      </c>
      <c r="B435" s="3">
        <v>39508</v>
      </c>
      <c r="C435" s="4">
        <v>3</v>
      </c>
      <c r="D435" s="4" t="s">
        <v>16</v>
      </c>
      <c r="E435" s="4">
        <v>10</v>
      </c>
      <c r="F435" s="5">
        <v>39516</v>
      </c>
      <c r="G435" s="2" t="s">
        <v>17</v>
      </c>
      <c r="H435" s="2" t="s">
        <v>40</v>
      </c>
      <c r="I435" s="4">
        <v>9</v>
      </c>
      <c r="J435" s="6">
        <v>269.61923222184168</v>
      </c>
      <c r="K435" s="6">
        <v>14560</v>
      </c>
      <c r="L435" s="8">
        <v>21.45</v>
      </c>
      <c r="M435" s="7">
        <v>22.2</v>
      </c>
      <c r="N435" s="8" t="s">
        <v>19</v>
      </c>
    </row>
    <row r="436" spans="1:14" x14ac:dyDescent="0.35">
      <c r="A436" s="2">
        <v>2008</v>
      </c>
      <c r="B436" s="3">
        <v>39508</v>
      </c>
      <c r="C436" s="4">
        <v>3</v>
      </c>
      <c r="D436" s="4" t="s">
        <v>16</v>
      </c>
      <c r="E436" s="4">
        <v>11</v>
      </c>
      <c r="F436" s="5">
        <v>39517</v>
      </c>
      <c r="G436" s="2" t="s">
        <v>42</v>
      </c>
      <c r="H436" s="2" t="s">
        <v>34</v>
      </c>
      <c r="I436" s="4">
        <v>10</v>
      </c>
      <c r="J436" s="6">
        <v>305.19193436398473</v>
      </c>
      <c r="K436" s="6">
        <v>15613</v>
      </c>
      <c r="L436" s="8">
        <v>21.26</v>
      </c>
      <c r="M436" s="7">
        <v>19.7</v>
      </c>
      <c r="N436" s="8" t="s">
        <v>18</v>
      </c>
    </row>
    <row r="437" spans="1:14" x14ac:dyDescent="0.35">
      <c r="A437" s="2">
        <v>2008</v>
      </c>
      <c r="B437" s="3">
        <v>39508</v>
      </c>
      <c r="C437" s="4">
        <v>3</v>
      </c>
      <c r="D437" s="4" t="s">
        <v>16</v>
      </c>
      <c r="E437" s="4">
        <v>11</v>
      </c>
      <c r="F437" s="5">
        <v>39518</v>
      </c>
      <c r="G437" s="2" t="s">
        <v>42</v>
      </c>
      <c r="H437" s="2" t="s">
        <v>35</v>
      </c>
      <c r="I437" s="4">
        <v>11</v>
      </c>
      <c r="J437" s="6">
        <v>307.95725655852618</v>
      </c>
      <c r="K437" s="6">
        <v>15832</v>
      </c>
      <c r="L437" s="8">
        <v>21.37</v>
      </c>
      <c r="M437" s="7">
        <v>18.399999999999999</v>
      </c>
      <c r="N437" s="8" t="s">
        <v>18</v>
      </c>
    </row>
    <row r="438" spans="1:14" x14ac:dyDescent="0.35">
      <c r="A438" s="2">
        <v>2008</v>
      </c>
      <c r="B438" s="3">
        <v>39508</v>
      </c>
      <c r="C438" s="4">
        <v>3</v>
      </c>
      <c r="D438" s="4" t="s">
        <v>16</v>
      </c>
      <c r="E438" s="4">
        <v>11</v>
      </c>
      <c r="F438" s="5">
        <v>39519</v>
      </c>
      <c r="G438" s="2" t="s">
        <v>42</v>
      </c>
      <c r="H438" s="2" t="s">
        <v>38</v>
      </c>
      <c r="I438" s="4">
        <v>12</v>
      </c>
      <c r="J438" s="6">
        <v>312.42452217807437</v>
      </c>
      <c r="K438" s="6">
        <v>16019</v>
      </c>
      <c r="L438" s="8">
        <v>21.21</v>
      </c>
      <c r="M438" s="7">
        <v>19</v>
      </c>
      <c r="N438" s="8" t="s">
        <v>18</v>
      </c>
    </row>
    <row r="439" spans="1:14" x14ac:dyDescent="0.35">
      <c r="A439" s="2">
        <v>2008</v>
      </c>
      <c r="B439" s="3">
        <v>39508</v>
      </c>
      <c r="C439" s="4">
        <v>3</v>
      </c>
      <c r="D439" s="4" t="s">
        <v>16</v>
      </c>
      <c r="E439" s="4">
        <v>11</v>
      </c>
      <c r="F439" s="5">
        <v>39520</v>
      </c>
      <c r="G439" s="2" t="s">
        <v>42</v>
      </c>
      <c r="H439" s="2" t="s">
        <v>36</v>
      </c>
      <c r="I439" s="4">
        <v>13</v>
      </c>
      <c r="J439" s="6">
        <v>315.87205737689447</v>
      </c>
      <c r="K439" s="6">
        <v>16244</v>
      </c>
      <c r="L439" s="8">
        <v>21.22</v>
      </c>
      <c r="M439" s="7">
        <v>20.5</v>
      </c>
      <c r="N439" s="8" t="s">
        <v>18</v>
      </c>
    </row>
    <row r="440" spans="1:14" x14ac:dyDescent="0.35">
      <c r="A440" s="2">
        <v>2008</v>
      </c>
      <c r="B440" s="3">
        <v>39508</v>
      </c>
      <c r="C440" s="4">
        <v>3</v>
      </c>
      <c r="D440" s="4" t="s">
        <v>16</v>
      </c>
      <c r="E440" s="4">
        <v>11</v>
      </c>
      <c r="F440" s="5">
        <v>39521</v>
      </c>
      <c r="G440" s="2" t="s">
        <v>42</v>
      </c>
      <c r="H440" s="2" t="s">
        <v>37</v>
      </c>
      <c r="I440" s="4">
        <v>14</v>
      </c>
      <c r="J440" s="6">
        <v>319.22508883481146</v>
      </c>
      <c r="K440" s="6">
        <v>16303</v>
      </c>
      <c r="L440" s="8">
        <v>21.02</v>
      </c>
      <c r="M440" s="7">
        <v>21.5</v>
      </c>
      <c r="N440" s="8" t="s">
        <v>18</v>
      </c>
    </row>
    <row r="441" spans="1:14" x14ac:dyDescent="0.35">
      <c r="A441" s="2">
        <v>2008</v>
      </c>
      <c r="B441" s="3">
        <v>39508</v>
      </c>
      <c r="C441" s="4">
        <v>3</v>
      </c>
      <c r="D441" s="4" t="s">
        <v>16</v>
      </c>
      <c r="E441" s="4">
        <v>11</v>
      </c>
      <c r="F441" s="5">
        <v>39522</v>
      </c>
      <c r="G441" s="2" t="s">
        <v>43</v>
      </c>
      <c r="H441" s="2" t="s">
        <v>39</v>
      </c>
      <c r="I441" s="4">
        <v>15</v>
      </c>
      <c r="J441" s="6">
        <v>305.39708371397256</v>
      </c>
      <c r="K441" s="6">
        <v>15164</v>
      </c>
      <c r="L441" s="8">
        <v>21.37</v>
      </c>
      <c r="M441" s="7">
        <v>23</v>
      </c>
      <c r="N441" s="8" t="s">
        <v>18</v>
      </c>
    </row>
    <row r="442" spans="1:14" x14ac:dyDescent="0.35">
      <c r="A442" s="2">
        <v>2008</v>
      </c>
      <c r="B442" s="3">
        <v>39508</v>
      </c>
      <c r="C442" s="4">
        <v>3</v>
      </c>
      <c r="D442" s="4" t="s">
        <v>16</v>
      </c>
      <c r="E442" s="4">
        <v>11</v>
      </c>
      <c r="F442" s="5">
        <v>39523</v>
      </c>
      <c r="G442" s="2" t="s">
        <v>17</v>
      </c>
      <c r="H442" s="2" t="s">
        <v>40</v>
      </c>
      <c r="I442" s="4">
        <v>16</v>
      </c>
      <c r="J442" s="6">
        <v>271.75307968585122</v>
      </c>
      <c r="K442" s="6">
        <v>14928</v>
      </c>
      <c r="L442" s="8">
        <v>20.57</v>
      </c>
      <c r="M442" s="7">
        <v>24.3</v>
      </c>
      <c r="N442" s="8" t="s">
        <v>18</v>
      </c>
    </row>
    <row r="443" spans="1:14" x14ac:dyDescent="0.35">
      <c r="A443" s="2">
        <v>2008</v>
      </c>
      <c r="B443" s="3">
        <v>39508</v>
      </c>
      <c r="C443" s="4">
        <v>3</v>
      </c>
      <c r="D443" s="4" t="s">
        <v>16</v>
      </c>
      <c r="E443" s="4">
        <v>12</v>
      </c>
      <c r="F443" s="5">
        <v>39524</v>
      </c>
      <c r="G443" s="2" t="s">
        <v>42</v>
      </c>
      <c r="H443" s="2" t="s">
        <v>34</v>
      </c>
      <c r="I443" s="4">
        <v>17</v>
      </c>
      <c r="J443" s="6">
        <v>331.76842072174918</v>
      </c>
      <c r="K443" s="6">
        <v>17450</v>
      </c>
      <c r="L443" s="8">
        <v>20.18</v>
      </c>
      <c r="M443" s="7">
        <v>26.2</v>
      </c>
      <c r="N443" s="8" t="s">
        <v>18</v>
      </c>
    </row>
    <row r="444" spans="1:14" x14ac:dyDescent="0.35">
      <c r="A444" s="2">
        <v>2008</v>
      </c>
      <c r="B444" s="3">
        <v>39508</v>
      </c>
      <c r="C444" s="4">
        <v>3</v>
      </c>
      <c r="D444" s="4" t="s">
        <v>16</v>
      </c>
      <c r="E444" s="4">
        <v>12</v>
      </c>
      <c r="F444" s="5">
        <v>39525</v>
      </c>
      <c r="G444" s="2" t="s">
        <v>42</v>
      </c>
      <c r="H444" s="2" t="s">
        <v>35</v>
      </c>
      <c r="I444" s="4">
        <v>18</v>
      </c>
      <c r="J444" s="6">
        <v>341.25187061615992</v>
      </c>
      <c r="K444" s="6">
        <v>17619</v>
      </c>
      <c r="L444" s="8">
        <v>20.260000000000002</v>
      </c>
      <c r="M444" s="7">
        <v>23.9</v>
      </c>
      <c r="N444" s="8" t="s">
        <v>20</v>
      </c>
    </row>
    <row r="445" spans="1:14" x14ac:dyDescent="0.35">
      <c r="A445" s="2">
        <v>2008</v>
      </c>
      <c r="B445" s="3">
        <v>39508</v>
      </c>
      <c r="C445" s="4">
        <v>3</v>
      </c>
      <c r="D445" s="4" t="s">
        <v>16</v>
      </c>
      <c r="E445" s="4">
        <v>12</v>
      </c>
      <c r="F445" s="5">
        <v>39526</v>
      </c>
      <c r="G445" s="2" t="s">
        <v>42</v>
      </c>
      <c r="H445" s="2" t="s">
        <v>38</v>
      </c>
      <c r="I445" s="4">
        <v>19</v>
      </c>
      <c r="J445" s="6">
        <v>343.12930036552365</v>
      </c>
      <c r="K445" s="6">
        <v>17697</v>
      </c>
      <c r="L445" s="7">
        <v>20.22</v>
      </c>
      <c r="M445" s="7">
        <v>23.7</v>
      </c>
      <c r="N445" s="8" t="s">
        <v>20</v>
      </c>
    </row>
    <row r="446" spans="1:14" x14ac:dyDescent="0.35">
      <c r="A446" s="2">
        <v>2008</v>
      </c>
      <c r="B446" s="3">
        <v>39508</v>
      </c>
      <c r="C446" s="4">
        <v>3</v>
      </c>
      <c r="D446" s="4" t="s">
        <v>16</v>
      </c>
      <c r="E446" s="4">
        <v>12</v>
      </c>
      <c r="F446" s="5">
        <v>39527</v>
      </c>
      <c r="G446" s="2" t="s">
        <v>43</v>
      </c>
      <c r="H446" s="2" t="s">
        <v>36</v>
      </c>
      <c r="I446" s="4">
        <v>20</v>
      </c>
      <c r="J446" s="6">
        <v>327.93831345921257</v>
      </c>
      <c r="K446" s="6">
        <v>16908</v>
      </c>
      <c r="L446" s="8">
        <v>20.239999999999998</v>
      </c>
      <c r="M446" s="7">
        <v>24</v>
      </c>
      <c r="N446" s="8" t="s">
        <v>20</v>
      </c>
    </row>
    <row r="447" spans="1:14" x14ac:dyDescent="0.35">
      <c r="A447" s="2">
        <v>2008</v>
      </c>
      <c r="B447" s="3">
        <v>39508</v>
      </c>
      <c r="C447" s="4">
        <v>3</v>
      </c>
      <c r="D447" s="4" t="s">
        <v>16</v>
      </c>
      <c r="E447" s="4">
        <v>12</v>
      </c>
      <c r="F447" s="5">
        <v>39528</v>
      </c>
      <c r="G447" s="2" t="s">
        <v>41</v>
      </c>
      <c r="H447" s="2" t="s">
        <v>37</v>
      </c>
      <c r="I447" s="4">
        <v>21</v>
      </c>
      <c r="J447" s="6">
        <v>284.42631217747027</v>
      </c>
      <c r="K447" s="6">
        <v>14256</v>
      </c>
      <c r="L447" s="8">
        <v>20.41</v>
      </c>
      <c r="M447" s="7">
        <v>23.7</v>
      </c>
      <c r="N447" s="8" t="s">
        <v>20</v>
      </c>
    </row>
    <row r="448" spans="1:14" x14ac:dyDescent="0.35">
      <c r="A448" s="2">
        <v>2008</v>
      </c>
      <c r="B448" s="3">
        <v>39508</v>
      </c>
      <c r="C448" s="4">
        <v>3</v>
      </c>
      <c r="D448" s="4" t="s">
        <v>16</v>
      </c>
      <c r="E448" s="4">
        <v>12</v>
      </c>
      <c r="F448" s="5">
        <v>39529</v>
      </c>
      <c r="G448" s="2" t="s">
        <v>43</v>
      </c>
      <c r="H448" s="2" t="s">
        <v>39</v>
      </c>
      <c r="I448" s="4">
        <v>22</v>
      </c>
      <c r="J448" s="6">
        <v>268.82747939820939</v>
      </c>
      <c r="K448" s="6">
        <v>14125</v>
      </c>
      <c r="L448" s="8">
        <v>20.420000000000002</v>
      </c>
      <c r="M448" s="7">
        <v>18.5</v>
      </c>
      <c r="N448" s="8" t="s">
        <v>20</v>
      </c>
    </row>
    <row r="449" spans="1:14" x14ac:dyDescent="0.35">
      <c r="A449" s="2">
        <v>2008</v>
      </c>
      <c r="B449" s="3">
        <v>39508</v>
      </c>
      <c r="C449" s="4">
        <v>3</v>
      </c>
      <c r="D449" s="4" t="s">
        <v>16</v>
      </c>
      <c r="E449" s="4">
        <v>12</v>
      </c>
      <c r="F449" s="5">
        <v>39530</v>
      </c>
      <c r="G449" s="2" t="s">
        <v>17</v>
      </c>
      <c r="H449" s="2" t="s">
        <v>40</v>
      </c>
      <c r="I449" s="4">
        <v>23</v>
      </c>
      <c r="J449" s="6">
        <v>247.21808571176732</v>
      </c>
      <c r="K449" s="6">
        <v>13407</v>
      </c>
      <c r="L449" s="8">
        <v>21.06</v>
      </c>
      <c r="M449" s="7">
        <v>19.5</v>
      </c>
      <c r="N449" s="8" t="s">
        <v>18</v>
      </c>
    </row>
    <row r="450" spans="1:14" x14ac:dyDescent="0.35">
      <c r="A450" s="2">
        <v>2008</v>
      </c>
      <c r="B450" s="3">
        <v>39508</v>
      </c>
      <c r="C450" s="4">
        <v>3</v>
      </c>
      <c r="D450" s="4" t="s">
        <v>16</v>
      </c>
      <c r="E450" s="4">
        <v>13</v>
      </c>
      <c r="F450" s="5">
        <v>39531</v>
      </c>
      <c r="G450" s="2" t="s">
        <v>41</v>
      </c>
      <c r="H450" s="2" t="s">
        <v>34</v>
      </c>
      <c r="I450" s="4">
        <v>24</v>
      </c>
      <c r="J450" s="6">
        <v>261.29353611512414</v>
      </c>
      <c r="K450" s="6">
        <v>14513</v>
      </c>
      <c r="L450" s="8">
        <v>20.43</v>
      </c>
      <c r="M450" s="7">
        <v>20.7</v>
      </c>
      <c r="N450" s="8" t="s">
        <v>18</v>
      </c>
    </row>
    <row r="451" spans="1:14" x14ac:dyDescent="0.35">
      <c r="A451" s="2">
        <v>2008</v>
      </c>
      <c r="B451" s="3">
        <v>39508</v>
      </c>
      <c r="C451" s="4">
        <v>3</v>
      </c>
      <c r="D451" s="4" t="s">
        <v>16</v>
      </c>
      <c r="E451" s="4">
        <v>13</v>
      </c>
      <c r="F451" s="5">
        <v>39532</v>
      </c>
      <c r="G451" s="2" t="s">
        <v>42</v>
      </c>
      <c r="H451" s="2" t="s">
        <v>35</v>
      </c>
      <c r="I451" s="4">
        <v>25</v>
      </c>
      <c r="J451" s="6">
        <v>318.44698784439385</v>
      </c>
      <c r="K451" s="6">
        <v>16869</v>
      </c>
      <c r="L451" s="24">
        <v>20</v>
      </c>
      <c r="M451" s="7">
        <v>24.3</v>
      </c>
      <c r="N451" s="8" t="s">
        <v>19</v>
      </c>
    </row>
    <row r="452" spans="1:14" x14ac:dyDescent="0.35">
      <c r="A452" s="2">
        <v>2008</v>
      </c>
      <c r="B452" s="3">
        <v>39508</v>
      </c>
      <c r="C452" s="4">
        <v>3</v>
      </c>
      <c r="D452" s="4" t="s">
        <v>16</v>
      </c>
      <c r="E452" s="4">
        <v>13</v>
      </c>
      <c r="F452" s="5">
        <v>39533</v>
      </c>
      <c r="G452" s="2" t="s">
        <v>42</v>
      </c>
      <c r="H452" s="2" t="s">
        <v>38</v>
      </c>
      <c r="I452" s="4">
        <v>26</v>
      </c>
      <c r="J452" s="6">
        <v>326.86881463371009</v>
      </c>
      <c r="K452" s="6">
        <v>17004</v>
      </c>
      <c r="L452" s="8">
        <v>20.18</v>
      </c>
      <c r="M452" s="7">
        <v>24.9</v>
      </c>
      <c r="N452" s="8" t="s">
        <v>19</v>
      </c>
    </row>
    <row r="453" spans="1:14" x14ac:dyDescent="0.35">
      <c r="A453" s="2">
        <v>2008</v>
      </c>
      <c r="B453" s="3">
        <v>39508</v>
      </c>
      <c r="C453" s="4">
        <v>3</v>
      </c>
      <c r="D453" s="4" t="s">
        <v>16</v>
      </c>
      <c r="E453" s="4">
        <v>13</v>
      </c>
      <c r="F453" s="5">
        <v>39534</v>
      </c>
      <c r="G453" s="2" t="s">
        <v>42</v>
      </c>
      <c r="H453" s="2" t="s">
        <v>36</v>
      </c>
      <c r="I453" s="4">
        <v>27</v>
      </c>
      <c r="J453" s="6">
        <v>314.64477000779954</v>
      </c>
      <c r="K453" s="6">
        <v>15859</v>
      </c>
      <c r="L453" s="7">
        <v>20.14</v>
      </c>
      <c r="M453" s="7">
        <v>22.1</v>
      </c>
      <c r="N453" s="8" t="s">
        <v>19</v>
      </c>
    </row>
    <row r="454" spans="1:14" x14ac:dyDescent="0.35">
      <c r="A454" s="2">
        <v>2008</v>
      </c>
      <c r="B454" s="3">
        <v>39508</v>
      </c>
      <c r="C454" s="4">
        <v>3</v>
      </c>
      <c r="D454" s="4" t="s">
        <v>16</v>
      </c>
      <c r="E454" s="4">
        <v>13</v>
      </c>
      <c r="F454" s="5">
        <v>39535</v>
      </c>
      <c r="G454" s="2" t="s">
        <v>42</v>
      </c>
      <c r="H454" s="2" t="s">
        <v>37</v>
      </c>
      <c r="I454" s="4">
        <v>28</v>
      </c>
      <c r="J454" s="6">
        <v>307.91380311824156</v>
      </c>
      <c r="K454" s="6">
        <v>15780</v>
      </c>
      <c r="L454" s="8">
        <v>20.190000000000001</v>
      </c>
      <c r="M454" s="7">
        <v>21.7</v>
      </c>
      <c r="N454" s="8" t="s">
        <v>20</v>
      </c>
    </row>
    <row r="455" spans="1:14" x14ac:dyDescent="0.35">
      <c r="A455" s="2">
        <v>2008</v>
      </c>
      <c r="B455" s="3">
        <v>39508</v>
      </c>
      <c r="C455" s="4">
        <v>3</v>
      </c>
      <c r="D455" s="4" t="s">
        <v>16</v>
      </c>
      <c r="E455" s="4">
        <v>13</v>
      </c>
      <c r="F455" s="5">
        <v>39536</v>
      </c>
      <c r="G455" s="2" t="s">
        <v>43</v>
      </c>
      <c r="H455" s="2" t="s">
        <v>39</v>
      </c>
      <c r="I455" s="4">
        <v>29</v>
      </c>
      <c r="J455" s="6">
        <v>281.60846830036303</v>
      </c>
      <c r="K455" s="6">
        <v>14925</v>
      </c>
      <c r="L455" s="8">
        <v>20.36</v>
      </c>
      <c r="M455" s="7">
        <v>21.9</v>
      </c>
      <c r="N455" s="8" t="s">
        <v>18</v>
      </c>
    </row>
    <row r="456" spans="1:14" x14ac:dyDescent="0.35">
      <c r="A456" s="2">
        <v>2008</v>
      </c>
      <c r="B456" s="3">
        <v>39508</v>
      </c>
      <c r="C456" s="4">
        <v>3</v>
      </c>
      <c r="D456" s="4" t="s">
        <v>16</v>
      </c>
      <c r="E456" s="4">
        <v>13</v>
      </c>
      <c r="F456" s="5">
        <v>39537</v>
      </c>
      <c r="G456" s="2" t="s">
        <v>17</v>
      </c>
      <c r="H456" s="2" t="s">
        <v>40</v>
      </c>
      <c r="I456" s="4">
        <v>30</v>
      </c>
      <c r="J456" s="6">
        <v>256.2688579286729</v>
      </c>
      <c r="K456" s="6">
        <v>13960</v>
      </c>
      <c r="L456" s="8">
        <v>20.46</v>
      </c>
      <c r="M456" s="7">
        <v>20.7</v>
      </c>
      <c r="N456" s="8" t="s">
        <v>18</v>
      </c>
    </row>
    <row r="457" spans="1:14" x14ac:dyDescent="0.35">
      <c r="A457" s="2">
        <v>2008</v>
      </c>
      <c r="B457" s="3">
        <v>39508</v>
      </c>
      <c r="C457" s="4">
        <v>3</v>
      </c>
      <c r="D457" s="4" t="s">
        <v>16</v>
      </c>
      <c r="E457" s="4">
        <v>14</v>
      </c>
      <c r="F457" s="5">
        <v>39538</v>
      </c>
      <c r="G457" s="2" t="s">
        <v>42</v>
      </c>
      <c r="H457" s="2" t="s">
        <v>34</v>
      </c>
      <c r="I457" s="4">
        <v>31</v>
      </c>
      <c r="J457" s="6">
        <v>301.43150154974336</v>
      </c>
      <c r="K457" s="6">
        <v>16123</v>
      </c>
      <c r="L457" s="8">
        <v>20.02</v>
      </c>
      <c r="M457" s="7">
        <v>22.6</v>
      </c>
      <c r="N457" s="8" t="s">
        <v>20</v>
      </c>
    </row>
    <row r="458" spans="1:14" x14ac:dyDescent="0.35">
      <c r="A458" s="2">
        <v>2008</v>
      </c>
      <c r="B458" s="3">
        <v>39539</v>
      </c>
      <c r="C458" s="4">
        <v>4</v>
      </c>
      <c r="D458" s="4" t="s">
        <v>21</v>
      </c>
      <c r="E458" s="4">
        <v>14</v>
      </c>
      <c r="F458" s="5">
        <v>39539</v>
      </c>
      <c r="G458" s="2" t="s">
        <v>42</v>
      </c>
      <c r="H458" s="2" t="s">
        <v>35</v>
      </c>
      <c r="I458" s="4">
        <v>1</v>
      </c>
      <c r="J458" s="6">
        <v>301.74296240395921</v>
      </c>
      <c r="K458" s="6">
        <v>15547</v>
      </c>
      <c r="L458" s="8">
        <v>19.510000000000002</v>
      </c>
      <c r="M458" s="7">
        <v>21.3</v>
      </c>
      <c r="N458" s="8" t="s">
        <v>19</v>
      </c>
    </row>
    <row r="459" spans="1:14" x14ac:dyDescent="0.35">
      <c r="A459" s="2">
        <v>2008</v>
      </c>
      <c r="B459" s="3">
        <v>39539</v>
      </c>
      <c r="C459" s="4">
        <v>4</v>
      </c>
      <c r="D459" s="4" t="s">
        <v>21</v>
      </c>
      <c r="E459" s="4">
        <v>14</v>
      </c>
      <c r="F459" s="5">
        <v>39540</v>
      </c>
      <c r="G459" s="2" t="s">
        <v>41</v>
      </c>
      <c r="H459" s="2" t="s">
        <v>38</v>
      </c>
      <c r="I459" s="4">
        <v>2</v>
      </c>
      <c r="J459" s="6">
        <v>260.14285391822301</v>
      </c>
      <c r="K459" s="6">
        <v>14153</v>
      </c>
      <c r="L459" s="8">
        <v>20.48</v>
      </c>
      <c r="M459" s="7">
        <v>18.5</v>
      </c>
      <c r="N459" s="8" t="s">
        <v>20</v>
      </c>
    </row>
    <row r="460" spans="1:14" x14ac:dyDescent="0.35">
      <c r="A460" s="2">
        <v>2008</v>
      </c>
      <c r="B460" s="3">
        <v>39539</v>
      </c>
      <c r="C460" s="4">
        <v>4</v>
      </c>
      <c r="D460" s="4" t="s">
        <v>21</v>
      </c>
      <c r="E460" s="4">
        <v>14</v>
      </c>
      <c r="F460" s="5">
        <v>39541</v>
      </c>
      <c r="G460" s="2" t="s">
        <v>42</v>
      </c>
      <c r="H460" s="2" t="s">
        <v>36</v>
      </c>
      <c r="I460" s="4">
        <v>3</v>
      </c>
      <c r="J460" s="6">
        <v>295.03039311051612</v>
      </c>
      <c r="K460" s="6">
        <v>16126</v>
      </c>
      <c r="L460" s="8">
        <v>20.12</v>
      </c>
      <c r="M460" s="7">
        <v>18.399999999999999</v>
      </c>
      <c r="N460" s="8" t="s">
        <v>18</v>
      </c>
    </row>
    <row r="461" spans="1:14" x14ac:dyDescent="0.35">
      <c r="A461" s="2">
        <v>2008</v>
      </c>
      <c r="B461" s="3">
        <v>39539</v>
      </c>
      <c r="C461" s="4">
        <v>4</v>
      </c>
      <c r="D461" s="4" t="s">
        <v>21</v>
      </c>
      <c r="E461" s="4">
        <v>14</v>
      </c>
      <c r="F461" s="5">
        <v>39542</v>
      </c>
      <c r="G461" s="2" t="s">
        <v>42</v>
      </c>
      <c r="H461" s="2" t="s">
        <v>37</v>
      </c>
      <c r="I461" s="4">
        <v>4</v>
      </c>
      <c r="J461" s="6">
        <v>303.99614249128751</v>
      </c>
      <c r="K461" s="6">
        <v>16126</v>
      </c>
      <c r="L461" s="8">
        <v>19.05</v>
      </c>
      <c r="M461" s="7">
        <v>21.8</v>
      </c>
      <c r="N461" s="8" t="s">
        <v>18</v>
      </c>
    </row>
    <row r="462" spans="1:14" x14ac:dyDescent="0.35">
      <c r="A462" s="2">
        <v>2008</v>
      </c>
      <c r="B462" s="3">
        <v>39539</v>
      </c>
      <c r="C462" s="4">
        <v>4</v>
      </c>
      <c r="D462" s="4" t="s">
        <v>21</v>
      </c>
      <c r="E462" s="4">
        <v>14</v>
      </c>
      <c r="F462" s="5">
        <v>39543</v>
      </c>
      <c r="G462" s="2" t="s">
        <v>43</v>
      </c>
      <c r="H462" s="2" t="s">
        <v>39</v>
      </c>
      <c r="I462" s="4">
        <v>5</v>
      </c>
      <c r="J462" s="6">
        <v>287.98960303847025</v>
      </c>
      <c r="K462" s="6">
        <v>15324</v>
      </c>
      <c r="L462" s="7">
        <v>20.149999999999999</v>
      </c>
      <c r="M462" s="7">
        <v>22.8</v>
      </c>
      <c r="N462" s="8" t="s">
        <v>18</v>
      </c>
    </row>
    <row r="463" spans="1:14" x14ac:dyDescent="0.35">
      <c r="A463" s="2">
        <v>2008</v>
      </c>
      <c r="B463" s="3">
        <v>39539</v>
      </c>
      <c r="C463" s="4">
        <v>4</v>
      </c>
      <c r="D463" s="4" t="s">
        <v>21</v>
      </c>
      <c r="E463" s="4">
        <v>14</v>
      </c>
      <c r="F463" s="5">
        <v>39544</v>
      </c>
      <c r="G463" s="2" t="s">
        <v>17</v>
      </c>
      <c r="H463" s="2" t="s">
        <v>40</v>
      </c>
      <c r="I463" s="4">
        <v>6</v>
      </c>
      <c r="J463" s="6">
        <v>260.22792180377144</v>
      </c>
      <c r="K463" s="6">
        <v>14425</v>
      </c>
      <c r="L463" s="8">
        <v>20.23</v>
      </c>
      <c r="M463" s="7">
        <v>24.4</v>
      </c>
      <c r="N463" s="8" t="s">
        <v>20</v>
      </c>
    </row>
    <row r="464" spans="1:14" x14ac:dyDescent="0.35">
      <c r="A464" s="2">
        <v>2008</v>
      </c>
      <c r="B464" s="3">
        <v>39539</v>
      </c>
      <c r="C464" s="4">
        <v>4</v>
      </c>
      <c r="D464" s="4" t="s">
        <v>21</v>
      </c>
      <c r="E464" s="4">
        <v>15</v>
      </c>
      <c r="F464" s="5">
        <v>39545</v>
      </c>
      <c r="G464" s="2" t="s">
        <v>42</v>
      </c>
      <c r="H464" s="2" t="s">
        <v>34</v>
      </c>
      <c r="I464" s="4">
        <v>7</v>
      </c>
      <c r="J464" s="6">
        <v>310.80937792560195</v>
      </c>
      <c r="K464" s="6">
        <v>16348</v>
      </c>
      <c r="L464" s="8">
        <v>20.23</v>
      </c>
      <c r="M464" s="7">
        <v>22.7</v>
      </c>
      <c r="N464" s="8" t="s">
        <v>18</v>
      </c>
    </row>
    <row r="465" spans="1:14" x14ac:dyDescent="0.35">
      <c r="A465" s="2">
        <v>2008</v>
      </c>
      <c r="B465" s="3">
        <v>39539</v>
      </c>
      <c r="C465" s="4">
        <v>4</v>
      </c>
      <c r="D465" s="4" t="s">
        <v>21</v>
      </c>
      <c r="E465" s="4">
        <v>15</v>
      </c>
      <c r="F465" s="5">
        <v>39546</v>
      </c>
      <c r="G465" s="2" t="s">
        <v>42</v>
      </c>
      <c r="H465" s="2" t="s">
        <v>35</v>
      </c>
      <c r="I465" s="4">
        <v>8</v>
      </c>
      <c r="J465" s="6">
        <v>311.79995327162032</v>
      </c>
      <c r="K465" s="6">
        <v>16523</v>
      </c>
      <c r="L465" s="8">
        <v>19.59</v>
      </c>
      <c r="M465" s="7">
        <v>21.9</v>
      </c>
      <c r="N465" s="8" t="s">
        <v>20</v>
      </c>
    </row>
    <row r="466" spans="1:14" x14ac:dyDescent="0.35">
      <c r="A466" s="2">
        <v>2008</v>
      </c>
      <c r="B466" s="3">
        <v>39539</v>
      </c>
      <c r="C466" s="4">
        <v>4</v>
      </c>
      <c r="D466" s="4" t="s">
        <v>21</v>
      </c>
      <c r="E466" s="4">
        <v>15</v>
      </c>
      <c r="F466" s="5">
        <v>39547</v>
      </c>
      <c r="G466" s="2" t="s">
        <v>42</v>
      </c>
      <c r="H466" s="2" t="s">
        <v>38</v>
      </c>
      <c r="I466" s="4">
        <v>9</v>
      </c>
      <c r="J466" s="6">
        <v>314.63794193283655</v>
      </c>
      <c r="K466" s="6">
        <v>16766</v>
      </c>
      <c r="L466" s="8">
        <v>19.579999999999998</v>
      </c>
      <c r="M466" s="7">
        <v>21.4</v>
      </c>
      <c r="N466" s="8" t="s">
        <v>20</v>
      </c>
    </row>
    <row r="467" spans="1:14" x14ac:dyDescent="0.35">
      <c r="A467" s="2">
        <v>2008</v>
      </c>
      <c r="B467" s="3">
        <v>39539</v>
      </c>
      <c r="C467" s="4">
        <v>4</v>
      </c>
      <c r="D467" s="4" t="s">
        <v>21</v>
      </c>
      <c r="E467" s="4">
        <v>15</v>
      </c>
      <c r="F467" s="5">
        <v>39548</v>
      </c>
      <c r="G467" s="2" t="s">
        <v>42</v>
      </c>
      <c r="H467" s="2" t="s">
        <v>36</v>
      </c>
      <c r="I467" s="4">
        <v>10</v>
      </c>
      <c r="J467" s="6">
        <v>319.73566457527676</v>
      </c>
      <c r="K467" s="6">
        <v>17076</v>
      </c>
      <c r="L467" s="8">
        <v>19.45</v>
      </c>
      <c r="M467" s="7">
        <v>21.8</v>
      </c>
      <c r="N467" s="8" t="s">
        <v>20</v>
      </c>
    </row>
    <row r="468" spans="1:14" x14ac:dyDescent="0.35">
      <c r="A468" s="2">
        <v>2008</v>
      </c>
      <c r="B468" s="3">
        <v>39539</v>
      </c>
      <c r="C468" s="4">
        <v>4</v>
      </c>
      <c r="D468" s="4" t="s">
        <v>21</v>
      </c>
      <c r="E468" s="4">
        <v>15</v>
      </c>
      <c r="F468" s="5">
        <v>39549</v>
      </c>
      <c r="G468" s="2" t="s">
        <v>42</v>
      </c>
      <c r="H468" s="2" t="s">
        <v>37</v>
      </c>
      <c r="I468" s="4">
        <v>11</v>
      </c>
      <c r="J468" s="6">
        <v>318.65068201433121</v>
      </c>
      <c r="K468" s="6">
        <v>16258</v>
      </c>
      <c r="L468" s="8">
        <v>19.440000000000001</v>
      </c>
      <c r="M468" s="7">
        <v>19.399999999999999</v>
      </c>
      <c r="N468" s="8" t="s">
        <v>19</v>
      </c>
    </row>
    <row r="469" spans="1:14" x14ac:dyDescent="0.35">
      <c r="A469" s="2">
        <v>2008</v>
      </c>
      <c r="B469" s="3">
        <v>39539</v>
      </c>
      <c r="C469" s="4">
        <v>4</v>
      </c>
      <c r="D469" s="4" t="s">
        <v>21</v>
      </c>
      <c r="E469" s="4">
        <v>15</v>
      </c>
      <c r="F469" s="5">
        <v>39550</v>
      </c>
      <c r="G469" s="2" t="s">
        <v>43</v>
      </c>
      <c r="H469" s="2" t="s">
        <v>39</v>
      </c>
      <c r="I469" s="4">
        <v>12</v>
      </c>
      <c r="J469" s="6">
        <v>284.55945114960349</v>
      </c>
      <c r="K469" s="6">
        <v>14991</v>
      </c>
      <c r="L469" s="8">
        <v>20.11</v>
      </c>
      <c r="M469" s="7">
        <v>14.1</v>
      </c>
      <c r="N469" s="8" t="s">
        <v>18</v>
      </c>
    </row>
    <row r="470" spans="1:14" x14ac:dyDescent="0.35">
      <c r="A470" s="2">
        <v>2008</v>
      </c>
      <c r="B470" s="3">
        <v>39539</v>
      </c>
      <c r="C470" s="4">
        <v>4</v>
      </c>
      <c r="D470" s="4" t="s">
        <v>21</v>
      </c>
      <c r="E470" s="4">
        <v>15</v>
      </c>
      <c r="F470" s="5">
        <v>39551</v>
      </c>
      <c r="G470" s="2" t="s">
        <v>17</v>
      </c>
      <c r="H470" s="2" t="s">
        <v>40</v>
      </c>
      <c r="I470" s="4">
        <v>13</v>
      </c>
      <c r="J470" s="6">
        <v>259.64688022715626</v>
      </c>
      <c r="K470" s="6">
        <v>14190</v>
      </c>
      <c r="L470" s="8">
        <v>20.45</v>
      </c>
      <c r="M470" s="7">
        <v>12.6</v>
      </c>
      <c r="N470" s="8" t="s">
        <v>20</v>
      </c>
    </row>
    <row r="471" spans="1:14" x14ac:dyDescent="0.35">
      <c r="A471" s="2">
        <v>2008</v>
      </c>
      <c r="B471" s="3">
        <v>39539</v>
      </c>
      <c r="C471" s="4">
        <v>4</v>
      </c>
      <c r="D471" s="4" t="s">
        <v>21</v>
      </c>
      <c r="E471" s="4">
        <v>16</v>
      </c>
      <c r="F471" s="5">
        <v>39552</v>
      </c>
      <c r="G471" s="2" t="s">
        <v>42</v>
      </c>
      <c r="H471" s="2" t="s">
        <v>34</v>
      </c>
      <c r="I471" s="4">
        <v>14</v>
      </c>
      <c r="J471" s="6">
        <v>307.8997612832834</v>
      </c>
      <c r="K471" s="6">
        <v>16765</v>
      </c>
      <c r="L471" s="8">
        <v>20.010000000000002</v>
      </c>
      <c r="M471" s="7">
        <v>10.9</v>
      </c>
      <c r="N471" s="8" t="s">
        <v>18</v>
      </c>
    </row>
    <row r="472" spans="1:14" x14ac:dyDescent="0.35">
      <c r="A472" s="2">
        <v>2008</v>
      </c>
      <c r="B472" s="3">
        <v>39539</v>
      </c>
      <c r="C472" s="4">
        <v>4</v>
      </c>
      <c r="D472" s="4" t="s">
        <v>21</v>
      </c>
      <c r="E472" s="4">
        <v>16</v>
      </c>
      <c r="F472" s="5">
        <v>39553</v>
      </c>
      <c r="G472" s="2" t="s">
        <v>42</v>
      </c>
      <c r="H472" s="2" t="s">
        <v>35</v>
      </c>
      <c r="I472" s="4">
        <v>15</v>
      </c>
      <c r="J472" s="6">
        <v>316.58943106343753</v>
      </c>
      <c r="K472" s="6">
        <v>16838</v>
      </c>
      <c r="L472" s="8">
        <v>20.02</v>
      </c>
      <c r="M472" s="7">
        <v>11.1</v>
      </c>
      <c r="N472" s="8" t="s">
        <v>18</v>
      </c>
    </row>
    <row r="473" spans="1:14" x14ac:dyDescent="0.35">
      <c r="A473" s="2">
        <v>2008</v>
      </c>
      <c r="B473" s="3">
        <v>39539</v>
      </c>
      <c r="C473" s="4">
        <v>4</v>
      </c>
      <c r="D473" s="4" t="s">
        <v>21</v>
      </c>
      <c r="E473" s="4">
        <v>16</v>
      </c>
      <c r="F473" s="5">
        <v>39554</v>
      </c>
      <c r="G473" s="2" t="s">
        <v>42</v>
      </c>
      <c r="H473" s="2" t="s">
        <v>38</v>
      </c>
      <c r="I473" s="4">
        <v>16</v>
      </c>
      <c r="J473" s="6">
        <v>314.72838479509358</v>
      </c>
      <c r="K473" s="6">
        <v>16437</v>
      </c>
      <c r="L473" s="8">
        <v>19.04</v>
      </c>
      <c r="M473" s="7">
        <v>16.399999999999999</v>
      </c>
      <c r="N473" s="8" t="s">
        <v>18</v>
      </c>
    </row>
    <row r="474" spans="1:14" x14ac:dyDescent="0.35">
      <c r="A474" s="2">
        <v>2008</v>
      </c>
      <c r="B474" s="3">
        <v>39539</v>
      </c>
      <c r="C474" s="4">
        <v>4</v>
      </c>
      <c r="D474" s="4" t="s">
        <v>21</v>
      </c>
      <c r="E474" s="4">
        <v>16</v>
      </c>
      <c r="F474" s="5">
        <v>39555</v>
      </c>
      <c r="G474" s="2" t="s">
        <v>42</v>
      </c>
      <c r="H474" s="2" t="s">
        <v>36</v>
      </c>
      <c r="I474" s="4">
        <v>17</v>
      </c>
      <c r="J474" s="6">
        <v>310.4045021123635</v>
      </c>
      <c r="K474" s="6">
        <v>16193</v>
      </c>
      <c r="L474" s="8">
        <v>19.59</v>
      </c>
      <c r="M474" s="7">
        <v>20.5</v>
      </c>
      <c r="N474" s="8" t="s">
        <v>18</v>
      </c>
    </row>
    <row r="475" spans="1:14" x14ac:dyDescent="0.35">
      <c r="A475" s="2">
        <v>2008</v>
      </c>
      <c r="B475" s="3">
        <v>39539</v>
      </c>
      <c r="C475" s="4">
        <v>4</v>
      </c>
      <c r="D475" s="4" t="s">
        <v>21</v>
      </c>
      <c r="E475" s="4">
        <v>16</v>
      </c>
      <c r="F475" s="5">
        <v>39556</v>
      </c>
      <c r="G475" s="2" t="s">
        <v>42</v>
      </c>
      <c r="H475" s="2" t="s">
        <v>37</v>
      </c>
      <c r="I475" s="4">
        <v>18</v>
      </c>
      <c r="J475" s="6">
        <v>309.80582132242915</v>
      </c>
      <c r="K475" s="6">
        <v>16186</v>
      </c>
      <c r="L475" s="7">
        <v>19.55</v>
      </c>
      <c r="M475" s="7">
        <v>20.8</v>
      </c>
      <c r="N475" s="8" t="s">
        <v>18</v>
      </c>
    </row>
    <row r="476" spans="1:14" x14ac:dyDescent="0.35">
      <c r="A476" s="2">
        <v>2008</v>
      </c>
      <c r="B476" s="3">
        <v>39539</v>
      </c>
      <c r="C476" s="4">
        <v>4</v>
      </c>
      <c r="D476" s="4" t="s">
        <v>21</v>
      </c>
      <c r="E476" s="4">
        <v>16</v>
      </c>
      <c r="F476" s="5">
        <v>39557</v>
      </c>
      <c r="G476" s="2" t="s">
        <v>43</v>
      </c>
      <c r="H476" s="2" t="s">
        <v>39</v>
      </c>
      <c r="I476" s="4">
        <v>19</v>
      </c>
      <c r="J476" s="6">
        <v>287.7927356269837</v>
      </c>
      <c r="K476" s="6">
        <v>15188</v>
      </c>
      <c r="L476" s="7">
        <v>19.579999999999998</v>
      </c>
      <c r="M476" s="7">
        <v>20.8</v>
      </c>
      <c r="N476" s="8" t="s">
        <v>20</v>
      </c>
    </row>
    <row r="477" spans="1:14" x14ac:dyDescent="0.35">
      <c r="A477" s="2">
        <v>2008</v>
      </c>
      <c r="B477" s="3">
        <v>39539</v>
      </c>
      <c r="C477" s="4">
        <v>4</v>
      </c>
      <c r="D477" s="4" t="s">
        <v>21</v>
      </c>
      <c r="E477" s="4">
        <v>16</v>
      </c>
      <c r="F477" s="5">
        <v>39558</v>
      </c>
      <c r="G477" s="2" t="s">
        <v>17</v>
      </c>
      <c r="H477" s="2" t="s">
        <v>40</v>
      </c>
      <c r="I477" s="4">
        <v>20</v>
      </c>
      <c r="J477" s="6">
        <v>263.25748575501439</v>
      </c>
      <c r="K477" s="6">
        <v>14348</v>
      </c>
      <c r="L477" s="7">
        <v>20.010000000000002</v>
      </c>
      <c r="M477" s="7">
        <v>22.4</v>
      </c>
      <c r="N477" s="8" t="s">
        <v>20</v>
      </c>
    </row>
    <row r="478" spans="1:14" x14ac:dyDescent="0.35">
      <c r="A478" s="2">
        <v>2008</v>
      </c>
      <c r="B478" s="3">
        <v>39539</v>
      </c>
      <c r="C478" s="4">
        <v>4</v>
      </c>
      <c r="D478" s="4" t="s">
        <v>21</v>
      </c>
      <c r="E478" s="4">
        <v>17</v>
      </c>
      <c r="F478" s="5">
        <v>39559</v>
      </c>
      <c r="G478" s="2" t="s">
        <v>42</v>
      </c>
      <c r="H478" s="2" t="s">
        <v>34</v>
      </c>
      <c r="I478" s="4">
        <v>21</v>
      </c>
      <c r="J478" s="6">
        <v>309.01071033221922</v>
      </c>
      <c r="K478" s="6">
        <v>16462</v>
      </c>
      <c r="L478" s="8">
        <v>19.59</v>
      </c>
      <c r="M478" s="7">
        <v>22.5</v>
      </c>
      <c r="N478" s="8" t="s">
        <v>18</v>
      </c>
    </row>
    <row r="479" spans="1:14" x14ac:dyDescent="0.35">
      <c r="A479" s="2">
        <v>2008</v>
      </c>
      <c r="B479" s="3">
        <v>39539</v>
      </c>
      <c r="C479" s="4">
        <v>4</v>
      </c>
      <c r="D479" s="4" t="s">
        <v>21</v>
      </c>
      <c r="E479" s="4">
        <v>17</v>
      </c>
      <c r="F479" s="5">
        <v>39560</v>
      </c>
      <c r="G479" s="2" t="s">
        <v>42</v>
      </c>
      <c r="H479" s="2" t="s">
        <v>35</v>
      </c>
      <c r="I479" s="4">
        <v>22</v>
      </c>
      <c r="J479" s="6">
        <v>316.21158647998089</v>
      </c>
      <c r="K479" s="6">
        <v>16787</v>
      </c>
      <c r="L479" s="8">
        <v>20.03</v>
      </c>
      <c r="M479" s="7">
        <v>22.4</v>
      </c>
      <c r="N479" s="8" t="s">
        <v>18</v>
      </c>
    </row>
    <row r="480" spans="1:14" x14ac:dyDescent="0.35">
      <c r="A480" s="2">
        <v>2008</v>
      </c>
      <c r="B480" s="3">
        <v>39539</v>
      </c>
      <c r="C480" s="4">
        <v>4</v>
      </c>
      <c r="D480" s="4" t="s">
        <v>21</v>
      </c>
      <c r="E480" s="4">
        <v>17</v>
      </c>
      <c r="F480" s="5">
        <v>39561</v>
      </c>
      <c r="G480" s="2" t="s">
        <v>42</v>
      </c>
      <c r="H480" s="2" t="s">
        <v>38</v>
      </c>
      <c r="I480" s="4">
        <v>23</v>
      </c>
      <c r="J480" s="6">
        <v>319.63738463757016</v>
      </c>
      <c r="K480" s="6">
        <v>17062</v>
      </c>
      <c r="L480" s="8">
        <v>19.38</v>
      </c>
      <c r="M480" s="7">
        <v>24.3</v>
      </c>
      <c r="N480" s="8" t="s">
        <v>18</v>
      </c>
    </row>
    <row r="481" spans="1:14" x14ac:dyDescent="0.35">
      <c r="A481" s="2">
        <v>2008</v>
      </c>
      <c r="B481" s="3">
        <v>39539</v>
      </c>
      <c r="C481" s="4">
        <v>4</v>
      </c>
      <c r="D481" s="4" t="s">
        <v>21</v>
      </c>
      <c r="E481" s="4">
        <v>17</v>
      </c>
      <c r="F481" s="5">
        <v>39562</v>
      </c>
      <c r="G481" s="2" t="s">
        <v>42</v>
      </c>
      <c r="H481" s="2" t="s">
        <v>36</v>
      </c>
      <c r="I481" s="4">
        <v>24</v>
      </c>
      <c r="J481" s="6">
        <v>321.74920127116906</v>
      </c>
      <c r="K481" s="6">
        <v>17129</v>
      </c>
      <c r="L481" s="8">
        <v>19.39</v>
      </c>
      <c r="M481" s="7">
        <v>23.6</v>
      </c>
      <c r="N481" s="8" t="s">
        <v>18</v>
      </c>
    </row>
    <row r="482" spans="1:14" x14ac:dyDescent="0.35">
      <c r="A482" s="2">
        <v>2008</v>
      </c>
      <c r="B482" s="3">
        <v>39539</v>
      </c>
      <c r="C482" s="4">
        <v>4</v>
      </c>
      <c r="D482" s="4" t="s">
        <v>21</v>
      </c>
      <c r="E482" s="4">
        <v>17</v>
      </c>
      <c r="F482" s="5">
        <v>39563</v>
      </c>
      <c r="G482" s="2" t="s">
        <v>42</v>
      </c>
      <c r="H482" s="2" t="s">
        <v>37</v>
      </c>
      <c r="I482" s="4">
        <v>25</v>
      </c>
      <c r="J482" s="6">
        <v>317.44474177593878</v>
      </c>
      <c r="K482" s="6">
        <v>16639</v>
      </c>
      <c r="L482" s="8">
        <v>19.350000000000001</v>
      </c>
      <c r="M482" s="7">
        <v>17.8</v>
      </c>
      <c r="N482" s="8" t="s">
        <v>20</v>
      </c>
    </row>
    <row r="483" spans="1:14" x14ac:dyDescent="0.35">
      <c r="A483" s="2">
        <v>2008</v>
      </c>
      <c r="B483" s="3">
        <v>39539</v>
      </c>
      <c r="C483" s="4">
        <v>4</v>
      </c>
      <c r="D483" s="4" t="s">
        <v>21</v>
      </c>
      <c r="E483" s="4">
        <v>17</v>
      </c>
      <c r="F483" s="5">
        <v>39564</v>
      </c>
      <c r="G483" s="2" t="s">
        <v>43</v>
      </c>
      <c r="H483" s="2" t="s">
        <v>39</v>
      </c>
      <c r="I483" s="4">
        <v>26</v>
      </c>
      <c r="J483" s="6">
        <v>288.39516073751923</v>
      </c>
      <c r="K483" s="6">
        <v>15110</v>
      </c>
      <c r="L483" s="8">
        <v>20.07</v>
      </c>
      <c r="M483" s="7">
        <v>17.899999999999999</v>
      </c>
      <c r="N483" s="8" t="s">
        <v>18</v>
      </c>
    </row>
    <row r="484" spans="1:14" x14ac:dyDescent="0.35">
      <c r="A484" s="2">
        <v>2008</v>
      </c>
      <c r="B484" s="3">
        <v>39539</v>
      </c>
      <c r="C484" s="4">
        <v>4</v>
      </c>
      <c r="D484" s="4" t="s">
        <v>21</v>
      </c>
      <c r="E484" s="4">
        <v>17</v>
      </c>
      <c r="F484" s="5">
        <v>39565</v>
      </c>
      <c r="G484" s="2" t="s">
        <v>17</v>
      </c>
      <c r="H484" s="2" t="s">
        <v>40</v>
      </c>
      <c r="I484" s="4">
        <v>27</v>
      </c>
      <c r="J484" s="6">
        <v>262.43677599749554</v>
      </c>
      <c r="K484" s="6">
        <v>14177</v>
      </c>
      <c r="L484" s="8">
        <v>20.420000000000002</v>
      </c>
      <c r="M484" s="7">
        <v>17.8</v>
      </c>
      <c r="N484" s="8" t="s">
        <v>20</v>
      </c>
    </row>
    <row r="485" spans="1:14" x14ac:dyDescent="0.35">
      <c r="A485" s="2">
        <v>2008</v>
      </c>
      <c r="B485" s="3">
        <v>39539</v>
      </c>
      <c r="C485" s="4">
        <v>4</v>
      </c>
      <c r="D485" s="4" t="s">
        <v>21</v>
      </c>
      <c r="E485" s="4">
        <v>18</v>
      </c>
      <c r="F485" s="5">
        <v>39566</v>
      </c>
      <c r="G485" s="2" t="s">
        <v>42</v>
      </c>
      <c r="H485" s="2" t="s">
        <v>34</v>
      </c>
      <c r="I485" s="4">
        <v>28</v>
      </c>
      <c r="J485" s="6">
        <v>309.09435569955059</v>
      </c>
      <c r="K485" s="6">
        <v>16480</v>
      </c>
      <c r="L485" s="8">
        <v>19.52</v>
      </c>
      <c r="M485" s="7">
        <v>16.899999999999999</v>
      </c>
      <c r="N485" s="8" t="s">
        <v>19</v>
      </c>
    </row>
    <row r="486" spans="1:14" x14ac:dyDescent="0.35">
      <c r="A486" s="2">
        <v>2008</v>
      </c>
      <c r="B486" s="3">
        <v>39539</v>
      </c>
      <c r="C486" s="4">
        <v>4</v>
      </c>
      <c r="D486" s="4" t="s">
        <v>21</v>
      </c>
      <c r="E486" s="4">
        <v>18</v>
      </c>
      <c r="F486" s="5">
        <v>39567</v>
      </c>
      <c r="G486" s="2" t="s">
        <v>42</v>
      </c>
      <c r="H486" s="2" t="s">
        <v>35</v>
      </c>
      <c r="I486" s="4">
        <v>29</v>
      </c>
      <c r="J486" s="6">
        <v>319.93920254057468</v>
      </c>
      <c r="K486" s="6">
        <v>16945</v>
      </c>
      <c r="L486" s="8">
        <v>20.03</v>
      </c>
      <c r="M486" s="7">
        <v>11.3</v>
      </c>
      <c r="N486" s="8" t="s">
        <v>20</v>
      </c>
    </row>
    <row r="487" spans="1:14" x14ac:dyDescent="0.35">
      <c r="A487" s="2">
        <v>2008</v>
      </c>
      <c r="B487" s="3">
        <v>39539</v>
      </c>
      <c r="C487" s="4">
        <v>4</v>
      </c>
      <c r="D487" s="4" t="s">
        <v>21</v>
      </c>
      <c r="E487" s="4">
        <v>18</v>
      </c>
      <c r="F487" s="5">
        <v>39568</v>
      </c>
      <c r="G487" s="2" t="s">
        <v>42</v>
      </c>
      <c r="H487" s="2" t="s">
        <v>38</v>
      </c>
      <c r="I487" s="4">
        <v>30</v>
      </c>
      <c r="J487" s="6">
        <v>320.74673351537888</v>
      </c>
      <c r="K487" s="6">
        <v>16601</v>
      </c>
      <c r="L487" s="8">
        <v>20.04</v>
      </c>
      <c r="M487" s="7">
        <v>11.3</v>
      </c>
      <c r="N487" s="8" t="s">
        <v>18</v>
      </c>
    </row>
    <row r="488" spans="1:14" x14ac:dyDescent="0.35">
      <c r="A488" s="2">
        <v>2008</v>
      </c>
      <c r="B488" s="3">
        <v>39569</v>
      </c>
      <c r="C488" s="4">
        <v>5</v>
      </c>
      <c r="D488" s="4" t="s">
        <v>21</v>
      </c>
      <c r="E488" s="4">
        <v>18</v>
      </c>
      <c r="F488" s="5">
        <v>39569</v>
      </c>
      <c r="G488" s="2" t="s">
        <v>41</v>
      </c>
      <c r="H488" s="2" t="s">
        <v>36</v>
      </c>
      <c r="I488" s="4">
        <v>1</v>
      </c>
      <c r="J488" s="6">
        <v>260.6104158014108</v>
      </c>
      <c r="K488" s="6">
        <v>14128</v>
      </c>
      <c r="L488" s="8">
        <v>20.440000000000001</v>
      </c>
      <c r="M488" s="7">
        <v>12.2</v>
      </c>
      <c r="N488" s="8" t="s">
        <v>20</v>
      </c>
    </row>
    <row r="489" spans="1:14" x14ac:dyDescent="0.35">
      <c r="A489" s="2">
        <v>2008</v>
      </c>
      <c r="B489" s="3">
        <v>39569</v>
      </c>
      <c r="C489" s="4">
        <v>5</v>
      </c>
      <c r="D489" s="4" t="s">
        <v>21</v>
      </c>
      <c r="E489" s="4">
        <v>18</v>
      </c>
      <c r="F489" s="5">
        <v>39570</v>
      </c>
      <c r="G489" s="2" t="s">
        <v>42</v>
      </c>
      <c r="H489" s="2" t="s">
        <v>37</v>
      </c>
      <c r="I489" s="4">
        <v>2</v>
      </c>
      <c r="J489" s="6">
        <v>306.5801448945532</v>
      </c>
      <c r="K489" s="6">
        <v>16401</v>
      </c>
      <c r="L489" s="8">
        <v>19.510000000000002</v>
      </c>
      <c r="M489" s="7">
        <v>14</v>
      </c>
      <c r="N489" s="8" t="s">
        <v>18</v>
      </c>
    </row>
    <row r="490" spans="1:14" x14ac:dyDescent="0.35">
      <c r="A490" s="2">
        <v>2008</v>
      </c>
      <c r="B490" s="3">
        <v>39569</v>
      </c>
      <c r="C490" s="4">
        <v>5</v>
      </c>
      <c r="D490" s="4" t="s">
        <v>21</v>
      </c>
      <c r="E490" s="4">
        <v>18</v>
      </c>
      <c r="F490" s="5">
        <v>39571</v>
      </c>
      <c r="G490" s="2" t="s">
        <v>43</v>
      </c>
      <c r="H490" s="2" t="s">
        <v>39</v>
      </c>
      <c r="I490" s="4">
        <v>3</v>
      </c>
      <c r="J490" s="6">
        <v>291.90874901749885</v>
      </c>
      <c r="K490" s="6">
        <v>15288</v>
      </c>
      <c r="L490" s="8">
        <v>19.559999999999999</v>
      </c>
      <c r="M490" s="7">
        <v>14.8</v>
      </c>
      <c r="N490" s="8" t="s">
        <v>18</v>
      </c>
    </row>
    <row r="491" spans="1:14" x14ac:dyDescent="0.35">
      <c r="A491" s="2">
        <v>2008</v>
      </c>
      <c r="B491" s="3">
        <v>39569</v>
      </c>
      <c r="C491" s="4">
        <v>5</v>
      </c>
      <c r="D491" s="4" t="s">
        <v>21</v>
      </c>
      <c r="E491" s="4">
        <v>18</v>
      </c>
      <c r="F491" s="5">
        <v>39572</v>
      </c>
      <c r="G491" s="2" t="s">
        <v>17</v>
      </c>
      <c r="H491" s="2" t="s">
        <v>40</v>
      </c>
      <c r="I491" s="4">
        <v>4</v>
      </c>
      <c r="J491" s="6">
        <v>266.90934739911131</v>
      </c>
      <c r="K491" s="6">
        <v>14566</v>
      </c>
      <c r="L491" s="8">
        <v>20.420000000000002</v>
      </c>
      <c r="M491" s="7">
        <v>15.4</v>
      </c>
      <c r="N491" s="8" t="s">
        <v>18</v>
      </c>
    </row>
    <row r="492" spans="1:14" x14ac:dyDescent="0.35">
      <c r="A492" s="2">
        <v>2008</v>
      </c>
      <c r="B492" s="3">
        <v>39569</v>
      </c>
      <c r="C492" s="4">
        <v>5</v>
      </c>
      <c r="D492" s="4" t="s">
        <v>21</v>
      </c>
      <c r="E492" s="4">
        <v>19</v>
      </c>
      <c r="F492" s="5">
        <v>39573</v>
      </c>
      <c r="G492" s="2" t="s">
        <v>42</v>
      </c>
      <c r="H492" s="2" t="s">
        <v>34</v>
      </c>
      <c r="I492" s="4">
        <v>5</v>
      </c>
      <c r="J492" s="6">
        <v>311.23220923414237</v>
      </c>
      <c r="K492" s="6">
        <v>16655</v>
      </c>
      <c r="L492" s="8">
        <v>19.57</v>
      </c>
      <c r="M492" s="7">
        <v>15.6</v>
      </c>
      <c r="N492" s="8" t="s">
        <v>18</v>
      </c>
    </row>
    <row r="493" spans="1:14" x14ac:dyDescent="0.35">
      <c r="A493" s="2">
        <v>2008</v>
      </c>
      <c r="B493" s="3">
        <v>39569</v>
      </c>
      <c r="C493" s="4">
        <v>5</v>
      </c>
      <c r="D493" s="4" t="s">
        <v>21</v>
      </c>
      <c r="E493" s="4">
        <v>19</v>
      </c>
      <c r="F493" s="5">
        <v>39574</v>
      </c>
      <c r="G493" s="2" t="s">
        <v>42</v>
      </c>
      <c r="H493" s="2" t="s">
        <v>35</v>
      </c>
      <c r="I493" s="4">
        <v>6</v>
      </c>
      <c r="J493" s="6">
        <v>314.26850035921171</v>
      </c>
      <c r="K493" s="6">
        <v>16365</v>
      </c>
      <c r="L493" s="8">
        <v>20.190000000000001</v>
      </c>
      <c r="M493" s="7">
        <v>17.5</v>
      </c>
      <c r="N493" s="8" t="s">
        <v>18</v>
      </c>
    </row>
    <row r="494" spans="1:14" x14ac:dyDescent="0.35">
      <c r="A494" s="2">
        <v>2008</v>
      </c>
      <c r="B494" s="3">
        <v>39569</v>
      </c>
      <c r="C494" s="4">
        <v>5</v>
      </c>
      <c r="D494" s="4" t="s">
        <v>21</v>
      </c>
      <c r="E494" s="4">
        <v>19</v>
      </c>
      <c r="F494" s="5">
        <v>39575</v>
      </c>
      <c r="G494" s="2" t="s">
        <v>42</v>
      </c>
      <c r="H494" s="2" t="s">
        <v>38</v>
      </c>
      <c r="I494" s="4">
        <v>7</v>
      </c>
      <c r="J494" s="6">
        <v>315.26159541547298</v>
      </c>
      <c r="K494" s="6">
        <v>16575</v>
      </c>
      <c r="L494" s="24">
        <v>20</v>
      </c>
      <c r="M494" s="7">
        <v>15.4</v>
      </c>
      <c r="N494" s="8" t="s">
        <v>18</v>
      </c>
    </row>
    <row r="495" spans="1:14" x14ac:dyDescent="0.35">
      <c r="A495" s="2">
        <v>2008</v>
      </c>
      <c r="B495" s="3">
        <v>39569</v>
      </c>
      <c r="C495" s="4">
        <v>5</v>
      </c>
      <c r="D495" s="4" t="s">
        <v>21</v>
      </c>
      <c r="E495" s="4">
        <v>19</v>
      </c>
      <c r="F495" s="5">
        <v>39576</v>
      </c>
      <c r="G495" s="2" t="s">
        <v>42</v>
      </c>
      <c r="H495" s="2" t="s">
        <v>36</v>
      </c>
      <c r="I495" s="4">
        <v>8</v>
      </c>
      <c r="J495" s="6">
        <v>317.9567956171818</v>
      </c>
      <c r="K495" s="6">
        <v>16834</v>
      </c>
      <c r="L495" s="8">
        <v>19.55</v>
      </c>
      <c r="M495" s="7">
        <v>13</v>
      </c>
      <c r="N495" s="8" t="s">
        <v>18</v>
      </c>
    </row>
    <row r="496" spans="1:14" x14ac:dyDescent="0.35">
      <c r="A496" s="2">
        <v>2008</v>
      </c>
      <c r="B496" s="3">
        <v>39569</v>
      </c>
      <c r="C496" s="4">
        <v>5</v>
      </c>
      <c r="D496" s="4" t="s">
        <v>21</v>
      </c>
      <c r="E496" s="4">
        <v>19</v>
      </c>
      <c r="F496" s="5">
        <v>39577</v>
      </c>
      <c r="G496" s="2" t="s">
        <v>42</v>
      </c>
      <c r="H496" s="2" t="s">
        <v>37</v>
      </c>
      <c r="I496" s="4">
        <v>9</v>
      </c>
      <c r="J496" s="6">
        <v>315.86772049886883</v>
      </c>
      <c r="K496" s="6">
        <v>16666</v>
      </c>
      <c r="L496" s="7">
        <v>19.54</v>
      </c>
      <c r="M496" s="7">
        <v>14.1</v>
      </c>
      <c r="N496" s="8" t="s">
        <v>18</v>
      </c>
    </row>
    <row r="497" spans="1:14" x14ac:dyDescent="0.35">
      <c r="A497" s="2">
        <v>2008</v>
      </c>
      <c r="B497" s="3">
        <v>39569</v>
      </c>
      <c r="C497" s="4">
        <v>5</v>
      </c>
      <c r="D497" s="4" t="s">
        <v>21</v>
      </c>
      <c r="E497" s="4">
        <v>19</v>
      </c>
      <c r="F497" s="5">
        <v>39578</v>
      </c>
      <c r="G497" s="2" t="s">
        <v>43</v>
      </c>
      <c r="H497" s="2" t="s">
        <v>39</v>
      </c>
      <c r="I497" s="4">
        <v>10</v>
      </c>
      <c r="J497" s="6">
        <v>292.48282732174698</v>
      </c>
      <c r="K497" s="6">
        <v>15945</v>
      </c>
      <c r="L497" s="7">
        <v>20.13</v>
      </c>
      <c r="M497" s="7">
        <v>14.1</v>
      </c>
      <c r="N497" s="8" t="s">
        <v>20</v>
      </c>
    </row>
    <row r="498" spans="1:14" x14ac:dyDescent="0.35">
      <c r="A498" s="2">
        <v>2008</v>
      </c>
      <c r="B498" s="3">
        <v>39569</v>
      </c>
      <c r="C498" s="4">
        <v>5</v>
      </c>
      <c r="D498" s="4" t="s">
        <v>21</v>
      </c>
      <c r="E498" s="4">
        <v>19</v>
      </c>
      <c r="F498" s="5">
        <v>39579</v>
      </c>
      <c r="G498" s="2" t="s">
        <v>17</v>
      </c>
      <c r="H498" s="2" t="s">
        <v>40</v>
      </c>
      <c r="I498" s="4">
        <v>11</v>
      </c>
      <c r="J498" s="6">
        <v>265.74857499046027</v>
      </c>
      <c r="K498" s="6">
        <v>14476</v>
      </c>
      <c r="L498" s="7">
        <v>20.09</v>
      </c>
      <c r="M498" s="7">
        <v>14.3</v>
      </c>
      <c r="N498" s="8" t="s">
        <v>20</v>
      </c>
    </row>
    <row r="499" spans="1:14" x14ac:dyDescent="0.35">
      <c r="A499" s="2">
        <v>2008</v>
      </c>
      <c r="B499" s="3">
        <v>39569</v>
      </c>
      <c r="C499" s="4">
        <v>5</v>
      </c>
      <c r="D499" s="4" t="s">
        <v>21</v>
      </c>
      <c r="E499" s="4">
        <v>20</v>
      </c>
      <c r="F499" s="5">
        <v>39580</v>
      </c>
      <c r="G499" s="2" t="s">
        <v>42</v>
      </c>
      <c r="H499" s="2" t="s">
        <v>34</v>
      </c>
      <c r="I499" s="4">
        <v>12</v>
      </c>
      <c r="J499" s="6">
        <v>307.85097315731048</v>
      </c>
      <c r="K499" s="6">
        <v>16486</v>
      </c>
      <c r="L499" s="8">
        <v>19.05</v>
      </c>
      <c r="M499" s="7">
        <v>16.399999999999999</v>
      </c>
      <c r="N499" s="8" t="s">
        <v>18</v>
      </c>
    </row>
    <row r="500" spans="1:14" x14ac:dyDescent="0.35">
      <c r="A500" s="2">
        <v>2008</v>
      </c>
      <c r="B500" s="3">
        <v>39569</v>
      </c>
      <c r="C500" s="4">
        <v>5</v>
      </c>
      <c r="D500" s="4" t="s">
        <v>21</v>
      </c>
      <c r="E500" s="4">
        <v>20</v>
      </c>
      <c r="F500" s="5">
        <v>39581</v>
      </c>
      <c r="G500" s="2" t="s">
        <v>42</v>
      </c>
      <c r="H500" s="2" t="s">
        <v>35</v>
      </c>
      <c r="I500" s="4">
        <v>13</v>
      </c>
      <c r="J500" s="6">
        <v>312.9622017661203</v>
      </c>
      <c r="K500" s="6">
        <v>16587</v>
      </c>
      <c r="L500" s="8">
        <v>19.57</v>
      </c>
      <c r="M500" s="7">
        <v>16.600000000000001</v>
      </c>
      <c r="N500" s="8" t="s">
        <v>18</v>
      </c>
    </row>
    <row r="501" spans="1:14" x14ac:dyDescent="0.35">
      <c r="A501" s="2">
        <v>2008</v>
      </c>
      <c r="B501" s="3">
        <v>39569</v>
      </c>
      <c r="C501" s="4">
        <v>5</v>
      </c>
      <c r="D501" s="4" t="s">
        <v>21</v>
      </c>
      <c r="E501" s="4">
        <v>20</v>
      </c>
      <c r="F501" s="5">
        <v>39582</v>
      </c>
      <c r="G501" s="2" t="s">
        <v>42</v>
      </c>
      <c r="H501" s="2" t="s">
        <v>38</v>
      </c>
      <c r="I501" s="4">
        <v>14</v>
      </c>
      <c r="J501" s="6">
        <v>312.19099828820379</v>
      </c>
      <c r="K501" s="6">
        <v>16418</v>
      </c>
      <c r="L501" s="8">
        <v>19.47</v>
      </c>
      <c r="M501" s="7">
        <v>18.5</v>
      </c>
      <c r="N501" s="8" t="s">
        <v>18</v>
      </c>
    </row>
    <row r="502" spans="1:14" x14ac:dyDescent="0.35">
      <c r="A502" s="2">
        <v>2008</v>
      </c>
      <c r="B502" s="3">
        <v>39569</v>
      </c>
      <c r="C502" s="4">
        <v>5</v>
      </c>
      <c r="D502" s="4" t="s">
        <v>21</v>
      </c>
      <c r="E502" s="4">
        <v>20</v>
      </c>
      <c r="F502" s="5">
        <v>39583</v>
      </c>
      <c r="G502" s="2" t="s">
        <v>42</v>
      </c>
      <c r="H502" s="2" t="s">
        <v>36</v>
      </c>
      <c r="I502" s="4">
        <v>15</v>
      </c>
      <c r="J502" s="6">
        <v>309.60301502210268</v>
      </c>
      <c r="K502" s="6">
        <v>16478</v>
      </c>
      <c r="L502" s="8">
        <v>19.579999999999998</v>
      </c>
      <c r="M502" s="7">
        <v>20.8</v>
      </c>
      <c r="N502" s="8" t="s">
        <v>18</v>
      </c>
    </row>
    <row r="503" spans="1:14" x14ac:dyDescent="0.35">
      <c r="A503" s="2">
        <v>2008</v>
      </c>
      <c r="B503" s="3">
        <v>39569</v>
      </c>
      <c r="C503" s="4">
        <v>5</v>
      </c>
      <c r="D503" s="4" t="s">
        <v>21</v>
      </c>
      <c r="E503" s="4">
        <v>20</v>
      </c>
      <c r="F503" s="5">
        <v>39584</v>
      </c>
      <c r="G503" s="2" t="s">
        <v>42</v>
      </c>
      <c r="H503" s="2" t="s">
        <v>37</v>
      </c>
      <c r="I503" s="4">
        <v>16</v>
      </c>
      <c r="J503" s="6">
        <v>311.18300737546758</v>
      </c>
      <c r="K503" s="6">
        <v>16568</v>
      </c>
      <c r="L503" s="8">
        <v>19.36</v>
      </c>
      <c r="M503" s="7">
        <v>17</v>
      </c>
      <c r="N503" s="8" t="s">
        <v>20</v>
      </c>
    </row>
    <row r="504" spans="1:14" x14ac:dyDescent="0.35">
      <c r="A504" s="2">
        <v>2008</v>
      </c>
      <c r="B504" s="3">
        <v>39569</v>
      </c>
      <c r="C504" s="4">
        <v>5</v>
      </c>
      <c r="D504" s="4" t="s">
        <v>21</v>
      </c>
      <c r="E504" s="4">
        <v>20</v>
      </c>
      <c r="F504" s="5">
        <v>39585</v>
      </c>
      <c r="G504" s="2" t="s">
        <v>43</v>
      </c>
      <c r="H504" s="2" t="s">
        <v>39</v>
      </c>
      <c r="I504" s="4">
        <v>17</v>
      </c>
      <c r="J504" s="6">
        <v>286.44713338550849</v>
      </c>
      <c r="K504" s="6">
        <v>15190</v>
      </c>
      <c r="L504" s="8">
        <v>19.29</v>
      </c>
      <c r="M504" s="7">
        <v>20.8</v>
      </c>
      <c r="N504" s="8" t="s">
        <v>20</v>
      </c>
    </row>
    <row r="505" spans="1:14" x14ac:dyDescent="0.35">
      <c r="A505" s="2">
        <v>2008</v>
      </c>
      <c r="B505" s="3">
        <v>39569</v>
      </c>
      <c r="C505" s="4">
        <v>5</v>
      </c>
      <c r="D505" s="4" t="s">
        <v>21</v>
      </c>
      <c r="E505" s="4">
        <v>20</v>
      </c>
      <c r="F505" s="5">
        <v>39586</v>
      </c>
      <c r="G505" s="2" t="s">
        <v>17</v>
      </c>
      <c r="H505" s="2" t="s">
        <v>40</v>
      </c>
      <c r="I505" s="4">
        <v>18</v>
      </c>
      <c r="J505" s="6">
        <v>260.06830860652025</v>
      </c>
      <c r="K505" s="6">
        <v>14002</v>
      </c>
      <c r="L505" s="8">
        <v>20.010000000000002</v>
      </c>
      <c r="M505" s="7">
        <v>23.1</v>
      </c>
      <c r="N505" s="8" t="s">
        <v>19</v>
      </c>
    </row>
    <row r="506" spans="1:14" x14ac:dyDescent="0.35">
      <c r="A506" s="2">
        <v>2008</v>
      </c>
      <c r="B506" s="3">
        <v>39569</v>
      </c>
      <c r="C506" s="4">
        <v>5</v>
      </c>
      <c r="D506" s="4" t="s">
        <v>21</v>
      </c>
      <c r="E506" s="4">
        <v>21</v>
      </c>
      <c r="F506" s="5">
        <v>39587</v>
      </c>
      <c r="G506" s="2" t="s">
        <v>42</v>
      </c>
      <c r="H506" s="2" t="s">
        <v>34</v>
      </c>
      <c r="I506" s="4">
        <v>19</v>
      </c>
      <c r="J506" s="6">
        <v>312.2448631685823</v>
      </c>
      <c r="K506" s="6">
        <v>16912</v>
      </c>
      <c r="L506" s="8">
        <v>19.37</v>
      </c>
      <c r="M506" s="7">
        <v>24.5</v>
      </c>
      <c r="N506" s="8" t="s">
        <v>20</v>
      </c>
    </row>
    <row r="507" spans="1:14" x14ac:dyDescent="0.35">
      <c r="A507" s="2">
        <v>2008</v>
      </c>
      <c r="B507" s="3">
        <v>39569</v>
      </c>
      <c r="C507" s="4">
        <v>5</v>
      </c>
      <c r="D507" s="4" t="s">
        <v>21</v>
      </c>
      <c r="E507" s="4">
        <v>21</v>
      </c>
      <c r="F507" s="5">
        <v>39588</v>
      </c>
      <c r="G507" s="2" t="s">
        <v>42</v>
      </c>
      <c r="H507" s="2" t="s">
        <v>35</v>
      </c>
      <c r="I507" s="4">
        <v>20</v>
      </c>
      <c r="J507" s="6">
        <v>317.5596581489483</v>
      </c>
      <c r="K507" s="6">
        <v>16985</v>
      </c>
      <c r="L507" s="8">
        <v>19.489999999999998</v>
      </c>
      <c r="M507" s="7">
        <v>22.2</v>
      </c>
      <c r="N507" s="8" t="s">
        <v>19</v>
      </c>
    </row>
    <row r="508" spans="1:14" x14ac:dyDescent="0.35">
      <c r="A508" s="2">
        <v>2008</v>
      </c>
      <c r="B508" s="3">
        <v>39569</v>
      </c>
      <c r="C508" s="4">
        <v>5</v>
      </c>
      <c r="D508" s="4" t="s">
        <v>21</v>
      </c>
      <c r="E508" s="4">
        <v>21</v>
      </c>
      <c r="F508" s="5">
        <v>39589</v>
      </c>
      <c r="G508" s="2" t="s">
        <v>42</v>
      </c>
      <c r="H508" s="2" t="s">
        <v>38</v>
      </c>
      <c r="I508" s="4">
        <v>21</v>
      </c>
      <c r="J508" s="6">
        <v>320.99132495037509</v>
      </c>
      <c r="K508" s="6">
        <v>17037</v>
      </c>
      <c r="L508" s="7">
        <v>19.29</v>
      </c>
      <c r="M508" s="7">
        <v>21</v>
      </c>
      <c r="N508" s="8" t="s">
        <v>20</v>
      </c>
    </row>
    <row r="509" spans="1:14" x14ac:dyDescent="0.35">
      <c r="A509" s="2">
        <v>2008</v>
      </c>
      <c r="B509" s="3">
        <v>39569</v>
      </c>
      <c r="C509" s="4">
        <v>5</v>
      </c>
      <c r="D509" s="4" t="s">
        <v>21</v>
      </c>
      <c r="E509" s="4">
        <v>21</v>
      </c>
      <c r="F509" s="5">
        <v>39590</v>
      </c>
      <c r="G509" s="2" t="s">
        <v>42</v>
      </c>
      <c r="H509" s="2" t="s">
        <v>36</v>
      </c>
      <c r="I509" s="4">
        <v>22</v>
      </c>
      <c r="J509" s="6">
        <v>321.33237771574329</v>
      </c>
      <c r="K509" s="6">
        <v>17359</v>
      </c>
      <c r="L509" s="8">
        <v>19.239999999999998</v>
      </c>
      <c r="M509" s="7">
        <v>17.5</v>
      </c>
      <c r="N509" s="8" t="s">
        <v>20</v>
      </c>
    </row>
    <row r="510" spans="1:14" x14ac:dyDescent="0.35">
      <c r="A510" s="2">
        <v>2008</v>
      </c>
      <c r="B510" s="3">
        <v>39569</v>
      </c>
      <c r="C510" s="4">
        <v>5</v>
      </c>
      <c r="D510" s="4" t="s">
        <v>21</v>
      </c>
      <c r="E510" s="4">
        <v>21</v>
      </c>
      <c r="F510" s="5">
        <v>39591</v>
      </c>
      <c r="G510" s="2" t="s">
        <v>42</v>
      </c>
      <c r="H510" s="2" t="s">
        <v>37</v>
      </c>
      <c r="I510" s="4">
        <v>23</v>
      </c>
      <c r="J510" s="6">
        <v>320.82720099094809</v>
      </c>
      <c r="K510" s="6">
        <v>16805</v>
      </c>
      <c r="L510" s="8">
        <v>19.23</v>
      </c>
      <c r="M510" s="7">
        <v>21.7</v>
      </c>
      <c r="N510" s="8" t="s">
        <v>19</v>
      </c>
    </row>
    <row r="511" spans="1:14" x14ac:dyDescent="0.35">
      <c r="A511" s="2">
        <v>2008</v>
      </c>
      <c r="B511" s="3">
        <v>39569</v>
      </c>
      <c r="C511" s="4">
        <v>5</v>
      </c>
      <c r="D511" s="4" t="s">
        <v>21</v>
      </c>
      <c r="E511" s="4">
        <v>21</v>
      </c>
      <c r="F511" s="5">
        <v>39592</v>
      </c>
      <c r="G511" s="2" t="s">
        <v>43</v>
      </c>
      <c r="H511" s="2" t="s">
        <v>39</v>
      </c>
      <c r="I511" s="4">
        <v>24</v>
      </c>
      <c r="J511" s="6">
        <v>292.75601021644025</v>
      </c>
      <c r="K511" s="6">
        <v>15580</v>
      </c>
      <c r="L511" s="8">
        <v>19.04</v>
      </c>
      <c r="M511" s="7">
        <v>13</v>
      </c>
      <c r="N511" s="8" t="s">
        <v>18</v>
      </c>
    </row>
    <row r="512" spans="1:14" x14ac:dyDescent="0.35">
      <c r="A512" s="2">
        <v>2008</v>
      </c>
      <c r="B512" s="3">
        <v>39569</v>
      </c>
      <c r="C512" s="4">
        <v>5</v>
      </c>
      <c r="D512" s="4" t="s">
        <v>21</v>
      </c>
      <c r="E512" s="4">
        <v>21</v>
      </c>
      <c r="F512" s="5">
        <v>39593</v>
      </c>
      <c r="G512" s="2" t="s">
        <v>41</v>
      </c>
      <c r="H512" s="2" t="s">
        <v>40</v>
      </c>
      <c r="I512" s="4">
        <v>25</v>
      </c>
      <c r="J512" s="6">
        <v>265.94296966127212</v>
      </c>
      <c r="K512" s="6">
        <v>14521</v>
      </c>
      <c r="L512" s="8">
        <v>20.39</v>
      </c>
      <c r="M512" s="7">
        <v>12.7</v>
      </c>
      <c r="N512" s="8" t="s">
        <v>18</v>
      </c>
    </row>
    <row r="513" spans="1:14" x14ac:dyDescent="0.35">
      <c r="A513" s="2">
        <v>2008</v>
      </c>
      <c r="B513" s="3">
        <v>39569</v>
      </c>
      <c r="C513" s="4">
        <v>5</v>
      </c>
      <c r="D513" s="4" t="s">
        <v>21</v>
      </c>
      <c r="E513" s="4">
        <v>22</v>
      </c>
      <c r="F513" s="5">
        <v>39594</v>
      </c>
      <c r="G513" s="2" t="s">
        <v>42</v>
      </c>
      <c r="H513" s="2" t="s">
        <v>34</v>
      </c>
      <c r="I513" s="4">
        <v>26</v>
      </c>
      <c r="J513" s="6">
        <v>319.24105202782158</v>
      </c>
      <c r="K513" s="6">
        <v>17055</v>
      </c>
      <c r="L513" s="8">
        <v>19.57</v>
      </c>
      <c r="M513" s="7">
        <v>13.4</v>
      </c>
      <c r="N513" s="8" t="s">
        <v>19</v>
      </c>
    </row>
    <row r="514" spans="1:14" x14ac:dyDescent="0.35">
      <c r="A514" s="2">
        <v>2008</v>
      </c>
      <c r="B514" s="3">
        <v>39569</v>
      </c>
      <c r="C514" s="4">
        <v>5</v>
      </c>
      <c r="D514" s="4" t="s">
        <v>21</v>
      </c>
      <c r="E514" s="4">
        <v>22</v>
      </c>
      <c r="F514" s="5">
        <v>39595</v>
      </c>
      <c r="G514" s="2" t="s">
        <v>42</v>
      </c>
      <c r="H514" s="2" t="s">
        <v>35</v>
      </c>
      <c r="I514" s="4">
        <v>27</v>
      </c>
      <c r="J514" s="6">
        <v>326.55574682915011</v>
      </c>
      <c r="K514" s="6">
        <v>17192</v>
      </c>
      <c r="L514" s="8">
        <v>19.510000000000002</v>
      </c>
      <c r="M514" s="7">
        <v>17.100000000000001</v>
      </c>
      <c r="N514" s="8" t="s">
        <v>19</v>
      </c>
    </row>
    <row r="515" spans="1:14" x14ac:dyDescent="0.35">
      <c r="A515" s="2">
        <v>2008</v>
      </c>
      <c r="B515" s="3">
        <v>39569</v>
      </c>
      <c r="C515" s="4">
        <v>5</v>
      </c>
      <c r="D515" s="4" t="s">
        <v>21</v>
      </c>
      <c r="E515" s="4">
        <v>22</v>
      </c>
      <c r="F515" s="5">
        <v>39596</v>
      </c>
      <c r="G515" s="2" t="s">
        <v>42</v>
      </c>
      <c r="H515" s="2" t="s">
        <v>38</v>
      </c>
      <c r="I515" s="4">
        <v>28</v>
      </c>
      <c r="J515" s="6">
        <v>346.81351471028785</v>
      </c>
      <c r="K515" s="6">
        <v>18209</v>
      </c>
      <c r="L515" s="8">
        <v>19.57</v>
      </c>
      <c r="M515" s="7">
        <v>10.4</v>
      </c>
      <c r="N515" s="8" t="s">
        <v>19</v>
      </c>
    </row>
    <row r="516" spans="1:14" x14ac:dyDescent="0.35">
      <c r="A516" s="2">
        <v>2008</v>
      </c>
      <c r="B516" s="3">
        <v>39569</v>
      </c>
      <c r="C516" s="4">
        <v>5</v>
      </c>
      <c r="D516" s="4" t="s">
        <v>21</v>
      </c>
      <c r="E516" s="4">
        <v>22</v>
      </c>
      <c r="F516" s="5">
        <v>39597</v>
      </c>
      <c r="G516" s="2" t="s">
        <v>42</v>
      </c>
      <c r="H516" s="2" t="s">
        <v>36</v>
      </c>
      <c r="I516" s="4">
        <v>29</v>
      </c>
      <c r="J516" s="6">
        <v>358.12847007528688</v>
      </c>
      <c r="K516" s="6">
        <v>18670</v>
      </c>
      <c r="L516" s="8">
        <v>19.309999999999999</v>
      </c>
      <c r="M516" s="7">
        <v>6.1</v>
      </c>
      <c r="N516" s="8" t="s">
        <v>18</v>
      </c>
    </row>
    <row r="517" spans="1:14" x14ac:dyDescent="0.35">
      <c r="A517" s="2">
        <v>2008</v>
      </c>
      <c r="B517" s="3">
        <v>39569</v>
      </c>
      <c r="C517" s="4">
        <v>5</v>
      </c>
      <c r="D517" s="4" t="s">
        <v>21</v>
      </c>
      <c r="E517" s="4">
        <v>22</v>
      </c>
      <c r="F517" s="5">
        <v>39598</v>
      </c>
      <c r="G517" s="2" t="s">
        <v>42</v>
      </c>
      <c r="H517" s="2" t="s">
        <v>37</v>
      </c>
      <c r="I517" s="4">
        <v>30</v>
      </c>
      <c r="J517" s="6">
        <v>358.81697872668491</v>
      </c>
      <c r="K517" s="6">
        <v>18508</v>
      </c>
      <c r="L517" s="8">
        <v>19.05</v>
      </c>
      <c r="M517" s="7">
        <v>6.9</v>
      </c>
      <c r="N517" s="8" t="s">
        <v>18</v>
      </c>
    </row>
    <row r="518" spans="1:14" x14ac:dyDescent="0.35">
      <c r="A518" s="2">
        <v>2008</v>
      </c>
      <c r="B518" s="3">
        <v>39569</v>
      </c>
      <c r="C518" s="4">
        <v>5</v>
      </c>
      <c r="D518" s="4" t="s">
        <v>21</v>
      </c>
      <c r="E518" s="4">
        <v>22</v>
      </c>
      <c r="F518" s="5">
        <v>39599</v>
      </c>
      <c r="G518" s="2" t="s">
        <v>43</v>
      </c>
      <c r="H518" s="2" t="s">
        <v>39</v>
      </c>
      <c r="I518" s="4">
        <v>31</v>
      </c>
      <c r="J518" s="6">
        <v>333.53142086028765</v>
      </c>
      <c r="K518" s="6">
        <v>17549</v>
      </c>
      <c r="L518" s="8">
        <v>20.079999999999998</v>
      </c>
      <c r="M518" s="7">
        <v>6.9</v>
      </c>
      <c r="N518" s="8" t="s">
        <v>20</v>
      </c>
    </row>
    <row r="519" spans="1:14" x14ac:dyDescent="0.35">
      <c r="A519" s="2">
        <v>2008</v>
      </c>
      <c r="B519" s="3">
        <v>39600</v>
      </c>
      <c r="C519" s="4">
        <v>6</v>
      </c>
      <c r="D519" s="4" t="s">
        <v>21</v>
      </c>
      <c r="E519" s="4">
        <v>22</v>
      </c>
      <c r="F519" s="5">
        <v>39600</v>
      </c>
      <c r="G519" s="2" t="s">
        <v>17</v>
      </c>
      <c r="H519" s="2" t="s">
        <v>40</v>
      </c>
      <c r="I519" s="4">
        <v>1</v>
      </c>
      <c r="J519" s="6">
        <v>308.7475853109288</v>
      </c>
      <c r="K519" s="6">
        <v>16744</v>
      </c>
      <c r="L519" s="8">
        <v>20.38</v>
      </c>
      <c r="M519" s="7">
        <v>8.4</v>
      </c>
      <c r="N519" s="8" t="s">
        <v>20</v>
      </c>
    </row>
    <row r="520" spans="1:14" x14ac:dyDescent="0.35">
      <c r="A520" s="2">
        <v>2008</v>
      </c>
      <c r="B520" s="3">
        <v>39600</v>
      </c>
      <c r="C520" s="4">
        <v>6</v>
      </c>
      <c r="D520" s="4" t="s">
        <v>21</v>
      </c>
      <c r="E520" s="4">
        <v>23</v>
      </c>
      <c r="F520" s="5">
        <v>39601</v>
      </c>
      <c r="G520" s="2" t="s">
        <v>42</v>
      </c>
      <c r="H520" s="2" t="s">
        <v>34</v>
      </c>
      <c r="I520" s="4">
        <v>2</v>
      </c>
      <c r="J520" s="6">
        <v>352.27116773057412</v>
      </c>
      <c r="K520" s="6">
        <v>18286</v>
      </c>
      <c r="L520" s="8">
        <v>20.09</v>
      </c>
      <c r="M520" s="7">
        <v>10.9</v>
      </c>
      <c r="N520" s="8" t="s">
        <v>20</v>
      </c>
    </row>
    <row r="521" spans="1:14" x14ac:dyDescent="0.35">
      <c r="A521" s="2">
        <v>2008</v>
      </c>
      <c r="B521" s="3">
        <v>39600</v>
      </c>
      <c r="C521" s="4">
        <v>6</v>
      </c>
      <c r="D521" s="4" t="s">
        <v>21</v>
      </c>
      <c r="E521" s="4">
        <v>23</v>
      </c>
      <c r="F521" s="5">
        <v>39602</v>
      </c>
      <c r="G521" s="2" t="s">
        <v>42</v>
      </c>
      <c r="H521" s="2" t="s">
        <v>35</v>
      </c>
      <c r="I521" s="4">
        <v>3</v>
      </c>
      <c r="J521" s="6">
        <v>349.97543181423396</v>
      </c>
      <c r="K521" s="6">
        <v>17979</v>
      </c>
      <c r="L521" s="8">
        <v>19.579999999999998</v>
      </c>
      <c r="M521" s="7">
        <v>12.8</v>
      </c>
      <c r="N521" s="8" t="s">
        <v>20</v>
      </c>
    </row>
    <row r="522" spans="1:14" x14ac:dyDescent="0.35">
      <c r="A522" s="2">
        <v>2008</v>
      </c>
      <c r="B522" s="3">
        <v>39600</v>
      </c>
      <c r="C522" s="4">
        <v>6</v>
      </c>
      <c r="D522" s="4" t="s">
        <v>21</v>
      </c>
      <c r="E522" s="4">
        <v>23</v>
      </c>
      <c r="F522" s="5">
        <v>39603</v>
      </c>
      <c r="G522" s="2" t="s">
        <v>42</v>
      </c>
      <c r="H522" s="2" t="s">
        <v>38</v>
      </c>
      <c r="I522" s="4">
        <v>4</v>
      </c>
      <c r="J522" s="6">
        <v>345.28165712412283</v>
      </c>
      <c r="K522" s="6">
        <v>17588</v>
      </c>
      <c r="L522" s="8">
        <v>19.57</v>
      </c>
      <c r="M522" s="7">
        <v>14.3</v>
      </c>
      <c r="N522" s="8" t="s">
        <v>19</v>
      </c>
    </row>
    <row r="523" spans="1:14" x14ac:dyDescent="0.35">
      <c r="A523" s="2">
        <v>2008</v>
      </c>
      <c r="B523" s="3">
        <v>39600</v>
      </c>
      <c r="C523" s="4">
        <v>6</v>
      </c>
      <c r="D523" s="4" t="s">
        <v>21</v>
      </c>
      <c r="E523" s="4">
        <v>23</v>
      </c>
      <c r="F523" s="5">
        <v>39604</v>
      </c>
      <c r="G523" s="2" t="s">
        <v>42</v>
      </c>
      <c r="H523" s="2" t="s">
        <v>36</v>
      </c>
      <c r="I523" s="4">
        <v>5</v>
      </c>
      <c r="J523" s="6">
        <v>331.42620292118545</v>
      </c>
      <c r="K523" s="6">
        <v>17075</v>
      </c>
      <c r="L523" s="8">
        <v>19.47</v>
      </c>
      <c r="M523" s="7">
        <v>17.5</v>
      </c>
      <c r="N523" s="8" t="s">
        <v>20</v>
      </c>
    </row>
    <row r="524" spans="1:14" x14ac:dyDescent="0.35">
      <c r="A524" s="2">
        <v>2008</v>
      </c>
      <c r="B524" s="3">
        <v>39600</v>
      </c>
      <c r="C524" s="4">
        <v>6</v>
      </c>
      <c r="D524" s="4" t="s">
        <v>21</v>
      </c>
      <c r="E524" s="4">
        <v>23</v>
      </c>
      <c r="F524" s="5">
        <v>39605</v>
      </c>
      <c r="G524" s="2" t="s">
        <v>42</v>
      </c>
      <c r="H524" s="2" t="s">
        <v>37</v>
      </c>
      <c r="I524" s="4">
        <v>6</v>
      </c>
      <c r="J524" s="6">
        <v>328.1261288771982</v>
      </c>
      <c r="K524" s="6">
        <v>16858</v>
      </c>
      <c r="L524" s="8">
        <v>19.46</v>
      </c>
      <c r="M524" s="7">
        <v>15.6</v>
      </c>
      <c r="N524" s="8" t="s">
        <v>18</v>
      </c>
    </row>
    <row r="525" spans="1:14" x14ac:dyDescent="0.35">
      <c r="A525" s="2">
        <v>2008</v>
      </c>
      <c r="B525" s="3">
        <v>39600</v>
      </c>
      <c r="C525" s="4">
        <v>6</v>
      </c>
      <c r="D525" s="4" t="s">
        <v>21</v>
      </c>
      <c r="E525" s="4">
        <v>23</v>
      </c>
      <c r="F525" s="5">
        <v>39606</v>
      </c>
      <c r="G525" s="2" t="s">
        <v>43</v>
      </c>
      <c r="H525" s="2" t="s">
        <v>39</v>
      </c>
      <c r="I525" s="4">
        <v>7</v>
      </c>
      <c r="J525" s="6">
        <v>306.1837718709827</v>
      </c>
      <c r="K525" s="6">
        <v>15808</v>
      </c>
      <c r="L525" s="8">
        <v>20.14</v>
      </c>
      <c r="M525" s="7">
        <v>12</v>
      </c>
      <c r="N525" s="8" t="s">
        <v>20</v>
      </c>
    </row>
    <row r="526" spans="1:14" x14ac:dyDescent="0.35">
      <c r="A526" s="2">
        <v>2008</v>
      </c>
      <c r="B526" s="3">
        <v>39600</v>
      </c>
      <c r="C526" s="4">
        <v>6</v>
      </c>
      <c r="D526" s="4" t="s">
        <v>21</v>
      </c>
      <c r="E526" s="4">
        <v>23</v>
      </c>
      <c r="F526" s="5">
        <v>39607</v>
      </c>
      <c r="G526" s="2" t="s">
        <v>17</v>
      </c>
      <c r="H526" s="2" t="s">
        <v>40</v>
      </c>
      <c r="I526" s="4">
        <v>8</v>
      </c>
      <c r="J526" s="6">
        <v>279.86767742568776</v>
      </c>
      <c r="K526" s="6">
        <v>15179</v>
      </c>
      <c r="L526" s="8">
        <v>20.54</v>
      </c>
      <c r="M526" s="7">
        <v>12.6</v>
      </c>
      <c r="N526" s="8" t="s">
        <v>18</v>
      </c>
    </row>
    <row r="527" spans="1:14" x14ac:dyDescent="0.35">
      <c r="A527" s="2">
        <v>2008</v>
      </c>
      <c r="B527" s="3">
        <v>39600</v>
      </c>
      <c r="C527" s="4">
        <v>6</v>
      </c>
      <c r="D527" s="4" t="s">
        <v>21</v>
      </c>
      <c r="E527" s="4">
        <v>24</v>
      </c>
      <c r="F527" s="5">
        <v>39608</v>
      </c>
      <c r="G527" s="2" t="s">
        <v>42</v>
      </c>
      <c r="H527" s="2" t="s">
        <v>34</v>
      </c>
      <c r="I527" s="4">
        <v>9</v>
      </c>
      <c r="J527" s="6">
        <v>339.69590656307543</v>
      </c>
      <c r="K527" s="6">
        <v>18153</v>
      </c>
      <c r="L527" s="8">
        <v>19.55</v>
      </c>
      <c r="M527" s="7">
        <v>10.5</v>
      </c>
      <c r="N527" s="8" t="s">
        <v>20</v>
      </c>
    </row>
    <row r="528" spans="1:14" x14ac:dyDescent="0.35">
      <c r="A528" s="2">
        <v>2008</v>
      </c>
      <c r="B528" s="3">
        <v>39600</v>
      </c>
      <c r="C528" s="4">
        <v>6</v>
      </c>
      <c r="D528" s="4" t="s">
        <v>21</v>
      </c>
      <c r="E528" s="4">
        <v>24</v>
      </c>
      <c r="F528" s="5">
        <v>39609</v>
      </c>
      <c r="G528" s="2" t="s">
        <v>42</v>
      </c>
      <c r="H528" s="2" t="s">
        <v>35</v>
      </c>
      <c r="I528" s="4">
        <v>10</v>
      </c>
      <c r="J528" s="6">
        <v>350.13804591276892</v>
      </c>
      <c r="K528" s="6">
        <v>18353</v>
      </c>
      <c r="L528" s="8">
        <v>19.48</v>
      </c>
      <c r="M528" s="7">
        <v>9.3000000000000007</v>
      </c>
      <c r="N528" s="8" t="s">
        <v>18</v>
      </c>
    </row>
    <row r="529" spans="1:14" x14ac:dyDescent="0.35">
      <c r="A529" s="2">
        <v>2008</v>
      </c>
      <c r="B529" s="3">
        <v>39600</v>
      </c>
      <c r="C529" s="4">
        <v>6</v>
      </c>
      <c r="D529" s="4" t="s">
        <v>21</v>
      </c>
      <c r="E529" s="4">
        <v>24</v>
      </c>
      <c r="F529" s="5">
        <v>39610</v>
      </c>
      <c r="G529" s="2" t="s">
        <v>42</v>
      </c>
      <c r="H529" s="2" t="s">
        <v>38</v>
      </c>
      <c r="I529" s="4">
        <v>11</v>
      </c>
      <c r="J529" s="6">
        <v>345.7096057314277</v>
      </c>
      <c r="K529" s="6">
        <v>17819</v>
      </c>
      <c r="L529" s="8">
        <v>19.489999999999998</v>
      </c>
      <c r="M529" s="7">
        <v>13.5</v>
      </c>
      <c r="N529" s="8" t="s">
        <v>18</v>
      </c>
    </row>
    <row r="530" spans="1:14" x14ac:dyDescent="0.35">
      <c r="A530" s="2">
        <v>2008</v>
      </c>
      <c r="B530" s="3">
        <v>39600</v>
      </c>
      <c r="C530" s="4">
        <v>6</v>
      </c>
      <c r="D530" s="4" t="s">
        <v>21</v>
      </c>
      <c r="E530" s="4">
        <v>24</v>
      </c>
      <c r="F530" s="5">
        <v>39611</v>
      </c>
      <c r="G530" s="2" t="s">
        <v>42</v>
      </c>
      <c r="H530" s="2" t="s">
        <v>36</v>
      </c>
      <c r="I530" s="4">
        <v>12</v>
      </c>
      <c r="J530" s="6">
        <v>339.45126018614724</v>
      </c>
      <c r="K530" s="6">
        <v>17672</v>
      </c>
      <c r="L530" s="8">
        <v>19.36</v>
      </c>
      <c r="M530" s="7">
        <v>11</v>
      </c>
      <c r="N530" s="8" t="s">
        <v>18</v>
      </c>
    </row>
    <row r="531" spans="1:14" x14ac:dyDescent="0.35">
      <c r="A531" s="2">
        <v>2008</v>
      </c>
      <c r="B531" s="3">
        <v>39600</v>
      </c>
      <c r="C531" s="4">
        <v>6</v>
      </c>
      <c r="D531" s="4" t="s">
        <v>21</v>
      </c>
      <c r="E531" s="4">
        <v>24</v>
      </c>
      <c r="F531" s="5">
        <v>39612</v>
      </c>
      <c r="G531" s="2" t="s">
        <v>42</v>
      </c>
      <c r="H531" s="2" t="s">
        <v>37</v>
      </c>
      <c r="I531" s="4">
        <v>13</v>
      </c>
      <c r="J531" s="6">
        <v>335.10377473200782</v>
      </c>
      <c r="K531" s="6">
        <v>16956</v>
      </c>
      <c r="L531" s="8">
        <v>19.579999999999998</v>
      </c>
      <c r="M531" s="7">
        <v>13.7</v>
      </c>
      <c r="N531" s="8" t="s">
        <v>18</v>
      </c>
    </row>
    <row r="532" spans="1:14" x14ac:dyDescent="0.35">
      <c r="A532" s="2">
        <v>2008</v>
      </c>
      <c r="B532" s="3">
        <v>39600</v>
      </c>
      <c r="C532" s="4">
        <v>6</v>
      </c>
      <c r="D532" s="4" t="s">
        <v>21</v>
      </c>
      <c r="E532" s="4">
        <v>24</v>
      </c>
      <c r="F532" s="5">
        <v>39613</v>
      </c>
      <c r="G532" s="2" t="s">
        <v>43</v>
      </c>
      <c r="H532" s="2" t="s">
        <v>39</v>
      </c>
      <c r="I532" s="4">
        <v>14</v>
      </c>
      <c r="J532" s="6">
        <v>311.27464487682681</v>
      </c>
      <c r="K532" s="6">
        <v>16469</v>
      </c>
      <c r="L532" s="8">
        <v>20.38</v>
      </c>
      <c r="M532" s="7">
        <v>12.8</v>
      </c>
      <c r="N532" s="8" t="s">
        <v>20</v>
      </c>
    </row>
    <row r="533" spans="1:14" x14ac:dyDescent="0.35">
      <c r="A533" s="2">
        <v>2008</v>
      </c>
      <c r="B533" s="3">
        <v>39600</v>
      </c>
      <c r="C533" s="4">
        <v>6</v>
      </c>
      <c r="D533" s="4" t="s">
        <v>21</v>
      </c>
      <c r="E533" s="4">
        <v>24</v>
      </c>
      <c r="F533" s="5">
        <v>39614</v>
      </c>
      <c r="G533" s="2" t="s">
        <v>17</v>
      </c>
      <c r="H533" s="2" t="s">
        <v>40</v>
      </c>
      <c r="I533" s="4">
        <v>15</v>
      </c>
      <c r="J533" s="6">
        <v>288.27544794842385</v>
      </c>
      <c r="K533" s="6">
        <v>15537</v>
      </c>
      <c r="L533" s="8">
        <v>21.01</v>
      </c>
      <c r="M533" s="7">
        <v>10.5</v>
      </c>
      <c r="N533" s="8" t="s">
        <v>20</v>
      </c>
    </row>
    <row r="534" spans="1:14" x14ac:dyDescent="0.35">
      <c r="A534" s="2">
        <v>2008</v>
      </c>
      <c r="B534" s="3">
        <v>39600</v>
      </c>
      <c r="C534" s="4">
        <v>6</v>
      </c>
      <c r="D534" s="4" t="s">
        <v>21</v>
      </c>
      <c r="E534" s="4">
        <v>25</v>
      </c>
      <c r="F534" s="5">
        <v>39615</v>
      </c>
      <c r="G534" s="2" t="s">
        <v>41</v>
      </c>
      <c r="H534" s="2" t="s">
        <v>34</v>
      </c>
      <c r="I534" s="4">
        <v>16</v>
      </c>
      <c r="J534" s="6">
        <v>296.56364468466859</v>
      </c>
      <c r="K534" s="6">
        <v>16492</v>
      </c>
      <c r="L534" s="8">
        <v>20.32</v>
      </c>
      <c r="M534" s="7">
        <v>10.1</v>
      </c>
      <c r="N534" s="8" t="s">
        <v>18</v>
      </c>
    </row>
    <row r="535" spans="1:14" x14ac:dyDescent="0.35">
      <c r="A535" s="2">
        <v>2008</v>
      </c>
      <c r="B535" s="3">
        <v>39600</v>
      </c>
      <c r="C535" s="4">
        <v>6</v>
      </c>
      <c r="D535" s="4" t="s">
        <v>21</v>
      </c>
      <c r="E535" s="4">
        <v>25</v>
      </c>
      <c r="F535" s="5">
        <v>39616</v>
      </c>
      <c r="G535" s="2" t="s">
        <v>42</v>
      </c>
      <c r="H535" s="2" t="s">
        <v>35</v>
      </c>
      <c r="I535" s="4">
        <v>17</v>
      </c>
      <c r="J535" s="6">
        <v>341.15872076997306</v>
      </c>
      <c r="K535" s="6">
        <v>17970</v>
      </c>
      <c r="L535" s="8">
        <v>20.23</v>
      </c>
      <c r="M535" s="7">
        <v>13.1</v>
      </c>
      <c r="N535" s="8" t="s">
        <v>18</v>
      </c>
    </row>
    <row r="536" spans="1:14" x14ac:dyDescent="0.35">
      <c r="A536" s="2">
        <v>2008</v>
      </c>
      <c r="B536" s="3">
        <v>39600</v>
      </c>
      <c r="C536" s="4">
        <v>6</v>
      </c>
      <c r="D536" s="4" t="s">
        <v>21</v>
      </c>
      <c r="E536" s="4">
        <v>25</v>
      </c>
      <c r="F536" s="5">
        <v>39617</v>
      </c>
      <c r="G536" s="2" t="s">
        <v>42</v>
      </c>
      <c r="H536" s="2" t="s">
        <v>38</v>
      </c>
      <c r="I536" s="4">
        <v>18</v>
      </c>
      <c r="J536" s="6">
        <v>353.20710337097586</v>
      </c>
      <c r="K536" s="6">
        <v>18659</v>
      </c>
      <c r="L536" s="8">
        <v>19.54</v>
      </c>
      <c r="M536" s="7">
        <v>9</v>
      </c>
      <c r="N536" s="8" t="s">
        <v>20</v>
      </c>
    </row>
    <row r="537" spans="1:14" x14ac:dyDescent="0.35">
      <c r="A537" s="2">
        <v>2008</v>
      </c>
      <c r="B537" s="3">
        <v>39600</v>
      </c>
      <c r="C537" s="4">
        <v>6</v>
      </c>
      <c r="D537" s="4" t="s">
        <v>21</v>
      </c>
      <c r="E537" s="4">
        <v>25</v>
      </c>
      <c r="F537" s="5">
        <v>39618</v>
      </c>
      <c r="G537" s="2" t="s">
        <v>42</v>
      </c>
      <c r="H537" s="2" t="s">
        <v>36</v>
      </c>
      <c r="I537" s="4">
        <v>19</v>
      </c>
      <c r="J537" s="6">
        <v>362.30904778992885</v>
      </c>
      <c r="K537" s="6">
        <v>18685</v>
      </c>
      <c r="L537" s="8">
        <v>19.489999999999998</v>
      </c>
      <c r="M537" s="7">
        <v>10.8</v>
      </c>
      <c r="N537" s="8" t="s">
        <v>19</v>
      </c>
    </row>
    <row r="538" spans="1:14" x14ac:dyDescent="0.35">
      <c r="A538" s="2">
        <v>2008</v>
      </c>
      <c r="B538" s="3">
        <v>39600</v>
      </c>
      <c r="C538" s="4">
        <v>6</v>
      </c>
      <c r="D538" s="4" t="s">
        <v>21</v>
      </c>
      <c r="E538" s="4">
        <v>25</v>
      </c>
      <c r="F538" s="5">
        <v>39619</v>
      </c>
      <c r="G538" s="2" t="s">
        <v>42</v>
      </c>
      <c r="H538" s="2" t="s">
        <v>37</v>
      </c>
      <c r="I538" s="4">
        <v>20</v>
      </c>
      <c r="J538" s="6">
        <v>368.95453637283276</v>
      </c>
      <c r="K538" s="6">
        <v>18838</v>
      </c>
      <c r="L538" s="8">
        <v>19.440000000000001</v>
      </c>
      <c r="M538" s="7">
        <v>8.9</v>
      </c>
      <c r="N538" s="8" t="s">
        <v>19</v>
      </c>
    </row>
    <row r="539" spans="1:14" x14ac:dyDescent="0.35">
      <c r="A539" s="2">
        <v>2008</v>
      </c>
      <c r="B539" s="3">
        <v>39600</v>
      </c>
      <c r="C539" s="4">
        <v>6</v>
      </c>
      <c r="D539" s="4" t="s">
        <v>21</v>
      </c>
      <c r="E539" s="4">
        <v>25</v>
      </c>
      <c r="F539" s="5">
        <v>39620</v>
      </c>
      <c r="G539" s="2" t="s">
        <v>43</v>
      </c>
      <c r="H539" s="2" t="s">
        <v>39</v>
      </c>
      <c r="I539" s="4">
        <v>21</v>
      </c>
      <c r="J539" s="6">
        <v>337.45986423255317</v>
      </c>
      <c r="K539" s="6">
        <v>17381</v>
      </c>
      <c r="L539" s="8">
        <v>20.36</v>
      </c>
      <c r="M539" s="7">
        <v>11.3</v>
      </c>
      <c r="N539" s="8" t="s">
        <v>19</v>
      </c>
    </row>
    <row r="540" spans="1:14" x14ac:dyDescent="0.35">
      <c r="A540" s="2">
        <v>2008</v>
      </c>
      <c r="B540" s="3">
        <v>39600</v>
      </c>
      <c r="C540" s="4">
        <v>6</v>
      </c>
      <c r="D540" s="4" t="s">
        <v>21</v>
      </c>
      <c r="E540" s="4">
        <v>25</v>
      </c>
      <c r="F540" s="5">
        <v>39621</v>
      </c>
      <c r="G540" s="2" t="s">
        <v>17</v>
      </c>
      <c r="H540" s="2" t="s">
        <v>40</v>
      </c>
      <c r="I540" s="4">
        <v>22</v>
      </c>
      <c r="J540" s="6">
        <v>315.95794114998279</v>
      </c>
      <c r="K540" s="6">
        <v>17072</v>
      </c>
      <c r="L540" s="8">
        <v>20.32</v>
      </c>
      <c r="M540" s="7">
        <v>7.8</v>
      </c>
      <c r="N540" s="8" t="s">
        <v>20</v>
      </c>
    </row>
    <row r="541" spans="1:14" x14ac:dyDescent="0.35">
      <c r="A541" s="2">
        <v>2008</v>
      </c>
      <c r="B541" s="3">
        <v>39600</v>
      </c>
      <c r="C541" s="4">
        <v>6</v>
      </c>
      <c r="D541" s="4" t="s">
        <v>21</v>
      </c>
      <c r="E541" s="4">
        <v>26</v>
      </c>
      <c r="F541" s="5">
        <v>39622</v>
      </c>
      <c r="G541" s="2" t="s">
        <v>42</v>
      </c>
      <c r="H541" s="2" t="s">
        <v>34</v>
      </c>
      <c r="I541" s="4">
        <v>23</v>
      </c>
      <c r="J541" s="6">
        <v>365.9141597966501</v>
      </c>
      <c r="K541" s="6">
        <v>19126</v>
      </c>
      <c r="L541" s="8">
        <v>19.37</v>
      </c>
      <c r="M541" s="7">
        <v>8.4</v>
      </c>
      <c r="N541" s="8" t="s">
        <v>20</v>
      </c>
    </row>
    <row r="542" spans="1:14" x14ac:dyDescent="0.35">
      <c r="A542" s="2">
        <v>2008</v>
      </c>
      <c r="B542" s="3">
        <v>39600</v>
      </c>
      <c r="C542" s="4">
        <v>6</v>
      </c>
      <c r="D542" s="4" t="s">
        <v>21</v>
      </c>
      <c r="E542" s="4">
        <v>26</v>
      </c>
      <c r="F542" s="5">
        <v>39623</v>
      </c>
      <c r="G542" s="2" t="s">
        <v>42</v>
      </c>
      <c r="H542" s="2" t="s">
        <v>35</v>
      </c>
      <c r="I542" s="4">
        <v>24</v>
      </c>
      <c r="J542" s="6">
        <v>369.73883513971981</v>
      </c>
      <c r="K542" s="6">
        <v>18994</v>
      </c>
      <c r="L542" s="8">
        <v>20.149999999999999</v>
      </c>
      <c r="M542" s="7">
        <v>10.5</v>
      </c>
      <c r="N542" s="8" t="s">
        <v>18</v>
      </c>
    </row>
    <row r="543" spans="1:14" x14ac:dyDescent="0.35">
      <c r="A543" s="2">
        <v>2008</v>
      </c>
      <c r="B543" s="3">
        <v>39600</v>
      </c>
      <c r="C543" s="4">
        <v>6</v>
      </c>
      <c r="D543" s="4" t="s">
        <v>21</v>
      </c>
      <c r="E543" s="4">
        <v>26</v>
      </c>
      <c r="F543" s="5">
        <v>39624</v>
      </c>
      <c r="G543" s="2" t="s">
        <v>42</v>
      </c>
      <c r="H543" s="2" t="s">
        <v>38</v>
      </c>
      <c r="I543" s="4">
        <v>25</v>
      </c>
      <c r="J543" s="6">
        <v>360.39611962648422</v>
      </c>
      <c r="K543" s="6">
        <v>18352</v>
      </c>
      <c r="L543" s="8">
        <v>19.43</v>
      </c>
      <c r="M543" s="7">
        <v>12.5</v>
      </c>
      <c r="N543" s="8" t="s">
        <v>18</v>
      </c>
    </row>
    <row r="544" spans="1:14" x14ac:dyDescent="0.35">
      <c r="A544" s="2">
        <v>2008</v>
      </c>
      <c r="B544" s="3">
        <v>39600</v>
      </c>
      <c r="C544" s="4">
        <v>6</v>
      </c>
      <c r="D544" s="4" t="s">
        <v>21</v>
      </c>
      <c r="E544" s="4">
        <v>26</v>
      </c>
      <c r="F544" s="5">
        <v>39625</v>
      </c>
      <c r="G544" s="2" t="s">
        <v>42</v>
      </c>
      <c r="H544" s="2" t="s">
        <v>36</v>
      </c>
      <c r="I544" s="4">
        <v>26</v>
      </c>
      <c r="J544" s="6">
        <v>354.96604892196927</v>
      </c>
      <c r="K544" s="6">
        <v>18228</v>
      </c>
      <c r="L544" s="8">
        <v>19.420000000000002</v>
      </c>
      <c r="M544" s="7">
        <v>14.4</v>
      </c>
      <c r="N544" s="8" t="s">
        <v>18</v>
      </c>
    </row>
    <row r="545" spans="1:14" x14ac:dyDescent="0.35">
      <c r="A545" s="2">
        <v>2008</v>
      </c>
      <c r="B545" s="3">
        <v>39600</v>
      </c>
      <c r="C545" s="4">
        <v>6</v>
      </c>
      <c r="D545" s="4" t="s">
        <v>21</v>
      </c>
      <c r="E545" s="4">
        <v>26</v>
      </c>
      <c r="F545" s="5">
        <v>39626</v>
      </c>
      <c r="G545" s="2" t="s">
        <v>42</v>
      </c>
      <c r="H545" s="2" t="s">
        <v>37</v>
      </c>
      <c r="I545" s="4">
        <v>27</v>
      </c>
      <c r="J545" s="6">
        <v>353.35862986358376</v>
      </c>
      <c r="K545" s="6">
        <v>17942</v>
      </c>
      <c r="L545" s="8">
        <v>19.489999999999998</v>
      </c>
      <c r="M545" s="7">
        <v>12.7</v>
      </c>
      <c r="N545" s="8" t="s">
        <v>20</v>
      </c>
    </row>
    <row r="546" spans="1:14" x14ac:dyDescent="0.35">
      <c r="A546" s="2">
        <v>2008</v>
      </c>
      <c r="B546" s="3">
        <v>39600</v>
      </c>
      <c r="C546" s="4">
        <v>6</v>
      </c>
      <c r="D546" s="4" t="s">
        <v>21</v>
      </c>
      <c r="E546" s="4">
        <v>26</v>
      </c>
      <c r="F546" s="5">
        <v>39627</v>
      </c>
      <c r="G546" s="2" t="s">
        <v>43</v>
      </c>
      <c r="H546" s="2" t="s">
        <v>39</v>
      </c>
      <c r="I546" s="4">
        <v>28</v>
      </c>
      <c r="J546" s="6">
        <v>323.44557852058307</v>
      </c>
      <c r="K546" s="6">
        <v>16758</v>
      </c>
      <c r="L546" s="8">
        <v>20.010000000000002</v>
      </c>
      <c r="M546" s="7">
        <v>11.7</v>
      </c>
      <c r="N546" s="8" t="s">
        <v>18</v>
      </c>
    </row>
    <row r="547" spans="1:14" x14ac:dyDescent="0.35">
      <c r="A547" s="2">
        <v>2008</v>
      </c>
      <c r="B547" s="3">
        <v>39600</v>
      </c>
      <c r="C547" s="4">
        <v>6</v>
      </c>
      <c r="D547" s="4" t="s">
        <v>21</v>
      </c>
      <c r="E547" s="4">
        <v>26</v>
      </c>
      <c r="F547" s="5">
        <v>39628</v>
      </c>
      <c r="G547" s="2" t="s">
        <v>17</v>
      </c>
      <c r="H547" s="2" t="s">
        <v>40</v>
      </c>
      <c r="I547" s="4">
        <v>29</v>
      </c>
      <c r="J547" s="6">
        <v>299.66432497512062</v>
      </c>
      <c r="K547" s="6">
        <v>16061</v>
      </c>
      <c r="L547" s="8">
        <v>20.59</v>
      </c>
      <c r="M547" s="7">
        <v>12.1</v>
      </c>
      <c r="N547" s="8" t="s">
        <v>18</v>
      </c>
    </row>
    <row r="548" spans="1:14" x14ac:dyDescent="0.35">
      <c r="A548" s="2">
        <v>2008</v>
      </c>
      <c r="B548" s="3">
        <v>39600</v>
      </c>
      <c r="C548" s="4">
        <v>6</v>
      </c>
      <c r="D548" s="4" t="s">
        <v>21</v>
      </c>
      <c r="E548" s="4">
        <v>27</v>
      </c>
      <c r="F548" s="5">
        <v>39629</v>
      </c>
      <c r="G548" s="2" t="s">
        <v>42</v>
      </c>
      <c r="H548" s="2" t="s">
        <v>34</v>
      </c>
      <c r="I548" s="4">
        <v>30</v>
      </c>
      <c r="J548" s="6">
        <v>337.31099952239413</v>
      </c>
      <c r="K548" s="6">
        <v>17358</v>
      </c>
      <c r="L548" s="8">
        <v>20.02</v>
      </c>
      <c r="M548" s="7">
        <v>15.6</v>
      </c>
      <c r="N548" s="8" t="s">
        <v>18</v>
      </c>
    </row>
    <row r="549" spans="1:14" x14ac:dyDescent="0.35">
      <c r="A549" s="2">
        <v>2008</v>
      </c>
      <c r="B549" s="3">
        <v>39630</v>
      </c>
      <c r="C549" s="4">
        <v>7</v>
      </c>
      <c r="D549" s="4" t="s">
        <v>21</v>
      </c>
      <c r="E549" s="4">
        <v>27</v>
      </c>
      <c r="F549" s="5">
        <v>39630</v>
      </c>
      <c r="G549" s="2" t="s">
        <v>42</v>
      </c>
      <c r="H549" s="2" t="s">
        <v>35</v>
      </c>
      <c r="I549" s="4">
        <v>1</v>
      </c>
      <c r="J549" s="6">
        <v>345.11946516436893</v>
      </c>
      <c r="K549" s="6">
        <v>18091</v>
      </c>
      <c r="L549" s="8">
        <v>19.41</v>
      </c>
      <c r="M549" s="7">
        <v>12.9</v>
      </c>
      <c r="N549" s="8" t="s">
        <v>20</v>
      </c>
    </row>
    <row r="550" spans="1:14" x14ac:dyDescent="0.35">
      <c r="A550" s="2">
        <v>2008</v>
      </c>
      <c r="B550" s="3">
        <v>39630</v>
      </c>
      <c r="C550" s="4">
        <v>7</v>
      </c>
      <c r="D550" s="4" t="s">
        <v>21</v>
      </c>
      <c r="E550" s="4">
        <v>27</v>
      </c>
      <c r="F550" s="5">
        <v>39631</v>
      </c>
      <c r="G550" s="2" t="s">
        <v>42</v>
      </c>
      <c r="H550" s="2" t="s">
        <v>38</v>
      </c>
      <c r="I550" s="4">
        <v>2</v>
      </c>
      <c r="J550" s="6">
        <v>350.34557786903616</v>
      </c>
      <c r="K550" s="6">
        <v>18281</v>
      </c>
      <c r="L550" s="8">
        <v>19.510000000000002</v>
      </c>
      <c r="M550" s="7">
        <v>11.8</v>
      </c>
      <c r="N550" s="8" t="s">
        <v>20</v>
      </c>
    </row>
    <row r="551" spans="1:14" x14ac:dyDescent="0.35">
      <c r="A551" s="2">
        <v>2008</v>
      </c>
      <c r="B551" s="3">
        <v>39630</v>
      </c>
      <c r="C551" s="4">
        <v>7</v>
      </c>
      <c r="D551" s="4" t="s">
        <v>21</v>
      </c>
      <c r="E551" s="4">
        <v>27</v>
      </c>
      <c r="F551" s="5">
        <v>39632</v>
      </c>
      <c r="G551" s="2" t="s">
        <v>42</v>
      </c>
      <c r="H551" s="2" t="s">
        <v>36</v>
      </c>
      <c r="I551" s="4">
        <v>3</v>
      </c>
      <c r="J551" s="6">
        <v>347.65442228820626</v>
      </c>
      <c r="K551" s="6">
        <v>18389</v>
      </c>
      <c r="L551" s="8">
        <v>19.309999999999999</v>
      </c>
      <c r="M551" s="7">
        <v>9.9</v>
      </c>
      <c r="N551" s="8" t="s">
        <v>18</v>
      </c>
    </row>
    <row r="552" spans="1:14" x14ac:dyDescent="0.35">
      <c r="A552" s="2">
        <v>2008</v>
      </c>
      <c r="B552" s="3">
        <v>39630</v>
      </c>
      <c r="C552" s="4">
        <v>7</v>
      </c>
      <c r="D552" s="4" t="s">
        <v>21</v>
      </c>
      <c r="E552" s="4">
        <v>27</v>
      </c>
      <c r="F552" s="5">
        <v>39633</v>
      </c>
      <c r="G552" s="2" t="s">
        <v>42</v>
      </c>
      <c r="H552" s="2" t="s">
        <v>37</v>
      </c>
      <c r="I552" s="4">
        <v>4</v>
      </c>
      <c r="J552" s="6">
        <v>345.25178043704892</v>
      </c>
      <c r="K552" s="6">
        <v>17663</v>
      </c>
      <c r="L552" s="8">
        <v>19.559999999999999</v>
      </c>
      <c r="M552" s="7">
        <v>12.5</v>
      </c>
      <c r="N552" s="8" t="s">
        <v>18</v>
      </c>
    </row>
    <row r="553" spans="1:14" x14ac:dyDescent="0.35">
      <c r="A553" s="2">
        <v>2008</v>
      </c>
      <c r="B553" s="3">
        <v>39630</v>
      </c>
      <c r="C553" s="4">
        <v>7</v>
      </c>
      <c r="D553" s="4" t="s">
        <v>21</v>
      </c>
      <c r="E553" s="4">
        <v>27</v>
      </c>
      <c r="F553" s="5">
        <v>39634</v>
      </c>
      <c r="G553" s="2" t="s">
        <v>43</v>
      </c>
      <c r="H553" s="2" t="s">
        <v>39</v>
      </c>
      <c r="I553" s="4">
        <v>5</v>
      </c>
      <c r="J553" s="6">
        <v>301.7760181292054</v>
      </c>
      <c r="K553" s="6">
        <v>15375</v>
      </c>
      <c r="L553" s="8">
        <v>20.04</v>
      </c>
      <c r="M553" s="7">
        <v>20.3</v>
      </c>
      <c r="N553" s="8" t="s">
        <v>20</v>
      </c>
    </row>
    <row r="554" spans="1:14" x14ac:dyDescent="0.35">
      <c r="A554" s="2">
        <v>2008</v>
      </c>
      <c r="B554" s="3">
        <v>39630</v>
      </c>
      <c r="C554" s="4">
        <v>7</v>
      </c>
      <c r="D554" s="4" t="s">
        <v>21</v>
      </c>
      <c r="E554" s="4">
        <v>27</v>
      </c>
      <c r="F554" s="5">
        <v>39635</v>
      </c>
      <c r="G554" s="2" t="s">
        <v>17</v>
      </c>
      <c r="H554" s="2" t="s">
        <v>40</v>
      </c>
      <c r="I554" s="4">
        <v>6</v>
      </c>
      <c r="J554" s="6">
        <v>272.6171536369518</v>
      </c>
      <c r="K554" s="6">
        <v>14890</v>
      </c>
      <c r="L554" s="8">
        <v>20.38</v>
      </c>
      <c r="M554" s="7">
        <v>17</v>
      </c>
      <c r="N554" s="8" t="s">
        <v>19</v>
      </c>
    </row>
    <row r="555" spans="1:14" x14ac:dyDescent="0.35">
      <c r="A555" s="2">
        <v>2008</v>
      </c>
      <c r="B555" s="3">
        <v>39630</v>
      </c>
      <c r="C555" s="4">
        <v>7</v>
      </c>
      <c r="D555" s="4" t="s">
        <v>21</v>
      </c>
      <c r="E555" s="4">
        <v>28</v>
      </c>
      <c r="F555" s="5">
        <v>39636</v>
      </c>
      <c r="G555" s="2" t="s">
        <v>42</v>
      </c>
      <c r="H555" s="2" t="s">
        <v>34</v>
      </c>
      <c r="I555" s="4">
        <v>7</v>
      </c>
      <c r="J555" s="6">
        <v>327.75369427572934</v>
      </c>
      <c r="K555" s="6">
        <v>17443</v>
      </c>
      <c r="L555" s="8">
        <v>20.37</v>
      </c>
      <c r="M555" s="7">
        <v>13.9</v>
      </c>
      <c r="N555" s="8" t="s">
        <v>20</v>
      </c>
    </row>
    <row r="556" spans="1:14" x14ac:dyDescent="0.35">
      <c r="A556" s="2">
        <v>2008</v>
      </c>
      <c r="B556" s="3">
        <v>39630</v>
      </c>
      <c r="C556" s="4">
        <v>7</v>
      </c>
      <c r="D556" s="4" t="s">
        <v>21</v>
      </c>
      <c r="E556" s="4">
        <v>28</v>
      </c>
      <c r="F556" s="5">
        <v>39637</v>
      </c>
      <c r="G556" s="2" t="s">
        <v>42</v>
      </c>
      <c r="H556" s="2" t="s">
        <v>35</v>
      </c>
      <c r="I556" s="4">
        <v>8</v>
      </c>
      <c r="J556" s="6">
        <v>327.31143962411448</v>
      </c>
      <c r="K556" s="6">
        <v>16999</v>
      </c>
      <c r="L556" s="8">
        <v>20.149999999999999</v>
      </c>
      <c r="M556" s="7">
        <v>15.2</v>
      </c>
      <c r="N556" s="8" t="s">
        <v>18</v>
      </c>
    </row>
    <row r="557" spans="1:14" x14ac:dyDescent="0.35">
      <c r="A557" s="2">
        <v>2008</v>
      </c>
      <c r="B557" s="3">
        <v>39630</v>
      </c>
      <c r="C557" s="4">
        <v>7</v>
      </c>
      <c r="D557" s="4" t="s">
        <v>21</v>
      </c>
      <c r="E557" s="4">
        <v>28</v>
      </c>
      <c r="F557" s="5">
        <v>39638</v>
      </c>
      <c r="G557" s="2" t="s">
        <v>41</v>
      </c>
      <c r="H557" s="2" t="s">
        <v>38</v>
      </c>
      <c r="I557" s="4">
        <v>9</v>
      </c>
      <c r="J557" s="6">
        <v>285.34019266810685</v>
      </c>
      <c r="K557" s="6">
        <v>15691</v>
      </c>
      <c r="L557" s="8">
        <v>20.52</v>
      </c>
      <c r="M557" s="7">
        <v>12.6</v>
      </c>
      <c r="N557" s="8" t="s">
        <v>20</v>
      </c>
    </row>
    <row r="558" spans="1:14" x14ac:dyDescent="0.35">
      <c r="A558" s="2">
        <v>2008</v>
      </c>
      <c r="B558" s="3">
        <v>39630</v>
      </c>
      <c r="C558" s="4">
        <v>7</v>
      </c>
      <c r="D558" s="4" t="s">
        <v>21</v>
      </c>
      <c r="E558" s="4">
        <v>28</v>
      </c>
      <c r="F558" s="5">
        <v>39639</v>
      </c>
      <c r="G558" s="2" t="s">
        <v>42</v>
      </c>
      <c r="H558" s="2" t="s">
        <v>36</v>
      </c>
      <c r="I558" s="4">
        <v>10</v>
      </c>
      <c r="J558" s="6">
        <v>330.45964125836775</v>
      </c>
      <c r="K558" s="6">
        <v>17371</v>
      </c>
      <c r="L558" s="8">
        <v>19.32</v>
      </c>
      <c r="M558" s="7">
        <v>14.6</v>
      </c>
      <c r="N558" s="8" t="s">
        <v>20</v>
      </c>
    </row>
    <row r="559" spans="1:14" x14ac:dyDescent="0.35">
      <c r="A559" s="2">
        <v>2008</v>
      </c>
      <c r="B559" s="3">
        <v>39630</v>
      </c>
      <c r="C559" s="4">
        <v>7</v>
      </c>
      <c r="D559" s="4" t="s">
        <v>21</v>
      </c>
      <c r="E559" s="4">
        <v>28</v>
      </c>
      <c r="F559" s="5">
        <v>39640</v>
      </c>
      <c r="G559" s="2" t="s">
        <v>42</v>
      </c>
      <c r="H559" s="2" t="s">
        <v>37</v>
      </c>
      <c r="I559" s="4">
        <v>11</v>
      </c>
      <c r="J559" s="6">
        <v>330.26724570189299</v>
      </c>
      <c r="K559" s="6">
        <v>16931</v>
      </c>
      <c r="L559" s="8">
        <v>19.39</v>
      </c>
      <c r="M559" s="7">
        <v>16.600000000000001</v>
      </c>
      <c r="N559" s="8" t="s">
        <v>19</v>
      </c>
    </row>
    <row r="560" spans="1:14" x14ac:dyDescent="0.35">
      <c r="A560" s="2">
        <v>2008</v>
      </c>
      <c r="B560" s="3">
        <v>39630</v>
      </c>
      <c r="C560" s="4">
        <v>7</v>
      </c>
      <c r="D560" s="4" t="s">
        <v>21</v>
      </c>
      <c r="E560" s="4">
        <v>28</v>
      </c>
      <c r="F560" s="5">
        <v>39641</v>
      </c>
      <c r="G560" s="2" t="s">
        <v>43</v>
      </c>
      <c r="H560" s="2" t="s">
        <v>39</v>
      </c>
      <c r="I560" s="4">
        <v>12</v>
      </c>
      <c r="J560" s="6">
        <v>291.70163375595206</v>
      </c>
      <c r="K560" s="6">
        <v>15206</v>
      </c>
      <c r="L560" s="8">
        <v>19.05</v>
      </c>
      <c r="M560" s="7">
        <v>19.8</v>
      </c>
      <c r="N560" s="8" t="s">
        <v>18</v>
      </c>
    </row>
    <row r="561" spans="1:14" x14ac:dyDescent="0.35">
      <c r="A561" s="2">
        <v>2008</v>
      </c>
      <c r="B561" s="3">
        <v>39630</v>
      </c>
      <c r="C561" s="4">
        <v>7</v>
      </c>
      <c r="D561" s="4" t="s">
        <v>21</v>
      </c>
      <c r="E561" s="4">
        <v>28</v>
      </c>
      <c r="F561" s="5">
        <v>39642</v>
      </c>
      <c r="G561" s="2" t="s">
        <v>17</v>
      </c>
      <c r="H561" s="2" t="s">
        <v>40</v>
      </c>
      <c r="I561" s="4">
        <v>13</v>
      </c>
      <c r="J561" s="6">
        <v>262.69408787444985</v>
      </c>
      <c r="K561" s="6">
        <v>14292</v>
      </c>
      <c r="L561" s="8">
        <v>20.350000000000001</v>
      </c>
      <c r="M561" s="7">
        <v>18.8</v>
      </c>
      <c r="N561" s="8" t="s">
        <v>18</v>
      </c>
    </row>
    <row r="562" spans="1:14" x14ac:dyDescent="0.35">
      <c r="A562" s="2">
        <v>2008</v>
      </c>
      <c r="B562" s="3">
        <v>39630</v>
      </c>
      <c r="C562" s="4">
        <v>7</v>
      </c>
      <c r="D562" s="4" t="s">
        <v>21</v>
      </c>
      <c r="E562" s="4">
        <v>29</v>
      </c>
      <c r="F562" s="5">
        <v>39643</v>
      </c>
      <c r="G562" s="2" t="s">
        <v>42</v>
      </c>
      <c r="H562" s="2" t="s">
        <v>34</v>
      </c>
      <c r="I562" s="4">
        <v>14</v>
      </c>
      <c r="J562" s="6">
        <v>309.74741447528442</v>
      </c>
      <c r="K562" s="6">
        <v>16492</v>
      </c>
      <c r="L562" s="7">
        <v>19.05</v>
      </c>
      <c r="M562" s="7">
        <v>16.100000000000001</v>
      </c>
      <c r="N562" s="8" t="s">
        <v>18</v>
      </c>
    </row>
    <row r="563" spans="1:14" x14ac:dyDescent="0.35">
      <c r="A563" s="2">
        <v>2008</v>
      </c>
      <c r="B563" s="3">
        <v>39630</v>
      </c>
      <c r="C563" s="4">
        <v>7</v>
      </c>
      <c r="D563" s="4" t="s">
        <v>21</v>
      </c>
      <c r="E563" s="4">
        <v>29</v>
      </c>
      <c r="F563" s="5">
        <v>39644</v>
      </c>
      <c r="G563" s="2" t="s">
        <v>42</v>
      </c>
      <c r="H563" s="2" t="s">
        <v>35</v>
      </c>
      <c r="I563" s="4">
        <v>15</v>
      </c>
      <c r="J563" s="6">
        <v>314.31957117045306</v>
      </c>
      <c r="K563" s="6">
        <v>16377</v>
      </c>
      <c r="L563" s="8">
        <v>19.55</v>
      </c>
      <c r="M563" s="7">
        <v>22.3</v>
      </c>
      <c r="N563" s="8" t="s">
        <v>18</v>
      </c>
    </row>
    <row r="564" spans="1:14" x14ac:dyDescent="0.35">
      <c r="A564" s="2">
        <v>2008</v>
      </c>
      <c r="B564" s="3">
        <v>39630</v>
      </c>
      <c r="C564" s="4">
        <v>7</v>
      </c>
      <c r="D564" s="4" t="s">
        <v>21</v>
      </c>
      <c r="E564" s="4">
        <v>29</v>
      </c>
      <c r="F564" s="5">
        <v>39645</v>
      </c>
      <c r="G564" s="2" t="s">
        <v>42</v>
      </c>
      <c r="H564" s="2" t="s">
        <v>38</v>
      </c>
      <c r="I564" s="4">
        <v>16</v>
      </c>
      <c r="J564" s="6">
        <v>312.29988433434767</v>
      </c>
      <c r="K564" s="6">
        <v>16331</v>
      </c>
      <c r="L564" s="8">
        <v>19.37</v>
      </c>
      <c r="M564" s="7">
        <v>21.9</v>
      </c>
      <c r="N564" s="8" t="s">
        <v>18</v>
      </c>
    </row>
    <row r="565" spans="1:14" x14ac:dyDescent="0.35">
      <c r="A565" s="2">
        <v>2008</v>
      </c>
      <c r="B565" s="3">
        <v>39630</v>
      </c>
      <c r="C565" s="4">
        <v>7</v>
      </c>
      <c r="D565" s="4" t="s">
        <v>21</v>
      </c>
      <c r="E565" s="4">
        <v>29</v>
      </c>
      <c r="F565" s="5">
        <v>39646</v>
      </c>
      <c r="G565" s="2" t="s">
        <v>42</v>
      </c>
      <c r="H565" s="2" t="s">
        <v>36</v>
      </c>
      <c r="I565" s="4">
        <v>17</v>
      </c>
      <c r="J565" s="6">
        <v>313.0417804000864</v>
      </c>
      <c r="K565" s="6">
        <v>16372</v>
      </c>
      <c r="L565" s="8">
        <v>19.05</v>
      </c>
      <c r="M565" s="7">
        <v>21.7</v>
      </c>
      <c r="N565" s="8" t="s">
        <v>19</v>
      </c>
    </row>
    <row r="566" spans="1:14" x14ac:dyDescent="0.35">
      <c r="A566" s="2">
        <v>2008</v>
      </c>
      <c r="B566" s="3">
        <v>39630</v>
      </c>
      <c r="C566" s="4">
        <v>7</v>
      </c>
      <c r="D566" s="4" t="s">
        <v>21</v>
      </c>
      <c r="E566" s="4">
        <v>29</v>
      </c>
      <c r="F566" s="5">
        <v>39647</v>
      </c>
      <c r="G566" s="2" t="s">
        <v>42</v>
      </c>
      <c r="H566" s="2" t="s">
        <v>37</v>
      </c>
      <c r="I566" s="4">
        <v>18</v>
      </c>
      <c r="J566" s="6">
        <v>316.86623257734863</v>
      </c>
      <c r="K566" s="6">
        <v>16539</v>
      </c>
      <c r="L566" s="8">
        <v>19.45</v>
      </c>
      <c r="M566" s="7">
        <v>14.6</v>
      </c>
      <c r="N566" s="8" t="s">
        <v>18</v>
      </c>
    </row>
    <row r="567" spans="1:14" x14ac:dyDescent="0.35">
      <c r="A567" s="2">
        <v>2008</v>
      </c>
      <c r="B567" s="3">
        <v>39630</v>
      </c>
      <c r="C567" s="4">
        <v>7</v>
      </c>
      <c r="D567" s="4" t="s">
        <v>21</v>
      </c>
      <c r="E567" s="4">
        <v>29</v>
      </c>
      <c r="F567" s="5">
        <v>39648</v>
      </c>
      <c r="G567" s="2" t="s">
        <v>43</v>
      </c>
      <c r="H567" s="2" t="s">
        <v>39</v>
      </c>
      <c r="I567" s="4">
        <v>19</v>
      </c>
      <c r="J567" s="6">
        <v>299.07882950416212</v>
      </c>
      <c r="K567" s="6">
        <v>15750</v>
      </c>
      <c r="L567" s="8">
        <v>20.239999999999998</v>
      </c>
      <c r="M567" s="7">
        <v>13.3</v>
      </c>
      <c r="N567" s="8" t="s">
        <v>20</v>
      </c>
    </row>
    <row r="568" spans="1:14" x14ac:dyDescent="0.35">
      <c r="A568" s="2">
        <v>2008</v>
      </c>
      <c r="B568" s="3">
        <v>39630</v>
      </c>
      <c r="C568" s="4">
        <v>7</v>
      </c>
      <c r="D568" s="4" t="s">
        <v>21</v>
      </c>
      <c r="E568" s="4">
        <v>29</v>
      </c>
      <c r="F568" s="5">
        <v>39649</v>
      </c>
      <c r="G568" s="2" t="s">
        <v>17</v>
      </c>
      <c r="H568" s="2" t="s">
        <v>40</v>
      </c>
      <c r="I568" s="4">
        <v>20</v>
      </c>
      <c r="J568" s="6">
        <v>278.13727909889809</v>
      </c>
      <c r="K568" s="6">
        <v>15286</v>
      </c>
      <c r="L568" s="8">
        <v>20.36</v>
      </c>
      <c r="M568" s="7">
        <v>11.5</v>
      </c>
      <c r="N568" s="8" t="s">
        <v>18</v>
      </c>
    </row>
    <row r="569" spans="1:14" x14ac:dyDescent="0.35">
      <c r="A569" s="2">
        <v>2008</v>
      </c>
      <c r="B569" s="3">
        <v>39630</v>
      </c>
      <c r="C569" s="4">
        <v>7</v>
      </c>
      <c r="D569" s="4" t="s">
        <v>21</v>
      </c>
      <c r="E569" s="4">
        <v>30</v>
      </c>
      <c r="F569" s="5">
        <v>39650</v>
      </c>
      <c r="G569" s="2" t="s">
        <v>42</v>
      </c>
      <c r="H569" s="2" t="s">
        <v>34</v>
      </c>
      <c r="I569" s="4">
        <v>21</v>
      </c>
      <c r="J569" s="6">
        <v>342.70341291876139</v>
      </c>
      <c r="K569" s="6">
        <v>17998</v>
      </c>
      <c r="L569" s="8">
        <v>19.37</v>
      </c>
      <c r="M569" s="7">
        <v>11.2</v>
      </c>
      <c r="N569" s="8" t="s">
        <v>19</v>
      </c>
    </row>
    <row r="570" spans="1:14" x14ac:dyDescent="0.35">
      <c r="A570" s="2">
        <v>2008</v>
      </c>
      <c r="B570" s="3">
        <v>39630</v>
      </c>
      <c r="C570" s="4">
        <v>7</v>
      </c>
      <c r="D570" s="4" t="s">
        <v>21</v>
      </c>
      <c r="E570" s="4">
        <v>30</v>
      </c>
      <c r="F570" s="5">
        <v>39651</v>
      </c>
      <c r="G570" s="2" t="s">
        <v>42</v>
      </c>
      <c r="H570" s="2" t="s">
        <v>35</v>
      </c>
      <c r="I570" s="4">
        <v>22</v>
      </c>
      <c r="J570" s="6">
        <v>347.14047381055354</v>
      </c>
      <c r="K570" s="6">
        <v>18040</v>
      </c>
      <c r="L570" s="8">
        <v>20.03</v>
      </c>
      <c r="M570" s="7">
        <v>12</v>
      </c>
      <c r="N570" s="8" t="s">
        <v>19</v>
      </c>
    </row>
    <row r="571" spans="1:14" x14ac:dyDescent="0.35">
      <c r="A571" s="2">
        <v>2008</v>
      </c>
      <c r="B571" s="3">
        <v>39630</v>
      </c>
      <c r="C571" s="4">
        <v>7</v>
      </c>
      <c r="D571" s="4" t="s">
        <v>21</v>
      </c>
      <c r="E571" s="4">
        <v>30</v>
      </c>
      <c r="F571" s="5">
        <v>39652</v>
      </c>
      <c r="G571" s="2" t="s">
        <v>42</v>
      </c>
      <c r="H571" s="2" t="s">
        <v>38</v>
      </c>
      <c r="I571" s="4">
        <v>23</v>
      </c>
      <c r="J571" s="6">
        <v>349.57203674298523</v>
      </c>
      <c r="K571" s="6">
        <v>18169</v>
      </c>
      <c r="L571" s="8">
        <v>19.559999999999999</v>
      </c>
      <c r="M571" s="7">
        <v>9.5</v>
      </c>
      <c r="N571" s="8" t="s">
        <v>20</v>
      </c>
    </row>
    <row r="572" spans="1:14" x14ac:dyDescent="0.35">
      <c r="A572" s="2">
        <v>2008</v>
      </c>
      <c r="B572" s="3">
        <v>39630</v>
      </c>
      <c r="C572" s="4">
        <v>7</v>
      </c>
      <c r="D572" s="4" t="s">
        <v>21</v>
      </c>
      <c r="E572" s="4">
        <v>30</v>
      </c>
      <c r="F572" s="5">
        <v>39653</v>
      </c>
      <c r="G572" s="2" t="s">
        <v>42</v>
      </c>
      <c r="H572" s="2" t="s">
        <v>36</v>
      </c>
      <c r="I572" s="4">
        <v>24</v>
      </c>
      <c r="J572" s="6">
        <v>347.78011308294532</v>
      </c>
      <c r="K572" s="6">
        <v>18187</v>
      </c>
      <c r="L572" s="8">
        <v>20.02</v>
      </c>
      <c r="M572" s="7">
        <v>10.1</v>
      </c>
      <c r="N572" s="8" t="s">
        <v>18</v>
      </c>
    </row>
    <row r="573" spans="1:14" x14ac:dyDescent="0.35">
      <c r="A573" s="2">
        <v>2008</v>
      </c>
      <c r="B573" s="3">
        <v>39630</v>
      </c>
      <c r="C573" s="4">
        <v>7</v>
      </c>
      <c r="D573" s="4" t="s">
        <v>21</v>
      </c>
      <c r="E573" s="4">
        <v>30</v>
      </c>
      <c r="F573" s="5">
        <v>39654</v>
      </c>
      <c r="G573" s="2" t="s">
        <v>42</v>
      </c>
      <c r="H573" s="2" t="s">
        <v>37</v>
      </c>
      <c r="I573" s="4">
        <v>25</v>
      </c>
      <c r="J573" s="6">
        <v>342.55319045485777</v>
      </c>
      <c r="K573" s="6">
        <v>17726</v>
      </c>
      <c r="L573" s="8">
        <v>19.57</v>
      </c>
      <c r="M573" s="7">
        <v>9</v>
      </c>
      <c r="N573" s="8" t="s">
        <v>18</v>
      </c>
    </row>
    <row r="574" spans="1:14" x14ac:dyDescent="0.35">
      <c r="A574" s="2">
        <v>2008</v>
      </c>
      <c r="B574" s="3">
        <v>39630</v>
      </c>
      <c r="C574" s="4">
        <v>7</v>
      </c>
      <c r="D574" s="4" t="s">
        <v>21</v>
      </c>
      <c r="E574" s="4">
        <v>30</v>
      </c>
      <c r="F574" s="5">
        <v>39655</v>
      </c>
      <c r="G574" s="2" t="s">
        <v>43</v>
      </c>
      <c r="H574" s="2" t="s">
        <v>39</v>
      </c>
      <c r="I574" s="4">
        <v>26</v>
      </c>
      <c r="J574" s="6">
        <v>315.43913028773056</v>
      </c>
      <c r="K574" s="6">
        <v>16559</v>
      </c>
      <c r="L574" s="8">
        <v>20.149999999999999</v>
      </c>
      <c r="M574" s="7">
        <v>11.7</v>
      </c>
      <c r="N574" s="8" t="s">
        <v>18</v>
      </c>
    </row>
    <row r="575" spans="1:14" x14ac:dyDescent="0.35">
      <c r="A575" s="2">
        <v>2008</v>
      </c>
      <c r="B575" s="3">
        <v>39630</v>
      </c>
      <c r="C575" s="4">
        <v>7</v>
      </c>
      <c r="D575" s="4" t="s">
        <v>21</v>
      </c>
      <c r="E575" s="4">
        <v>30</v>
      </c>
      <c r="F575" s="5">
        <v>39656</v>
      </c>
      <c r="G575" s="2" t="s">
        <v>17</v>
      </c>
      <c r="H575" s="2" t="s">
        <v>40</v>
      </c>
      <c r="I575" s="4">
        <v>27</v>
      </c>
      <c r="J575" s="6">
        <v>285.63090582402049</v>
      </c>
      <c r="K575" s="6">
        <v>15534</v>
      </c>
      <c r="L575" s="8">
        <v>20.29</v>
      </c>
      <c r="M575" s="7">
        <v>13</v>
      </c>
      <c r="N575" s="8" t="s">
        <v>18</v>
      </c>
    </row>
    <row r="576" spans="1:14" x14ac:dyDescent="0.35">
      <c r="A576" s="2">
        <v>2008</v>
      </c>
      <c r="B576" s="3">
        <v>39630</v>
      </c>
      <c r="C576" s="4">
        <v>7</v>
      </c>
      <c r="D576" s="4" t="s">
        <v>21</v>
      </c>
      <c r="E576" s="4">
        <v>31</v>
      </c>
      <c r="F576" s="5">
        <v>39657</v>
      </c>
      <c r="G576" s="2" t="s">
        <v>42</v>
      </c>
      <c r="H576" s="2" t="s">
        <v>34</v>
      </c>
      <c r="I576" s="4">
        <v>28</v>
      </c>
      <c r="J576" s="6">
        <v>336.85976140783276</v>
      </c>
      <c r="K576" s="6">
        <v>17672</v>
      </c>
      <c r="L576" s="8">
        <v>19.54</v>
      </c>
      <c r="M576" s="7">
        <v>12.8</v>
      </c>
      <c r="N576" s="8" t="s">
        <v>18</v>
      </c>
    </row>
    <row r="577" spans="1:14" x14ac:dyDescent="0.35">
      <c r="A577" s="2">
        <v>2008</v>
      </c>
      <c r="B577" s="3">
        <v>39630</v>
      </c>
      <c r="C577" s="4">
        <v>7</v>
      </c>
      <c r="D577" s="4" t="s">
        <v>21</v>
      </c>
      <c r="E577" s="4">
        <v>31</v>
      </c>
      <c r="F577" s="5">
        <v>39658</v>
      </c>
      <c r="G577" s="2" t="s">
        <v>42</v>
      </c>
      <c r="H577" s="2" t="s">
        <v>35</v>
      </c>
      <c r="I577" s="4">
        <v>29</v>
      </c>
      <c r="J577" s="6">
        <v>339.13344726207106</v>
      </c>
      <c r="K577" s="6">
        <v>17675</v>
      </c>
      <c r="L577" s="8">
        <v>19.52</v>
      </c>
      <c r="M577" s="7">
        <v>13.5</v>
      </c>
      <c r="N577" s="8" t="s">
        <v>20</v>
      </c>
    </row>
    <row r="578" spans="1:14" x14ac:dyDescent="0.35">
      <c r="A578" s="2">
        <v>2008</v>
      </c>
      <c r="B578" s="3">
        <v>39630</v>
      </c>
      <c r="C578" s="4">
        <v>7</v>
      </c>
      <c r="D578" s="4" t="s">
        <v>21</v>
      </c>
      <c r="E578" s="4">
        <v>31</v>
      </c>
      <c r="F578" s="5">
        <v>39659</v>
      </c>
      <c r="G578" s="2" t="s">
        <v>42</v>
      </c>
      <c r="H578" s="2" t="s">
        <v>38</v>
      </c>
      <c r="I578" s="4">
        <v>30</v>
      </c>
      <c r="J578" s="6">
        <v>342.53039978186007</v>
      </c>
      <c r="K578" s="6">
        <v>17650</v>
      </c>
      <c r="L578" s="8">
        <v>20.010000000000002</v>
      </c>
      <c r="M578" s="7">
        <v>12.3</v>
      </c>
      <c r="N578" s="8" t="s">
        <v>18</v>
      </c>
    </row>
    <row r="579" spans="1:14" x14ac:dyDescent="0.35">
      <c r="A579" s="2">
        <v>2008</v>
      </c>
      <c r="B579" s="3">
        <v>39630</v>
      </c>
      <c r="C579" s="4">
        <v>7</v>
      </c>
      <c r="D579" s="4" t="s">
        <v>21</v>
      </c>
      <c r="E579" s="4">
        <v>31</v>
      </c>
      <c r="F579" s="5">
        <v>39660</v>
      </c>
      <c r="G579" s="2" t="s">
        <v>42</v>
      </c>
      <c r="H579" s="2" t="s">
        <v>36</v>
      </c>
      <c r="I579" s="4">
        <v>31</v>
      </c>
      <c r="J579" s="6">
        <v>338.0298047032822</v>
      </c>
      <c r="K579" s="6">
        <v>17463</v>
      </c>
      <c r="L579" s="8">
        <v>19.03</v>
      </c>
      <c r="M579" s="7">
        <v>11.9</v>
      </c>
      <c r="N579" s="8" t="s">
        <v>18</v>
      </c>
    </row>
    <row r="580" spans="1:14" x14ac:dyDescent="0.35">
      <c r="A580" s="2">
        <v>2008</v>
      </c>
      <c r="B580" s="3">
        <v>39661</v>
      </c>
      <c r="C580" s="4">
        <v>8</v>
      </c>
      <c r="D580" s="4" t="s">
        <v>21</v>
      </c>
      <c r="E580" s="4">
        <v>31</v>
      </c>
      <c r="F580" s="5">
        <v>39661</v>
      </c>
      <c r="G580" s="2" t="s">
        <v>42</v>
      </c>
      <c r="H580" s="2" t="s">
        <v>37</v>
      </c>
      <c r="I580" s="4">
        <v>1</v>
      </c>
      <c r="J580" s="6">
        <v>337.00915326439144</v>
      </c>
      <c r="K580" s="6">
        <v>17340</v>
      </c>
      <c r="L580" s="7">
        <v>19.350000000000001</v>
      </c>
      <c r="M580" s="7">
        <v>13.3</v>
      </c>
      <c r="N580" s="8" t="s">
        <v>18</v>
      </c>
    </row>
    <row r="581" spans="1:14" x14ac:dyDescent="0.35">
      <c r="A581" s="2">
        <v>2008</v>
      </c>
      <c r="B581" s="3">
        <v>39661</v>
      </c>
      <c r="C581" s="4">
        <v>8</v>
      </c>
      <c r="D581" s="4" t="s">
        <v>21</v>
      </c>
      <c r="E581" s="4">
        <v>31</v>
      </c>
      <c r="F581" s="5">
        <v>39662</v>
      </c>
      <c r="G581" s="2" t="s">
        <v>43</v>
      </c>
      <c r="H581" s="2" t="s">
        <v>39</v>
      </c>
      <c r="I581" s="4">
        <v>2</v>
      </c>
      <c r="J581" s="6">
        <v>317.52799256339671</v>
      </c>
      <c r="K581" s="6">
        <v>16821</v>
      </c>
      <c r="L581" s="7">
        <v>20.03</v>
      </c>
      <c r="M581" s="7">
        <v>10.6</v>
      </c>
      <c r="N581" s="8" t="s">
        <v>23</v>
      </c>
    </row>
    <row r="582" spans="1:14" x14ac:dyDescent="0.35">
      <c r="A582" s="2">
        <v>2008</v>
      </c>
      <c r="B582" s="3">
        <v>39661</v>
      </c>
      <c r="C582" s="4">
        <v>8</v>
      </c>
      <c r="D582" s="4" t="s">
        <v>21</v>
      </c>
      <c r="E582" s="4">
        <v>31</v>
      </c>
      <c r="F582" s="5">
        <v>39663</v>
      </c>
      <c r="G582" s="2" t="s">
        <v>17</v>
      </c>
      <c r="H582" s="2" t="s">
        <v>40</v>
      </c>
      <c r="I582" s="4">
        <v>3</v>
      </c>
      <c r="J582" s="6">
        <v>292.98066992981722</v>
      </c>
      <c r="K582" s="6">
        <v>16145</v>
      </c>
      <c r="L582" s="7">
        <v>20.58</v>
      </c>
      <c r="M582" s="7">
        <v>7.9</v>
      </c>
      <c r="N582" s="8" t="s">
        <v>23</v>
      </c>
    </row>
    <row r="583" spans="1:14" x14ac:dyDescent="0.35">
      <c r="A583" s="2">
        <v>2008</v>
      </c>
      <c r="B583" s="3">
        <v>39661</v>
      </c>
      <c r="C583" s="4">
        <v>8</v>
      </c>
      <c r="D583" s="4" t="s">
        <v>21</v>
      </c>
      <c r="E583" s="4">
        <v>32</v>
      </c>
      <c r="F583" s="5">
        <v>39664</v>
      </c>
      <c r="G583" s="2" t="s">
        <v>42</v>
      </c>
      <c r="H583" s="2" t="s">
        <v>34</v>
      </c>
      <c r="I583" s="4">
        <v>4</v>
      </c>
      <c r="J583" s="6">
        <v>348.3530593049511</v>
      </c>
      <c r="K583" s="6">
        <v>18071</v>
      </c>
      <c r="L583" s="8">
        <v>19.420000000000002</v>
      </c>
      <c r="M583" s="7">
        <v>10.1</v>
      </c>
      <c r="N583" s="8" t="s">
        <v>19</v>
      </c>
    </row>
    <row r="584" spans="1:14" x14ac:dyDescent="0.35">
      <c r="A584" s="2">
        <v>2008</v>
      </c>
      <c r="B584" s="3">
        <v>39661</v>
      </c>
      <c r="C584" s="4">
        <v>8</v>
      </c>
      <c r="D584" s="4" t="s">
        <v>21</v>
      </c>
      <c r="E584" s="4">
        <v>32</v>
      </c>
      <c r="F584" s="5">
        <v>39665</v>
      </c>
      <c r="G584" s="2" t="s">
        <v>42</v>
      </c>
      <c r="H584" s="2" t="s">
        <v>35</v>
      </c>
      <c r="I584" s="4">
        <v>5</v>
      </c>
      <c r="J584" s="6">
        <v>344.85220591219507</v>
      </c>
      <c r="K584" s="6">
        <v>17825</v>
      </c>
      <c r="L584" s="8">
        <v>20.22</v>
      </c>
      <c r="M584" s="7">
        <v>10.3</v>
      </c>
      <c r="N584" s="8" t="s">
        <v>18</v>
      </c>
    </row>
    <row r="585" spans="1:14" x14ac:dyDescent="0.35">
      <c r="A585" s="2">
        <v>2008</v>
      </c>
      <c r="B585" s="3">
        <v>39661</v>
      </c>
      <c r="C585" s="4">
        <v>8</v>
      </c>
      <c r="D585" s="4" t="s">
        <v>21</v>
      </c>
      <c r="E585" s="4">
        <v>32</v>
      </c>
      <c r="F585" s="5">
        <v>39666</v>
      </c>
      <c r="G585" s="2" t="s">
        <v>42</v>
      </c>
      <c r="H585" s="2" t="s">
        <v>38</v>
      </c>
      <c r="I585" s="4">
        <v>6</v>
      </c>
      <c r="J585" s="6">
        <v>339.15723711272699</v>
      </c>
      <c r="K585" s="6">
        <v>17394</v>
      </c>
      <c r="L585" s="8">
        <v>20.22</v>
      </c>
      <c r="M585" s="7">
        <v>12</v>
      </c>
      <c r="N585" s="8" t="s">
        <v>18</v>
      </c>
    </row>
    <row r="586" spans="1:14" x14ac:dyDescent="0.35">
      <c r="A586" s="2">
        <v>2008</v>
      </c>
      <c r="B586" s="3">
        <v>39661</v>
      </c>
      <c r="C586" s="4">
        <v>8</v>
      </c>
      <c r="D586" s="4" t="s">
        <v>21</v>
      </c>
      <c r="E586" s="4">
        <v>32</v>
      </c>
      <c r="F586" s="5">
        <v>39667</v>
      </c>
      <c r="G586" s="2" t="s">
        <v>42</v>
      </c>
      <c r="H586" s="2" t="s">
        <v>36</v>
      </c>
      <c r="I586" s="4">
        <v>7</v>
      </c>
      <c r="J586" s="6">
        <v>334.74827151465416</v>
      </c>
      <c r="K586" s="6">
        <v>17634</v>
      </c>
      <c r="L586" s="8">
        <v>20.16</v>
      </c>
      <c r="M586" s="7">
        <v>11.9</v>
      </c>
      <c r="N586" s="8" t="s">
        <v>18</v>
      </c>
    </row>
    <row r="587" spans="1:14" x14ac:dyDescent="0.35">
      <c r="A587" s="2">
        <v>2008</v>
      </c>
      <c r="B587" s="3">
        <v>39661</v>
      </c>
      <c r="C587" s="4">
        <v>8</v>
      </c>
      <c r="D587" s="4" t="s">
        <v>21</v>
      </c>
      <c r="E587" s="4">
        <v>32</v>
      </c>
      <c r="F587" s="5">
        <v>39668</v>
      </c>
      <c r="G587" s="2" t="s">
        <v>42</v>
      </c>
      <c r="H587" s="2" t="s">
        <v>37</v>
      </c>
      <c r="I587" s="4">
        <v>8</v>
      </c>
      <c r="J587" s="6">
        <v>340.88496398329727</v>
      </c>
      <c r="K587" s="6">
        <v>17588</v>
      </c>
      <c r="L587" s="8">
        <v>20.13</v>
      </c>
      <c r="M587" s="7">
        <v>8.6</v>
      </c>
      <c r="N587" s="8" t="s">
        <v>18</v>
      </c>
    </row>
    <row r="588" spans="1:14" x14ac:dyDescent="0.35">
      <c r="A588" s="2">
        <v>2008</v>
      </c>
      <c r="B588" s="3">
        <v>39661</v>
      </c>
      <c r="C588" s="4">
        <v>8</v>
      </c>
      <c r="D588" s="4" t="s">
        <v>21</v>
      </c>
      <c r="E588" s="4">
        <v>32</v>
      </c>
      <c r="F588" s="5">
        <v>39669</v>
      </c>
      <c r="G588" s="2" t="s">
        <v>43</v>
      </c>
      <c r="H588" s="2" t="s">
        <v>39</v>
      </c>
      <c r="I588" s="4">
        <v>9</v>
      </c>
      <c r="J588" s="6">
        <v>307.300156217888</v>
      </c>
      <c r="K588" s="6">
        <v>16148</v>
      </c>
      <c r="L588" s="8">
        <v>20.59</v>
      </c>
      <c r="M588" s="7">
        <v>12.8</v>
      </c>
      <c r="N588" s="8" t="s">
        <v>18</v>
      </c>
    </row>
    <row r="589" spans="1:14" x14ac:dyDescent="0.35">
      <c r="A589" s="2">
        <v>2008</v>
      </c>
      <c r="B589" s="3">
        <v>39661</v>
      </c>
      <c r="C589" s="4">
        <v>8</v>
      </c>
      <c r="D589" s="4" t="s">
        <v>21</v>
      </c>
      <c r="E589" s="4">
        <v>32</v>
      </c>
      <c r="F589" s="5">
        <v>39670</v>
      </c>
      <c r="G589" s="2" t="s">
        <v>17</v>
      </c>
      <c r="H589" s="2" t="s">
        <v>40</v>
      </c>
      <c r="I589" s="4">
        <v>10</v>
      </c>
      <c r="J589" s="6">
        <v>270.6156315992684</v>
      </c>
      <c r="K589" s="6">
        <v>14519</v>
      </c>
      <c r="L589" s="8">
        <v>20.39</v>
      </c>
      <c r="M589" s="7">
        <v>17.2</v>
      </c>
      <c r="N589" s="8" t="s">
        <v>18</v>
      </c>
    </row>
    <row r="590" spans="1:14" x14ac:dyDescent="0.35">
      <c r="A590" s="2">
        <v>2008</v>
      </c>
      <c r="B590" s="3">
        <v>39661</v>
      </c>
      <c r="C590" s="4">
        <v>8</v>
      </c>
      <c r="D590" s="4" t="s">
        <v>21</v>
      </c>
      <c r="E590" s="4">
        <v>33</v>
      </c>
      <c r="F590" s="5">
        <v>39671</v>
      </c>
      <c r="G590" s="2" t="s">
        <v>42</v>
      </c>
      <c r="H590" s="2" t="s">
        <v>34</v>
      </c>
      <c r="I590" s="4">
        <v>11</v>
      </c>
      <c r="J590" s="6">
        <v>319.77907345055053</v>
      </c>
      <c r="K590" s="6">
        <v>17087</v>
      </c>
      <c r="L590" s="8">
        <v>20.36</v>
      </c>
      <c r="M590" s="7">
        <v>15.3</v>
      </c>
      <c r="N590" s="8" t="s">
        <v>19</v>
      </c>
    </row>
    <row r="591" spans="1:14" x14ac:dyDescent="0.35">
      <c r="A591" s="2">
        <v>2008</v>
      </c>
      <c r="B591" s="3">
        <v>39661</v>
      </c>
      <c r="C591" s="4">
        <v>8</v>
      </c>
      <c r="D591" s="4" t="s">
        <v>21</v>
      </c>
      <c r="E591" s="4">
        <v>33</v>
      </c>
      <c r="F591" s="5">
        <v>39672</v>
      </c>
      <c r="G591" s="2" t="s">
        <v>42</v>
      </c>
      <c r="H591" s="2" t="s">
        <v>35</v>
      </c>
      <c r="I591" s="4">
        <v>12</v>
      </c>
      <c r="J591" s="6">
        <v>335.98228474584602</v>
      </c>
      <c r="K591" s="6">
        <v>17940</v>
      </c>
      <c r="L591" s="8">
        <v>20.260000000000002</v>
      </c>
      <c r="M591" s="7">
        <v>10.3</v>
      </c>
      <c r="N591" s="8" t="s">
        <v>18</v>
      </c>
    </row>
    <row r="592" spans="1:14" x14ac:dyDescent="0.35">
      <c r="A592" s="2">
        <v>2008</v>
      </c>
      <c r="B592" s="3">
        <v>39661</v>
      </c>
      <c r="C592" s="4">
        <v>8</v>
      </c>
      <c r="D592" s="4" t="s">
        <v>21</v>
      </c>
      <c r="E592" s="4">
        <v>33</v>
      </c>
      <c r="F592" s="5">
        <v>39673</v>
      </c>
      <c r="G592" s="2" t="s">
        <v>42</v>
      </c>
      <c r="H592" s="2" t="s">
        <v>38</v>
      </c>
      <c r="I592" s="4">
        <v>13</v>
      </c>
      <c r="J592" s="6">
        <v>340.27721426900115</v>
      </c>
      <c r="K592" s="6">
        <v>17697</v>
      </c>
      <c r="L592" s="8">
        <v>20.260000000000002</v>
      </c>
      <c r="M592" s="7">
        <v>9.6</v>
      </c>
      <c r="N592" s="8" t="s">
        <v>18</v>
      </c>
    </row>
    <row r="593" spans="1:14" x14ac:dyDescent="0.35">
      <c r="A593" s="2">
        <v>2008</v>
      </c>
      <c r="B593" s="3">
        <v>39661</v>
      </c>
      <c r="C593" s="4">
        <v>8</v>
      </c>
      <c r="D593" s="4" t="s">
        <v>21</v>
      </c>
      <c r="E593" s="4">
        <v>33</v>
      </c>
      <c r="F593" s="5">
        <v>39674</v>
      </c>
      <c r="G593" s="2" t="s">
        <v>42</v>
      </c>
      <c r="H593" s="2" t="s">
        <v>36</v>
      </c>
      <c r="I593" s="4">
        <v>14</v>
      </c>
      <c r="J593" s="6">
        <v>334.4365922445208</v>
      </c>
      <c r="K593" s="6">
        <v>17360</v>
      </c>
      <c r="L593" s="8">
        <v>20.079999999999998</v>
      </c>
      <c r="M593" s="7">
        <v>12.4</v>
      </c>
      <c r="N593" s="8" t="s">
        <v>20</v>
      </c>
    </row>
    <row r="594" spans="1:14" x14ac:dyDescent="0.35">
      <c r="A594" s="2">
        <v>2008</v>
      </c>
      <c r="B594" s="3">
        <v>39661</v>
      </c>
      <c r="C594" s="4">
        <v>8</v>
      </c>
      <c r="D594" s="4" t="s">
        <v>21</v>
      </c>
      <c r="E594" s="4">
        <v>33</v>
      </c>
      <c r="F594" s="5">
        <v>39675</v>
      </c>
      <c r="G594" s="2" t="s">
        <v>42</v>
      </c>
      <c r="H594" s="2" t="s">
        <v>37</v>
      </c>
      <c r="I594" s="4">
        <v>15</v>
      </c>
      <c r="J594" s="6">
        <v>330.28013060420756</v>
      </c>
      <c r="K594" s="6">
        <v>16876</v>
      </c>
      <c r="L594" s="8">
        <v>20.02</v>
      </c>
      <c r="M594" s="7">
        <v>14.5</v>
      </c>
      <c r="N594" s="8" t="s">
        <v>18</v>
      </c>
    </row>
    <row r="595" spans="1:14" x14ac:dyDescent="0.35">
      <c r="A595" s="2">
        <v>2008</v>
      </c>
      <c r="B595" s="3">
        <v>39661</v>
      </c>
      <c r="C595" s="4">
        <v>8</v>
      </c>
      <c r="D595" s="4" t="s">
        <v>21</v>
      </c>
      <c r="E595" s="4">
        <v>33</v>
      </c>
      <c r="F595" s="5">
        <v>39676</v>
      </c>
      <c r="G595" s="2" t="s">
        <v>43</v>
      </c>
      <c r="H595" s="2" t="s">
        <v>39</v>
      </c>
      <c r="I595" s="4">
        <v>16</v>
      </c>
      <c r="J595" s="6">
        <v>298.73256757345791</v>
      </c>
      <c r="K595" s="6">
        <v>15707</v>
      </c>
      <c r="L595" s="8">
        <v>20.16</v>
      </c>
      <c r="M595" s="7">
        <v>17.100000000000001</v>
      </c>
      <c r="N595" s="8" t="s">
        <v>20</v>
      </c>
    </row>
    <row r="596" spans="1:14" x14ac:dyDescent="0.35">
      <c r="A596" s="2">
        <v>2008</v>
      </c>
      <c r="B596" s="3">
        <v>39661</v>
      </c>
      <c r="C596" s="4">
        <v>8</v>
      </c>
      <c r="D596" s="4" t="s">
        <v>21</v>
      </c>
      <c r="E596" s="4">
        <v>33</v>
      </c>
      <c r="F596" s="5">
        <v>39677</v>
      </c>
      <c r="G596" s="2" t="s">
        <v>17</v>
      </c>
      <c r="H596" s="2" t="s">
        <v>40</v>
      </c>
      <c r="I596" s="4">
        <v>17</v>
      </c>
      <c r="J596" s="6">
        <v>276.52955163125699</v>
      </c>
      <c r="K596" s="6">
        <v>15213.992998622358</v>
      </c>
      <c r="L596" s="24">
        <v>21</v>
      </c>
      <c r="M596" s="7">
        <v>10.199999999999999</v>
      </c>
      <c r="N596" s="8" t="s">
        <v>18</v>
      </c>
    </row>
    <row r="597" spans="1:14" x14ac:dyDescent="0.35">
      <c r="A597" s="2">
        <v>2008</v>
      </c>
      <c r="B597" s="3">
        <v>39661</v>
      </c>
      <c r="C597" s="4">
        <v>8</v>
      </c>
      <c r="D597" s="4" t="s">
        <v>21</v>
      </c>
      <c r="E597" s="4">
        <v>34</v>
      </c>
      <c r="F597" s="5">
        <v>39678</v>
      </c>
      <c r="G597" s="2" t="s">
        <v>41</v>
      </c>
      <c r="H597" s="2" t="s">
        <v>34</v>
      </c>
      <c r="I597" s="4">
        <v>18</v>
      </c>
      <c r="J597" s="6">
        <v>283.11305138355493</v>
      </c>
      <c r="K597" s="6">
        <v>15973</v>
      </c>
      <c r="L597" s="24">
        <v>20.39</v>
      </c>
      <c r="M597" s="7">
        <v>9.5</v>
      </c>
      <c r="N597" s="8" t="s">
        <v>20</v>
      </c>
    </row>
    <row r="598" spans="1:14" x14ac:dyDescent="0.35">
      <c r="A598" s="2">
        <v>2008</v>
      </c>
      <c r="B598" s="3">
        <v>39661</v>
      </c>
      <c r="C598" s="4">
        <v>8</v>
      </c>
      <c r="D598" s="4" t="s">
        <v>21</v>
      </c>
      <c r="E598" s="4">
        <v>34</v>
      </c>
      <c r="F598" s="5">
        <v>39679</v>
      </c>
      <c r="G598" s="2" t="s">
        <v>42</v>
      </c>
      <c r="H598" s="2" t="s">
        <v>35</v>
      </c>
      <c r="I598" s="4">
        <v>19</v>
      </c>
      <c r="J598" s="6">
        <v>332.1752934313983</v>
      </c>
      <c r="K598" s="6">
        <v>17557</v>
      </c>
      <c r="L598" s="24">
        <v>19.52</v>
      </c>
      <c r="M598" s="7">
        <v>13.6</v>
      </c>
      <c r="N598" s="8" t="s">
        <v>20</v>
      </c>
    </row>
    <row r="599" spans="1:14" x14ac:dyDescent="0.35">
      <c r="A599" s="2">
        <v>2008</v>
      </c>
      <c r="B599" s="3">
        <v>39661</v>
      </c>
      <c r="C599" s="4">
        <v>8</v>
      </c>
      <c r="D599" s="4" t="s">
        <v>21</v>
      </c>
      <c r="E599" s="4">
        <v>34</v>
      </c>
      <c r="F599" s="5">
        <v>39680</v>
      </c>
      <c r="G599" s="2" t="s">
        <v>42</v>
      </c>
      <c r="H599" s="2" t="s">
        <v>38</v>
      </c>
      <c r="I599" s="4">
        <v>20</v>
      </c>
      <c r="J599" s="6">
        <v>333.83245356158903</v>
      </c>
      <c r="K599" s="6">
        <v>17309</v>
      </c>
      <c r="L599" s="24">
        <v>19.579999999999998</v>
      </c>
      <c r="M599" s="7">
        <v>14.3</v>
      </c>
      <c r="N599" s="8" t="s">
        <v>19</v>
      </c>
    </row>
    <row r="600" spans="1:14" x14ac:dyDescent="0.35">
      <c r="A600" s="2">
        <v>2008</v>
      </c>
      <c r="B600" s="3">
        <v>39661</v>
      </c>
      <c r="C600" s="4">
        <v>8</v>
      </c>
      <c r="D600" s="4" t="s">
        <v>21</v>
      </c>
      <c r="E600" s="4">
        <v>34</v>
      </c>
      <c r="F600" s="5">
        <v>39681</v>
      </c>
      <c r="G600" s="2" t="s">
        <v>42</v>
      </c>
      <c r="H600" s="2" t="s">
        <v>36</v>
      </c>
      <c r="I600" s="4">
        <v>21</v>
      </c>
      <c r="J600" s="6">
        <v>331.92246873478518</v>
      </c>
      <c r="K600" s="6">
        <v>17440</v>
      </c>
      <c r="L600" s="24">
        <v>20.079999999999998</v>
      </c>
      <c r="M600" s="7">
        <v>12.4</v>
      </c>
      <c r="N600" s="8" t="s">
        <v>18</v>
      </c>
    </row>
    <row r="601" spans="1:14" x14ac:dyDescent="0.35">
      <c r="A601" s="2">
        <v>2008</v>
      </c>
      <c r="B601" s="3">
        <v>39661</v>
      </c>
      <c r="C601" s="4">
        <v>8</v>
      </c>
      <c r="D601" s="4" t="s">
        <v>21</v>
      </c>
      <c r="E601" s="4">
        <v>34</v>
      </c>
      <c r="F601" s="5">
        <v>39682</v>
      </c>
      <c r="G601" s="2" t="s">
        <v>42</v>
      </c>
      <c r="H601" s="2" t="s">
        <v>37</v>
      </c>
      <c r="I601" s="4">
        <v>22</v>
      </c>
      <c r="J601" s="6">
        <v>328.02254761391583</v>
      </c>
      <c r="K601" s="6">
        <v>16885</v>
      </c>
      <c r="L601" s="24">
        <v>20.149999999999999</v>
      </c>
      <c r="M601" s="7">
        <v>13.1</v>
      </c>
      <c r="N601" s="8" t="s">
        <v>18</v>
      </c>
    </row>
    <row r="602" spans="1:14" x14ac:dyDescent="0.35">
      <c r="A602" s="2">
        <v>2008</v>
      </c>
      <c r="B602" s="3">
        <v>39661</v>
      </c>
      <c r="C602" s="4">
        <v>8</v>
      </c>
      <c r="D602" s="4" t="s">
        <v>21</v>
      </c>
      <c r="E602" s="4">
        <v>34</v>
      </c>
      <c r="F602" s="5">
        <v>39683</v>
      </c>
      <c r="G602" s="2" t="s">
        <v>43</v>
      </c>
      <c r="H602" s="2" t="s">
        <v>39</v>
      </c>
      <c r="I602" s="4">
        <v>23</v>
      </c>
      <c r="J602" s="6">
        <v>300.11267679420121</v>
      </c>
      <c r="K602" s="6">
        <v>15896</v>
      </c>
      <c r="L602" s="24">
        <v>20.190000000000001</v>
      </c>
      <c r="M602" s="7">
        <v>13.2</v>
      </c>
      <c r="N602" s="8" t="s">
        <v>18</v>
      </c>
    </row>
    <row r="603" spans="1:14" x14ac:dyDescent="0.35">
      <c r="A603" s="2">
        <v>2008</v>
      </c>
      <c r="B603" s="3">
        <v>39661</v>
      </c>
      <c r="C603" s="4">
        <v>8</v>
      </c>
      <c r="D603" s="4" t="s">
        <v>21</v>
      </c>
      <c r="E603" s="4">
        <v>34</v>
      </c>
      <c r="F603" s="5">
        <v>39684</v>
      </c>
      <c r="G603" s="2" t="s">
        <v>17</v>
      </c>
      <c r="H603" s="2" t="s">
        <v>40</v>
      </c>
      <c r="I603" s="4">
        <v>24</v>
      </c>
      <c r="J603" s="6">
        <v>269.31975591535121</v>
      </c>
      <c r="K603" s="6">
        <v>14850.896904073656</v>
      </c>
      <c r="L603" s="24">
        <v>21</v>
      </c>
      <c r="M603" s="7">
        <v>14.7</v>
      </c>
      <c r="N603" s="8" t="s">
        <v>20</v>
      </c>
    </row>
    <row r="604" spans="1:14" x14ac:dyDescent="0.35">
      <c r="A604" s="2">
        <v>2008</v>
      </c>
      <c r="B604" s="3">
        <v>39661</v>
      </c>
      <c r="C604" s="4">
        <v>8</v>
      </c>
      <c r="D604" s="4" t="s">
        <v>21</v>
      </c>
      <c r="E604" s="4">
        <v>35</v>
      </c>
      <c r="F604" s="5">
        <v>39685</v>
      </c>
      <c r="G604" s="2" t="s">
        <v>42</v>
      </c>
      <c r="H604" s="2" t="s">
        <v>34</v>
      </c>
      <c r="I604" s="4">
        <v>25</v>
      </c>
      <c r="J604" s="6">
        <v>317.95533943976466</v>
      </c>
      <c r="K604" s="6">
        <v>16952</v>
      </c>
      <c r="L604" s="24">
        <v>20.25</v>
      </c>
      <c r="M604" s="7">
        <v>12.6</v>
      </c>
      <c r="N604" s="8" t="s">
        <v>18</v>
      </c>
    </row>
    <row r="605" spans="1:14" x14ac:dyDescent="0.35">
      <c r="A605" s="2">
        <v>2008</v>
      </c>
      <c r="B605" s="3">
        <v>39661</v>
      </c>
      <c r="C605" s="4">
        <v>8</v>
      </c>
      <c r="D605" s="4" t="s">
        <v>21</v>
      </c>
      <c r="E605" s="4">
        <v>35</v>
      </c>
      <c r="F605" s="5">
        <v>39686</v>
      </c>
      <c r="G605" s="2" t="s">
        <v>42</v>
      </c>
      <c r="H605" s="2" t="s">
        <v>35</v>
      </c>
      <c r="I605" s="4">
        <v>26</v>
      </c>
      <c r="J605" s="6">
        <v>318.12973716367776</v>
      </c>
      <c r="K605" s="6">
        <v>16781</v>
      </c>
      <c r="L605" s="24">
        <v>19.489999999999998</v>
      </c>
      <c r="M605" s="7">
        <v>18</v>
      </c>
      <c r="N605" s="8" t="s">
        <v>20</v>
      </c>
    </row>
    <row r="606" spans="1:14" x14ac:dyDescent="0.35">
      <c r="A606" s="2">
        <v>2008</v>
      </c>
      <c r="B606" s="3">
        <v>39661</v>
      </c>
      <c r="C606" s="4">
        <v>8</v>
      </c>
      <c r="D606" s="4" t="s">
        <v>21</v>
      </c>
      <c r="E606" s="4">
        <v>35</v>
      </c>
      <c r="F606" s="5">
        <v>39687</v>
      </c>
      <c r="G606" s="2" t="s">
        <v>42</v>
      </c>
      <c r="H606" s="2" t="s">
        <v>38</v>
      </c>
      <c r="I606" s="4">
        <v>27</v>
      </c>
      <c r="J606" s="6">
        <v>319.2916745470219</v>
      </c>
      <c r="K606" s="6">
        <v>17221</v>
      </c>
      <c r="L606" s="24">
        <v>20.010000000000002</v>
      </c>
      <c r="M606" s="7">
        <v>16.2</v>
      </c>
      <c r="N606" s="8" t="s">
        <v>19</v>
      </c>
    </row>
    <row r="607" spans="1:14" x14ac:dyDescent="0.35">
      <c r="A607" s="2">
        <v>2008</v>
      </c>
      <c r="B607" s="3">
        <v>39661</v>
      </c>
      <c r="C607" s="4">
        <v>8</v>
      </c>
      <c r="D607" s="4" t="s">
        <v>21</v>
      </c>
      <c r="E607" s="4">
        <v>35</v>
      </c>
      <c r="F607" s="5">
        <v>39688</v>
      </c>
      <c r="G607" s="2" t="s">
        <v>42</v>
      </c>
      <c r="H607" s="2" t="s">
        <v>36</v>
      </c>
      <c r="I607" s="4">
        <v>28</v>
      </c>
      <c r="J607" s="6">
        <v>330.83567472293976</v>
      </c>
      <c r="K607" s="6">
        <v>17374</v>
      </c>
      <c r="L607" s="24">
        <v>20.29</v>
      </c>
      <c r="M607" s="7">
        <v>12.4</v>
      </c>
      <c r="N607" s="8" t="s">
        <v>20</v>
      </c>
    </row>
    <row r="608" spans="1:14" x14ac:dyDescent="0.35">
      <c r="A608" s="2">
        <v>2008</v>
      </c>
      <c r="B608" s="3">
        <v>39661</v>
      </c>
      <c r="C608" s="4">
        <v>8</v>
      </c>
      <c r="D608" s="4" t="s">
        <v>21</v>
      </c>
      <c r="E608" s="4">
        <v>35</v>
      </c>
      <c r="F608" s="5">
        <v>39689</v>
      </c>
      <c r="G608" s="2" t="s">
        <v>42</v>
      </c>
      <c r="H608" s="2" t="s">
        <v>37</v>
      </c>
      <c r="I608" s="4">
        <v>29</v>
      </c>
      <c r="J608" s="6">
        <v>325.01082507501832</v>
      </c>
      <c r="K608" s="6">
        <v>16792</v>
      </c>
      <c r="L608" s="24">
        <v>20.170000000000002</v>
      </c>
      <c r="M608" s="7">
        <v>12.9</v>
      </c>
      <c r="N608" s="8" t="s">
        <v>18</v>
      </c>
    </row>
    <row r="609" spans="1:14" x14ac:dyDescent="0.35">
      <c r="A609" s="2">
        <v>2008</v>
      </c>
      <c r="B609" s="3">
        <v>39661</v>
      </c>
      <c r="C609" s="4">
        <v>8</v>
      </c>
      <c r="D609" s="4" t="s">
        <v>21</v>
      </c>
      <c r="E609" s="4">
        <v>35</v>
      </c>
      <c r="F609" s="5">
        <v>39690</v>
      </c>
      <c r="G609" s="2" t="s">
        <v>43</v>
      </c>
      <c r="H609" s="2" t="s">
        <v>39</v>
      </c>
      <c r="I609" s="4">
        <v>30</v>
      </c>
      <c r="J609" s="6">
        <v>293.48347095626593</v>
      </c>
      <c r="K609" s="6">
        <v>15315</v>
      </c>
      <c r="L609" s="24">
        <v>20.010000000000002</v>
      </c>
      <c r="M609" s="7">
        <v>15.5</v>
      </c>
      <c r="N609" s="8" t="s">
        <v>18</v>
      </c>
    </row>
    <row r="610" spans="1:14" x14ac:dyDescent="0.35">
      <c r="A610" s="2">
        <v>2008</v>
      </c>
      <c r="B610" s="3">
        <v>39661</v>
      </c>
      <c r="C610" s="4">
        <v>8</v>
      </c>
      <c r="D610" s="4" t="s">
        <v>21</v>
      </c>
      <c r="E610" s="4">
        <v>35</v>
      </c>
      <c r="F610" s="5">
        <v>39691</v>
      </c>
      <c r="G610" s="2" t="s">
        <v>17</v>
      </c>
      <c r="H610" s="2" t="s">
        <v>40</v>
      </c>
      <c r="I610" s="4">
        <v>31</v>
      </c>
      <c r="J610" s="6">
        <v>262.02654696816211</v>
      </c>
      <c r="K610" s="6">
        <v>14484</v>
      </c>
      <c r="L610" s="24">
        <v>20.03</v>
      </c>
      <c r="M610" s="7">
        <v>19.399999999999999</v>
      </c>
      <c r="N610" s="8" t="s">
        <v>20</v>
      </c>
    </row>
    <row r="611" spans="1:14" x14ac:dyDescent="0.35">
      <c r="A611" s="2">
        <v>2008</v>
      </c>
      <c r="B611" s="3">
        <v>39692</v>
      </c>
      <c r="C611" s="4">
        <v>9</v>
      </c>
      <c r="D611" s="4" t="s">
        <v>21</v>
      </c>
      <c r="E611" s="4">
        <v>36</v>
      </c>
      <c r="F611" s="5">
        <v>39692</v>
      </c>
      <c r="G611" s="2" t="s">
        <v>42</v>
      </c>
      <c r="H611" s="2" t="s">
        <v>34</v>
      </c>
      <c r="I611" s="4">
        <v>1</v>
      </c>
      <c r="J611" s="6">
        <v>308.43157824224232</v>
      </c>
      <c r="K611" s="6">
        <v>16565</v>
      </c>
      <c r="L611" s="24">
        <v>20.079999999999998</v>
      </c>
      <c r="M611" s="7">
        <v>19.399999999999999</v>
      </c>
      <c r="N611" s="8" t="s">
        <v>20</v>
      </c>
    </row>
    <row r="612" spans="1:14" x14ac:dyDescent="0.35">
      <c r="A612" s="2">
        <v>2008</v>
      </c>
      <c r="B612" s="3">
        <v>39692</v>
      </c>
      <c r="C612" s="4">
        <v>9</v>
      </c>
      <c r="D612" s="4" t="s">
        <v>21</v>
      </c>
      <c r="E612" s="4">
        <v>36</v>
      </c>
      <c r="F612" s="5">
        <v>39693</v>
      </c>
      <c r="G612" s="2" t="s">
        <v>42</v>
      </c>
      <c r="H612" s="2" t="s">
        <v>35</v>
      </c>
      <c r="I612" s="4">
        <v>2</v>
      </c>
      <c r="J612" s="6">
        <v>312.28253654563133</v>
      </c>
      <c r="K612" s="6">
        <v>16544</v>
      </c>
      <c r="L612" s="24">
        <v>19.57</v>
      </c>
      <c r="M612" s="7">
        <v>21.5</v>
      </c>
      <c r="N612" s="8" t="s">
        <v>20</v>
      </c>
    </row>
    <row r="613" spans="1:14" x14ac:dyDescent="0.35">
      <c r="A613" s="2">
        <v>2008</v>
      </c>
      <c r="B613" s="3">
        <v>39692</v>
      </c>
      <c r="C613" s="4">
        <v>9</v>
      </c>
      <c r="D613" s="4" t="s">
        <v>21</v>
      </c>
      <c r="E613" s="4">
        <v>36</v>
      </c>
      <c r="F613" s="5">
        <v>39694</v>
      </c>
      <c r="G613" s="2" t="s">
        <v>42</v>
      </c>
      <c r="H613" s="2" t="s">
        <v>38</v>
      </c>
      <c r="I613" s="4">
        <v>3</v>
      </c>
      <c r="J613" s="6">
        <v>321.28133720688533</v>
      </c>
      <c r="K613" s="6">
        <v>17071</v>
      </c>
      <c r="L613" s="24">
        <v>20.25</v>
      </c>
      <c r="M613" s="7">
        <v>11.9</v>
      </c>
      <c r="N613" s="8" t="s">
        <v>19</v>
      </c>
    </row>
    <row r="614" spans="1:14" x14ac:dyDescent="0.35">
      <c r="A614" s="2">
        <v>2008</v>
      </c>
      <c r="B614" s="3">
        <v>39692</v>
      </c>
      <c r="C614" s="4">
        <v>9</v>
      </c>
      <c r="D614" s="4" t="s">
        <v>21</v>
      </c>
      <c r="E614" s="4">
        <v>36</v>
      </c>
      <c r="F614" s="5">
        <v>39695</v>
      </c>
      <c r="G614" s="2" t="s">
        <v>42</v>
      </c>
      <c r="H614" s="2" t="s">
        <v>36</v>
      </c>
      <c r="I614" s="4">
        <v>4</v>
      </c>
      <c r="J614" s="6">
        <v>331.77758707560969</v>
      </c>
      <c r="K614" s="6">
        <v>17615</v>
      </c>
      <c r="L614" s="24">
        <v>19.55</v>
      </c>
      <c r="M614" s="7">
        <v>9.6999999999999993</v>
      </c>
      <c r="N614" s="8" t="s">
        <v>18</v>
      </c>
    </row>
    <row r="615" spans="1:14" x14ac:dyDescent="0.35">
      <c r="A615" s="2">
        <v>2008</v>
      </c>
      <c r="B615" s="3">
        <v>39692</v>
      </c>
      <c r="C615" s="4">
        <v>9</v>
      </c>
      <c r="D615" s="4" t="s">
        <v>21</v>
      </c>
      <c r="E615" s="4">
        <v>36</v>
      </c>
      <c r="F615" s="5">
        <v>39696</v>
      </c>
      <c r="G615" s="2" t="s">
        <v>42</v>
      </c>
      <c r="H615" s="2" t="s">
        <v>37</v>
      </c>
      <c r="I615" s="4">
        <v>5</v>
      </c>
      <c r="J615" s="6">
        <v>344.11985546858011</v>
      </c>
      <c r="K615" s="6">
        <v>17505</v>
      </c>
      <c r="L615" s="24">
        <v>19.54</v>
      </c>
      <c r="M615" s="7">
        <v>8.9</v>
      </c>
      <c r="N615" s="8" t="s">
        <v>18</v>
      </c>
    </row>
    <row r="616" spans="1:14" x14ac:dyDescent="0.35">
      <c r="A616" s="2">
        <v>2008</v>
      </c>
      <c r="B616" s="3">
        <v>39692</v>
      </c>
      <c r="C616" s="4">
        <v>9</v>
      </c>
      <c r="D616" s="4" t="s">
        <v>21</v>
      </c>
      <c r="E616" s="4">
        <v>36</v>
      </c>
      <c r="F616" s="5">
        <v>39697</v>
      </c>
      <c r="G616" s="2" t="s">
        <v>43</v>
      </c>
      <c r="H616" s="2" t="s">
        <v>39</v>
      </c>
      <c r="I616" s="4">
        <v>6</v>
      </c>
      <c r="J616" s="6">
        <v>326.14513558679226</v>
      </c>
      <c r="K616" s="6">
        <v>17012</v>
      </c>
      <c r="L616" s="24">
        <v>20.079999999999998</v>
      </c>
      <c r="M616" s="7">
        <v>6.4</v>
      </c>
      <c r="N616" s="8" t="s">
        <v>19</v>
      </c>
    </row>
    <row r="617" spans="1:14" x14ac:dyDescent="0.35">
      <c r="A617" s="2">
        <v>2008</v>
      </c>
      <c r="B617" s="3">
        <v>39692</v>
      </c>
      <c r="C617" s="4">
        <v>9</v>
      </c>
      <c r="D617" s="4" t="s">
        <v>21</v>
      </c>
      <c r="E617" s="4">
        <v>36</v>
      </c>
      <c r="F617" s="5">
        <v>39698</v>
      </c>
      <c r="G617" s="2" t="s">
        <v>17</v>
      </c>
      <c r="H617" s="2" t="s">
        <v>40</v>
      </c>
      <c r="I617" s="4">
        <v>7</v>
      </c>
      <c r="J617" s="6">
        <v>282.84275609611353</v>
      </c>
      <c r="K617" s="6">
        <v>15410</v>
      </c>
      <c r="L617" s="24">
        <v>20.38</v>
      </c>
      <c r="M617" s="7">
        <v>11.6</v>
      </c>
      <c r="N617" s="8" t="s">
        <v>20</v>
      </c>
    </row>
    <row r="618" spans="1:14" x14ac:dyDescent="0.35">
      <c r="A618" s="2">
        <v>2008</v>
      </c>
      <c r="B618" s="3">
        <v>39692</v>
      </c>
      <c r="C618" s="4">
        <v>9</v>
      </c>
      <c r="D618" s="4" t="s">
        <v>21</v>
      </c>
      <c r="E618" s="4">
        <v>37</v>
      </c>
      <c r="F618" s="5">
        <v>39699</v>
      </c>
      <c r="G618" s="2" t="s">
        <v>42</v>
      </c>
      <c r="H618" s="2" t="s">
        <v>34</v>
      </c>
      <c r="I618" s="4">
        <v>8</v>
      </c>
      <c r="J618" s="6">
        <v>323.8030914476991</v>
      </c>
      <c r="K618" s="6">
        <v>17066</v>
      </c>
      <c r="L618" s="24">
        <v>20.37</v>
      </c>
      <c r="M618" s="7">
        <v>12.3</v>
      </c>
      <c r="N618" s="8" t="s">
        <v>18</v>
      </c>
    </row>
    <row r="619" spans="1:14" x14ac:dyDescent="0.35">
      <c r="A619" s="2">
        <v>2008</v>
      </c>
      <c r="B619" s="3">
        <v>39692</v>
      </c>
      <c r="C619" s="4">
        <v>9</v>
      </c>
      <c r="D619" s="4" t="s">
        <v>21</v>
      </c>
      <c r="E619" s="4">
        <v>37</v>
      </c>
      <c r="F619" s="5">
        <v>39700</v>
      </c>
      <c r="G619" s="2" t="s">
        <v>42</v>
      </c>
      <c r="H619" s="2" t="s">
        <v>35</v>
      </c>
      <c r="I619" s="4">
        <v>9</v>
      </c>
      <c r="J619" s="6">
        <v>326.31398891860249</v>
      </c>
      <c r="K619" s="6">
        <v>17019</v>
      </c>
      <c r="L619" s="24">
        <v>20.07</v>
      </c>
      <c r="M619" s="7">
        <v>16</v>
      </c>
      <c r="N619" s="8" t="s">
        <v>18</v>
      </c>
    </row>
    <row r="620" spans="1:14" x14ac:dyDescent="0.35">
      <c r="A620" s="2">
        <v>2008</v>
      </c>
      <c r="B620" s="3">
        <v>39692</v>
      </c>
      <c r="C620" s="4">
        <v>9</v>
      </c>
      <c r="D620" s="4" t="s">
        <v>21</v>
      </c>
      <c r="E620" s="4">
        <v>37</v>
      </c>
      <c r="F620" s="5">
        <v>39701</v>
      </c>
      <c r="G620" s="2" t="s">
        <v>42</v>
      </c>
      <c r="H620" s="2" t="s">
        <v>38</v>
      </c>
      <c r="I620" s="4">
        <v>10</v>
      </c>
      <c r="J620" s="6">
        <v>325.99023556186648</v>
      </c>
      <c r="K620" s="6">
        <v>17040</v>
      </c>
      <c r="L620" s="24">
        <v>20.02</v>
      </c>
      <c r="M620" s="7">
        <v>14.7</v>
      </c>
      <c r="N620" s="8" t="s">
        <v>18</v>
      </c>
    </row>
    <row r="621" spans="1:14" x14ac:dyDescent="0.35">
      <c r="A621" s="2">
        <v>2008</v>
      </c>
      <c r="B621" s="3">
        <v>39692</v>
      </c>
      <c r="C621" s="4">
        <v>9</v>
      </c>
      <c r="D621" s="4" t="s">
        <v>21</v>
      </c>
      <c r="E621" s="4">
        <v>37</v>
      </c>
      <c r="F621" s="5">
        <v>39702</v>
      </c>
      <c r="G621" s="2" t="s">
        <v>42</v>
      </c>
      <c r="H621" s="2" t="s">
        <v>36</v>
      </c>
      <c r="I621" s="4">
        <v>11</v>
      </c>
      <c r="J621" s="6">
        <v>325.71102218807931</v>
      </c>
      <c r="K621" s="6">
        <v>16883</v>
      </c>
      <c r="L621" s="24">
        <v>20.25</v>
      </c>
      <c r="M621" s="7">
        <v>16</v>
      </c>
      <c r="N621" s="8" t="s">
        <v>18</v>
      </c>
    </row>
    <row r="622" spans="1:14" x14ac:dyDescent="0.35">
      <c r="A622" s="2">
        <v>2008</v>
      </c>
      <c r="B622" s="3">
        <v>39692</v>
      </c>
      <c r="C622" s="4">
        <v>9</v>
      </c>
      <c r="D622" s="4" t="s">
        <v>21</v>
      </c>
      <c r="E622" s="4">
        <v>37</v>
      </c>
      <c r="F622" s="5">
        <v>39703</v>
      </c>
      <c r="G622" s="2" t="s">
        <v>42</v>
      </c>
      <c r="H622" s="2" t="s">
        <v>37</v>
      </c>
      <c r="I622" s="4">
        <v>12</v>
      </c>
      <c r="J622" s="6">
        <v>326.45026399392486</v>
      </c>
      <c r="K622" s="6">
        <v>17126</v>
      </c>
      <c r="L622" s="24">
        <v>20.11</v>
      </c>
      <c r="M622" s="7">
        <v>10.9</v>
      </c>
      <c r="N622" s="8" t="s">
        <v>18</v>
      </c>
    </row>
    <row r="623" spans="1:14" x14ac:dyDescent="0.35">
      <c r="A623" s="2">
        <v>2008</v>
      </c>
      <c r="B623" s="3">
        <v>39692</v>
      </c>
      <c r="C623" s="4">
        <v>9</v>
      </c>
      <c r="D623" s="4" t="s">
        <v>21</v>
      </c>
      <c r="E623" s="4">
        <v>37</v>
      </c>
      <c r="F623" s="5">
        <v>39704</v>
      </c>
      <c r="G623" s="2" t="s">
        <v>43</v>
      </c>
      <c r="H623" s="2" t="s">
        <v>39</v>
      </c>
      <c r="I623" s="4">
        <v>13</v>
      </c>
      <c r="J623" s="6">
        <v>301.40952146379345</v>
      </c>
      <c r="K623" s="6">
        <v>16121</v>
      </c>
      <c r="L623" s="24">
        <v>20.309999999999999</v>
      </c>
      <c r="M623" s="7">
        <v>12.5</v>
      </c>
      <c r="N623" s="8" t="s">
        <v>18</v>
      </c>
    </row>
    <row r="624" spans="1:14" x14ac:dyDescent="0.35">
      <c r="A624" s="2">
        <v>2008</v>
      </c>
      <c r="B624" s="3">
        <v>39692</v>
      </c>
      <c r="C624" s="4">
        <v>9</v>
      </c>
      <c r="D624" s="4" t="s">
        <v>21</v>
      </c>
      <c r="E624" s="4">
        <v>37</v>
      </c>
      <c r="F624" s="5">
        <v>39705</v>
      </c>
      <c r="G624" s="2" t="s">
        <v>17</v>
      </c>
      <c r="H624" s="2" t="s">
        <v>40</v>
      </c>
      <c r="I624" s="4">
        <v>14</v>
      </c>
      <c r="J624" s="6">
        <v>275.08679565440121</v>
      </c>
      <c r="K624" s="6">
        <v>15236</v>
      </c>
      <c r="L624" s="24">
        <v>20.56</v>
      </c>
      <c r="M624" s="7">
        <v>11.2</v>
      </c>
      <c r="N624" s="8" t="s">
        <v>18</v>
      </c>
    </row>
    <row r="625" spans="1:14" x14ac:dyDescent="0.35">
      <c r="A625" s="2">
        <v>2008</v>
      </c>
      <c r="B625" s="3">
        <v>39692</v>
      </c>
      <c r="C625" s="4">
        <v>9</v>
      </c>
      <c r="D625" s="4" t="s">
        <v>21</v>
      </c>
      <c r="E625" s="4">
        <v>38</v>
      </c>
      <c r="F625" s="5">
        <v>39706</v>
      </c>
      <c r="G625" s="2" t="s">
        <v>42</v>
      </c>
      <c r="H625" s="2" t="s">
        <v>34</v>
      </c>
      <c r="I625" s="4">
        <v>15</v>
      </c>
      <c r="J625" s="6">
        <v>321.77173663958621</v>
      </c>
      <c r="K625" s="6">
        <v>17097</v>
      </c>
      <c r="L625" s="24">
        <v>20.18</v>
      </c>
      <c r="M625" s="7">
        <v>11.7</v>
      </c>
      <c r="N625" s="8" t="s">
        <v>18</v>
      </c>
    </row>
    <row r="626" spans="1:14" x14ac:dyDescent="0.35">
      <c r="A626" s="2">
        <v>2008</v>
      </c>
      <c r="B626" s="3">
        <v>39692</v>
      </c>
      <c r="C626" s="4">
        <v>9</v>
      </c>
      <c r="D626" s="4" t="s">
        <v>21</v>
      </c>
      <c r="E626" s="4">
        <v>38</v>
      </c>
      <c r="F626" s="5">
        <v>39707</v>
      </c>
      <c r="G626" s="2" t="s">
        <v>42</v>
      </c>
      <c r="H626" s="2" t="s">
        <v>35</v>
      </c>
      <c r="I626" s="4">
        <v>16</v>
      </c>
      <c r="J626" s="6">
        <v>325.82074148145693</v>
      </c>
      <c r="K626" s="6">
        <v>17168</v>
      </c>
      <c r="L626" s="24">
        <v>19.52</v>
      </c>
      <c r="M626" s="7">
        <v>11.8</v>
      </c>
      <c r="N626" s="8" t="s">
        <v>18</v>
      </c>
    </row>
    <row r="627" spans="1:14" x14ac:dyDescent="0.35">
      <c r="A627" s="2">
        <v>2008</v>
      </c>
      <c r="B627" s="3">
        <v>39692</v>
      </c>
      <c r="C627" s="4">
        <v>9</v>
      </c>
      <c r="D627" s="4" t="s">
        <v>21</v>
      </c>
      <c r="E627" s="4">
        <v>38</v>
      </c>
      <c r="F627" s="5">
        <v>39708</v>
      </c>
      <c r="G627" s="2" t="s">
        <v>42</v>
      </c>
      <c r="H627" s="2" t="s">
        <v>38</v>
      </c>
      <c r="I627" s="4">
        <v>17</v>
      </c>
      <c r="J627" s="6">
        <v>321.1848178696527</v>
      </c>
      <c r="K627" s="6">
        <v>16930</v>
      </c>
      <c r="L627" s="24">
        <v>19.54</v>
      </c>
      <c r="M627" s="7">
        <v>15.4</v>
      </c>
      <c r="N627" s="8" t="s">
        <v>18</v>
      </c>
    </row>
    <row r="628" spans="1:14" x14ac:dyDescent="0.35">
      <c r="A628" s="2">
        <v>2008</v>
      </c>
      <c r="B628" s="3">
        <v>39692</v>
      </c>
      <c r="C628" s="4">
        <v>9</v>
      </c>
      <c r="D628" s="4" t="s">
        <v>21</v>
      </c>
      <c r="E628" s="4">
        <v>38</v>
      </c>
      <c r="F628" s="5">
        <v>39709</v>
      </c>
      <c r="G628" s="2" t="s">
        <v>42</v>
      </c>
      <c r="H628" s="2" t="s">
        <v>36</v>
      </c>
      <c r="I628" s="4">
        <v>18</v>
      </c>
      <c r="J628" s="6">
        <v>320.05297708621686</v>
      </c>
      <c r="K628" s="6">
        <v>16921</v>
      </c>
      <c r="L628" s="24">
        <v>19.57</v>
      </c>
      <c r="M628" s="7">
        <v>15.8</v>
      </c>
      <c r="N628" s="8" t="s">
        <v>20</v>
      </c>
    </row>
    <row r="629" spans="1:14" x14ac:dyDescent="0.35">
      <c r="A629" s="2">
        <v>2008</v>
      </c>
      <c r="B629" s="3">
        <v>39692</v>
      </c>
      <c r="C629" s="4">
        <v>9</v>
      </c>
      <c r="D629" s="4" t="s">
        <v>21</v>
      </c>
      <c r="E629" s="4">
        <v>38</v>
      </c>
      <c r="F629" s="5">
        <v>39710</v>
      </c>
      <c r="G629" s="2" t="s">
        <v>42</v>
      </c>
      <c r="H629" s="2" t="s">
        <v>37</v>
      </c>
      <c r="I629" s="4">
        <v>19</v>
      </c>
      <c r="J629" s="6">
        <v>321.06959820966421</v>
      </c>
      <c r="K629" s="6">
        <v>16769</v>
      </c>
      <c r="L629" s="24">
        <v>19.510000000000002</v>
      </c>
      <c r="M629" s="7">
        <v>14.5</v>
      </c>
      <c r="N629" s="8" t="s">
        <v>20</v>
      </c>
    </row>
    <row r="630" spans="1:14" x14ac:dyDescent="0.35">
      <c r="A630" s="2">
        <v>2008</v>
      </c>
      <c r="B630" s="3">
        <v>39692</v>
      </c>
      <c r="C630" s="4">
        <v>9</v>
      </c>
      <c r="D630" s="4" t="s">
        <v>21</v>
      </c>
      <c r="E630" s="4">
        <v>38</v>
      </c>
      <c r="F630" s="5">
        <v>39711</v>
      </c>
      <c r="G630" s="2" t="s">
        <v>43</v>
      </c>
      <c r="H630" s="2" t="s">
        <v>39</v>
      </c>
      <c r="I630" s="4">
        <v>20</v>
      </c>
      <c r="J630" s="6">
        <v>297.52682331776469</v>
      </c>
      <c r="K630" s="6">
        <v>15900</v>
      </c>
      <c r="L630" s="24">
        <v>20.11</v>
      </c>
      <c r="M630" s="7">
        <v>12.6</v>
      </c>
      <c r="N630" s="8" t="s">
        <v>20</v>
      </c>
    </row>
    <row r="631" spans="1:14" x14ac:dyDescent="0.35">
      <c r="A631" s="2">
        <v>2008</v>
      </c>
      <c r="B631" s="3">
        <v>39692</v>
      </c>
      <c r="C631" s="4">
        <v>9</v>
      </c>
      <c r="D631" s="4" t="s">
        <v>21</v>
      </c>
      <c r="E631" s="4">
        <v>38</v>
      </c>
      <c r="F631" s="5">
        <v>39712</v>
      </c>
      <c r="G631" s="2" t="s">
        <v>17</v>
      </c>
      <c r="H631" s="2" t="s">
        <v>40</v>
      </c>
      <c r="I631" s="4">
        <v>21</v>
      </c>
      <c r="J631" s="6">
        <v>271.2666626279667</v>
      </c>
      <c r="K631" s="6">
        <v>14882</v>
      </c>
      <c r="L631" s="24">
        <v>20.48</v>
      </c>
      <c r="M631" s="7">
        <v>14</v>
      </c>
      <c r="N631" s="8" t="s">
        <v>20</v>
      </c>
    </row>
    <row r="632" spans="1:14" x14ac:dyDescent="0.35">
      <c r="A632" s="2">
        <v>2008</v>
      </c>
      <c r="B632" s="3">
        <v>39692</v>
      </c>
      <c r="C632" s="4">
        <v>9</v>
      </c>
      <c r="D632" s="4" t="s">
        <v>21</v>
      </c>
      <c r="E632" s="4">
        <v>39</v>
      </c>
      <c r="F632" s="5">
        <v>39713</v>
      </c>
      <c r="G632" s="2" t="s">
        <v>42</v>
      </c>
      <c r="H632" s="2" t="s">
        <v>34</v>
      </c>
      <c r="I632" s="4">
        <v>22</v>
      </c>
      <c r="J632" s="6">
        <v>312.04521971702877</v>
      </c>
      <c r="K632" s="6">
        <v>16660</v>
      </c>
      <c r="L632" s="24">
        <v>20</v>
      </c>
      <c r="M632" s="7">
        <v>16.399999999999999</v>
      </c>
      <c r="N632" s="8" t="s">
        <v>18</v>
      </c>
    </row>
    <row r="633" spans="1:14" x14ac:dyDescent="0.35">
      <c r="A633" s="2">
        <v>2008</v>
      </c>
      <c r="B633" s="3">
        <v>39692</v>
      </c>
      <c r="C633" s="4">
        <v>9</v>
      </c>
      <c r="D633" s="4" t="s">
        <v>21</v>
      </c>
      <c r="E633" s="4">
        <v>39</v>
      </c>
      <c r="F633" s="5">
        <v>39714</v>
      </c>
      <c r="G633" s="2" t="s">
        <v>42</v>
      </c>
      <c r="H633" s="2" t="s">
        <v>35</v>
      </c>
      <c r="I633" s="4">
        <v>23</v>
      </c>
      <c r="J633" s="6">
        <v>314.22103961466252</v>
      </c>
      <c r="K633" s="6">
        <v>16688</v>
      </c>
      <c r="L633" s="24">
        <v>20.36</v>
      </c>
      <c r="M633" s="7">
        <v>17.7</v>
      </c>
      <c r="N633" s="8" t="s">
        <v>20</v>
      </c>
    </row>
    <row r="634" spans="1:14" x14ac:dyDescent="0.35">
      <c r="A634" s="2">
        <v>2008</v>
      </c>
      <c r="B634" s="3">
        <v>39692</v>
      </c>
      <c r="C634" s="4">
        <v>9</v>
      </c>
      <c r="D634" s="4" t="s">
        <v>21</v>
      </c>
      <c r="E634" s="4">
        <v>39</v>
      </c>
      <c r="F634" s="5">
        <v>39715</v>
      </c>
      <c r="G634" s="2" t="s">
        <v>42</v>
      </c>
      <c r="H634" s="2" t="s">
        <v>38</v>
      </c>
      <c r="I634" s="4">
        <v>24</v>
      </c>
      <c r="J634" s="6">
        <v>310.1369789058939</v>
      </c>
      <c r="K634" s="6">
        <v>16447</v>
      </c>
      <c r="L634" s="24">
        <v>20.34</v>
      </c>
      <c r="M634" s="7">
        <v>17.5</v>
      </c>
      <c r="N634" s="8" t="s">
        <v>20</v>
      </c>
    </row>
    <row r="635" spans="1:14" x14ac:dyDescent="0.35">
      <c r="A635" s="2">
        <v>2008</v>
      </c>
      <c r="B635" s="3">
        <v>39692</v>
      </c>
      <c r="C635" s="4">
        <v>9</v>
      </c>
      <c r="D635" s="4" t="s">
        <v>21</v>
      </c>
      <c r="E635" s="4">
        <v>39</v>
      </c>
      <c r="F635" s="5">
        <v>39716</v>
      </c>
      <c r="G635" s="2" t="s">
        <v>42</v>
      </c>
      <c r="H635" s="2" t="s">
        <v>36</v>
      </c>
      <c r="I635" s="4">
        <v>25</v>
      </c>
      <c r="J635" s="6">
        <v>312.48911140748038</v>
      </c>
      <c r="K635" s="6">
        <v>16582</v>
      </c>
      <c r="L635" s="24">
        <v>20.28</v>
      </c>
      <c r="M635" s="7">
        <v>18</v>
      </c>
      <c r="N635" s="8" t="s">
        <v>18</v>
      </c>
    </row>
    <row r="636" spans="1:14" x14ac:dyDescent="0.35">
      <c r="A636" s="2">
        <v>2008</v>
      </c>
      <c r="B636" s="3">
        <v>39692</v>
      </c>
      <c r="C636" s="4">
        <v>9</v>
      </c>
      <c r="D636" s="4" t="s">
        <v>21</v>
      </c>
      <c r="E636" s="4">
        <v>39</v>
      </c>
      <c r="F636" s="5">
        <v>39717</v>
      </c>
      <c r="G636" s="2" t="s">
        <v>42</v>
      </c>
      <c r="H636" s="2" t="s">
        <v>37</v>
      </c>
      <c r="I636" s="4">
        <v>26</v>
      </c>
      <c r="J636" s="6">
        <v>318.2993203101754</v>
      </c>
      <c r="K636" s="6">
        <v>16694</v>
      </c>
      <c r="L636" s="24">
        <v>20</v>
      </c>
      <c r="M636" s="7">
        <v>17.899999999999999</v>
      </c>
      <c r="N636" s="8" t="s">
        <v>18</v>
      </c>
    </row>
    <row r="637" spans="1:14" x14ac:dyDescent="0.35">
      <c r="A637" s="2">
        <v>2008</v>
      </c>
      <c r="B637" s="3">
        <v>39692</v>
      </c>
      <c r="C637" s="4">
        <v>9</v>
      </c>
      <c r="D637" s="4" t="s">
        <v>21</v>
      </c>
      <c r="E637" s="4">
        <v>39</v>
      </c>
      <c r="F637" s="5">
        <v>39718</v>
      </c>
      <c r="G637" s="2" t="s">
        <v>43</v>
      </c>
      <c r="H637" s="2" t="s">
        <v>39</v>
      </c>
      <c r="I637" s="4">
        <v>27</v>
      </c>
      <c r="J637" s="6">
        <v>289.09449198487999</v>
      </c>
      <c r="K637" s="6">
        <v>15219</v>
      </c>
      <c r="L637" s="24">
        <v>20.09</v>
      </c>
      <c r="M637" s="7">
        <v>20.8</v>
      </c>
      <c r="N637" s="8" t="s">
        <v>18</v>
      </c>
    </row>
    <row r="638" spans="1:14" x14ac:dyDescent="0.35">
      <c r="A638" s="2">
        <v>2008</v>
      </c>
      <c r="B638" s="3">
        <v>39692</v>
      </c>
      <c r="C638" s="4">
        <v>9</v>
      </c>
      <c r="D638" s="4" t="s">
        <v>21</v>
      </c>
      <c r="E638" s="4">
        <v>39</v>
      </c>
      <c r="F638" s="5">
        <v>39719</v>
      </c>
      <c r="G638" s="2" t="s">
        <v>17</v>
      </c>
      <c r="H638" s="2" t="s">
        <v>40</v>
      </c>
      <c r="I638" s="4">
        <v>28</v>
      </c>
      <c r="J638" s="6">
        <v>264.79227663108708</v>
      </c>
      <c r="K638" s="6">
        <v>14676</v>
      </c>
      <c r="L638" s="24">
        <v>20.440000000000001</v>
      </c>
      <c r="M638" s="7">
        <v>17.399999999999999</v>
      </c>
      <c r="N638" s="8" t="s">
        <v>19</v>
      </c>
    </row>
    <row r="639" spans="1:14" x14ac:dyDescent="0.35">
      <c r="A639" s="2">
        <v>2008</v>
      </c>
      <c r="B639" s="3">
        <v>39692</v>
      </c>
      <c r="C639" s="4">
        <v>9</v>
      </c>
      <c r="D639" s="4" t="s">
        <v>21</v>
      </c>
      <c r="E639" s="4">
        <v>40</v>
      </c>
      <c r="F639" s="5">
        <v>39720</v>
      </c>
      <c r="G639" s="2" t="s">
        <v>42</v>
      </c>
      <c r="H639" s="2" t="s">
        <v>34</v>
      </c>
      <c r="I639" s="4">
        <v>29</v>
      </c>
      <c r="J639" s="6">
        <v>309.66772635285554</v>
      </c>
      <c r="K639" s="6">
        <v>16270</v>
      </c>
      <c r="L639" s="24">
        <v>20.010000000000002</v>
      </c>
      <c r="M639" s="7">
        <v>16.2</v>
      </c>
      <c r="N639" s="8" t="s">
        <v>19</v>
      </c>
    </row>
    <row r="640" spans="1:14" x14ac:dyDescent="0.35">
      <c r="A640" s="2">
        <v>2008</v>
      </c>
      <c r="B640" s="3">
        <v>39692</v>
      </c>
      <c r="C640" s="4">
        <v>9</v>
      </c>
      <c r="D640" s="4" t="s">
        <v>21</v>
      </c>
      <c r="E640" s="4">
        <v>40</v>
      </c>
      <c r="F640" s="5">
        <v>39721</v>
      </c>
      <c r="G640" s="2" t="s">
        <v>42</v>
      </c>
      <c r="H640" s="2" t="s">
        <v>35</v>
      </c>
      <c r="I640" s="4">
        <v>30</v>
      </c>
      <c r="J640" s="6">
        <v>313.69276746909918</v>
      </c>
      <c r="K640" s="6">
        <v>16559</v>
      </c>
      <c r="L640" s="24">
        <v>20.38</v>
      </c>
      <c r="M640" s="7">
        <v>14.5</v>
      </c>
      <c r="N640" s="8" t="s">
        <v>20</v>
      </c>
    </row>
    <row r="641" spans="1:14" x14ac:dyDescent="0.35">
      <c r="A641" s="2">
        <v>2008</v>
      </c>
      <c r="B641" s="3">
        <v>39722</v>
      </c>
      <c r="C641" s="4">
        <v>10</v>
      </c>
      <c r="D641" s="4" t="s">
        <v>16</v>
      </c>
      <c r="E641" s="4">
        <v>40</v>
      </c>
      <c r="F641" s="5">
        <v>39722</v>
      </c>
      <c r="G641" s="2" t="s">
        <v>42</v>
      </c>
      <c r="H641" s="2" t="s">
        <v>38</v>
      </c>
      <c r="I641" s="4">
        <v>1</v>
      </c>
      <c r="J641" s="6">
        <v>315.36075135785649</v>
      </c>
      <c r="K641" s="6">
        <v>16652.146167711915</v>
      </c>
      <c r="L641" s="24">
        <v>20.03</v>
      </c>
      <c r="M641" s="7">
        <v>15.9</v>
      </c>
      <c r="N641" s="8" t="s">
        <v>19</v>
      </c>
    </row>
    <row r="642" spans="1:14" x14ac:dyDescent="0.35">
      <c r="A642" s="2">
        <v>2008</v>
      </c>
      <c r="B642" s="3">
        <v>39722</v>
      </c>
      <c r="C642" s="4">
        <v>10</v>
      </c>
      <c r="D642" s="4" t="s">
        <v>16</v>
      </c>
      <c r="E642" s="4">
        <v>40</v>
      </c>
      <c r="F642" s="5">
        <v>39723</v>
      </c>
      <c r="G642" s="2" t="s">
        <v>42</v>
      </c>
      <c r="H642" s="2" t="s">
        <v>36</v>
      </c>
      <c r="I642" s="4">
        <v>2</v>
      </c>
      <c r="J642" s="6">
        <v>312.09835056903057</v>
      </c>
      <c r="K642" s="6">
        <v>16509</v>
      </c>
      <c r="L642" s="24">
        <v>20.32</v>
      </c>
      <c r="M642" s="7">
        <v>18.399999999999999</v>
      </c>
      <c r="N642" s="8" t="s">
        <v>20</v>
      </c>
    </row>
    <row r="643" spans="1:14" x14ac:dyDescent="0.35">
      <c r="A643" s="2">
        <v>2008</v>
      </c>
      <c r="B643" s="3">
        <v>39722</v>
      </c>
      <c r="C643" s="4">
        <v>10</v>
      </c>
      <c r="D643" s="4" t="s">
        <v>16</v>
      </c>
      <c r="E643" s="4">
        <v>40</v>
      </c>
      <c r="F643" s="5">
        <v>39724</v>
      </c>
      <c r="G643" s="2" t="s">
        <v>42</v>
      </c>
      <c r="H643" s="2" t="s">
        <v>37</v>
      </c>
      <c r="I643" s="4">
        <v>3</v>
      </c>
      <c r="J643" s="6">
        <v>313.90958234262462</v>
      </c>
      <c r="K643" s="6">
        <v>16539</v>
      </c>
      <c r="L643" s="24">
        <v>20.260000000000002</v>
      </c>
      <c r="M643" s="7">
        <v>14.7</v>
      </c>
      <c r="N643" s="8" t="s">
        <v>19</v>
      </c>
    </row>
    <row r="644" spans="1:14" x14ac:dyDescent="0.35">
      <c r="A644" s="2">
        <v>2008</v>
      </c>
      <c r="B644" s="3">
        <v>39722</v>
      </c>
      <c r="C644" s="4">
        <v>10</v>
      </c>
      <c r="D644" s="4" t="s">
        <v>16</v>
      </c>
      <c r="E644" s="4">
        <v>40</v>
      </c>
      <c r="F644" s="5">
        <v>39725</v>
      </c>
      <c r="G644" s="2" t="s">
        <v>43</v>
      </c>
      <c r="H644" s="2" t="s">
        <v>39</v>
      </c>
      <c r="I644" s="4">
        <v>4</v>
      </c>
      <c r="J644" s="6">
        <v>283.87345312162637</v>
      </c>
      <c r="K644" s="6">
        <v>15059</v>
      </c>
      <c r="L644" s="24">
        <v>20.04</v>
      </c>
      <c r="M644" s="7">
        <v>12.3</v>
      </c>
      <c r="N644" s="8" t="s">
        <v>20</v>
      </c>
    </row>
    <row r="645" spans="1:14" x14ac:dyDescent="0.35">
      <c r="A645" s="2">
        <v>2008</v>
      </c>
      <c r="B645" s="3">
        <v>39722</v>
      </c>
      <c r="C645" s="4">
        <v>10</v>
      </c>
      <c r="D645" s="4" t="s">
        <v>16</v>
      </c>
      <c r="E645" s="4">
        <v>40</v>
      </c>
      <c r="F645" s="5">
        <v>39726</v>
      </c>
      <c r="G645" s="2" t="s">
        <v>17</v>
      </c>
      <c r="H645" s="2" t="s">
        <v>40</v>
      </c>
      <c r="I645" s="4">
        <v>5</v>
      </c>
      <c r="J645" s="6">
        <v>254.01351263932315</v>
      </c>
      <c r="K645" s="6">
        <v>14211</v>
      </c>
      <c r="L645" s="24">
        <v>20.58</v>
      </c>
      <c r="M645" s="7">
        <v>14.4</v>
      </c>
      <c r="N645" s="8" t="s">
        <v>18</v>
      </c>
    </row>
    <row r="646" spans="1:14" x14ac:dyDescent="0.35">
      <c r="A646" s="2">
        <v>2008</v>
      </c>
      <c r="B646" s="3">
        <v>39722</v>
      </c>
      <c r="C646" s="4">
        <v>10</v>
      </c>
      <c r="D646" s="4" t="s">
        <v>16</v>
      </c>
      <c r="E646" s="4">
        <v>41</v>
      </c>
      <c r="F646" s="5">
        <v>39727</v>
      </c>
      <c r="G646" s="2" t="s">
        <v>42</v>
      </c>
      <c r="H646" s="2" t="s">
        <v>34</v>
      </c>
      <c r="I646" s="4">
        <v>6</v>
      </c>
      <c r="J646" s="6">
        <v>299.33532921612544</v>
      </c>
      <c r="K646" s="6">
        <v>16203</v>
      </c>
      <c r="L646" s="24">
        <v>20.190000000000001</v>
      </c>
      <c r="M646" s="7">
        <v>21</v>
      </c>
      <c r="N646" s="8" t="s">
        <v>20</v>
      </c>
    </row>
    <row r="647" spans="1:14" x14ac:dyDescent="0.35">
      <c r="A647" s="2">
        <v>2008</v>
      </c>
      <c r="B647" s="3">
        <v>39722</v>
      </c>
      <c r="C647" s="4">
        <v>10</v>
      </c>
      <c r="D647" s="4" t="s">
        <v>16</v>
      </c>
      <c r="E647" s="4">
        <v>41</v>
      </c>
      <c r="F647" s="5">
        <v>39728</v>
      </c>
      <c r="G647" s="2" t="s">
        <v>42</v>
      </c>
      <c r="H647" s="2" t="s">
        <v>35</v>
      </c>
      <c r="I647" s="4">
        <v>7</v>
      </c>
      <c r="J647" s="6">
        <v>307.47333897088754</v>
      </c>
      <c r="K647" s="6">
        <v>16484</v>
      </c>
      <c r="L647" s="24">
        <v>20.190000000000001</v>
      </c>
      <c r="M647" s="7">
        <v>13.2</v>
      </c>
      <c r="N647" s="8" t="s">
        <v>18</v>
      </c>
    </row>
    <row r="648" spans="1:14" x14ac:dyDescent="0.35">
      <c r="A648" s="2">
        <v>2008</v>
      </c>
      <c r="B648" s="3">
        <v>39722</v>
      </c>
      <c r="C648" s="4">
        <v>10</v>
      </c>
      <c r="D648" s="4" t="s">
        <v>16</v>
      </c>
      <c r="E648" s="4">
        <v>41</v>
      </c>
      <c r="F648" s="5">
        <v>39729</v>
      </c>
      <c r="G648" s="2" t="s">
        <v>42</v>
      </c>
      <c r="H648" s="2" t="s">
        <v>38</v>
      </c>
      <c r="I648" s="4">
        <v>8</v>
      </c>
      <c r="J648" s="6">
        <v>311.47549581476443</v>
      </c>
      <c r="K648" s="6">
        <v>16472</v>
      </c>
      <c r="L648" s="24">
        <v>20.25</v>
      </c>
      <c r="M648" s="7">
        <v>12.9</v>
      </c>
      <c r="N648" s="8" t="s">
        <v>20</v>
      </c>
    </row>
    <row r="649" spans="1:14" x14ac:dyDescent="0.35">
      <c r="A649" s="2">
        <v>2008</v>
      </c>
      <c r="B649" s="3">
        <v>39722</v>
      </c>
      <c r="C649" s="4">
        <v>10</v>
      </c>
      <c r="D649" s="4" t="s">
        <v>16</v>
      </c>
      <c r="E649" s="4">
        <v>41</v>
      </c>
      <c r="F649" s="5">
        <v>39730</v>
      </c>
      <c r="G649" s="2" t="s">
        <v>42</v>
      </c>
      <c r="H649" s="2" t="s">
        <v>36</v>
      </c>
      <c r="I649" s="4">
        <v>9</v>
      </c>
      <c r="J649" s="6">
        <v>308.2030480445444</v>
      </c>
      <c r="K649" s="6">
        <v>16350</v>
      </c>
      <c r="L649" s="24">
        <v>20.149999999999999</v>
      </c>
      <c r="M649" s="7">
        <v>17</v>
      </c>
      <c r="N649" s="8" t="s">
        <v>20</v>
      </c>
    </row>
    <row r="650" spans="1:14" x14ac:dyDescent="0.35">
      <c r="A650" s="2">
        <v>2008</v>
      </c>
      <c r="B650" s="3">
        <v>39722</v>
      </c>
      <c r="C650" s="4">
        <v>10</v>
      </c>
      <c r="D650" s="4" t="s">
        <v>16</v>
      </c>
      <c r="E650" s="4">
        <v>41</v>
      </c>
      <c r="F650" s="5">
        <v>39731</v>
      </c>
      <c r="G650" s="2" t="s">
        <v>42</v>
      </c>
      <c r="H650" s="2" t="s">
        <v>37</v>
      </c>
      <c r="I650" s="4">
        <v>10</v>
      </c>
      <c r="J650" s="6">
        <v>312.94465870325638</v>
      </c>
      <c r="K650" s="6">
        <v>16493</v>
      </c>
      <c r="L650" s="24">
        <v>20.02</v>
      </c>
      <c r="M650" s="7">
        <v>20.8</v>
      </c>
      <c r="N650" s="8" t="s">
        <v>20</v>
      </c>
    </row>
    <row r="651" spans="1:14" x14ac:dyDescent="0.35">
      <c r="A651" s="2">
        <v>2008</v>
      </c>
      <c r="B651" s="3">
        <v>39722</v>
      </c>
      <c r="C651" s="4">
        <v>10</v>
      </c>
      <c r="D651" s="4" t="s">
        <v>16</v>
      </c>
      <c r="E651" s="4">
        <v>41</v>
      </c>
      <c r="F651" s="5">
        <v>39732</v>
      </c>
      <c r="G651" s="2" t="s">
        <v>43</v>
      </c>
      <c r="H651" s="2" t="s">
        <v>39</v>
      </c>
      <c r="I651" s="4">
        <v>11</v>
      </c>
      <c r="J651" s="6">
        <v>287.2855814274028</v>
      </c>
      <c r="K651" s="6">
        <v>15201</v>
      </c>
      <c r="L651" s="24">
        <v>20.21</v>
      </c>
      <c r="M651" s="7">
        <v>23.1</v>
      </c>
      <c r="N651" s="8" t="s">
        <v>20</v>
      </c>
    </row>
    <row r="652" spans="1:14" x14ac:dyDescent="0.35">
      <c r="A652" s="2">
        <v>2008</v>
      </c>
      <c r="B652" s="3">
        <v>39722</v>
      </c>
      <c r="C652" s="4">
        <v>10</v>
      </c>
      <c r="D652" s="4" t="s">
        <v>16</v>
      </c>
      <c r="E652" s="4">
        <v>41</v>
      </c>
      <c r="F652" s="5">
        <v>39733</v>
      </c>
      <c r="G652" s="2" t="s">
        <v>17</v>
      </c>
      <c r="H652" s="2" t="s">
        <v>40</v>
      </c>
      <c r="I652" s="4">
        <v>12</v>
      </c>
      <c r="J652" s="6">
        <v>259.42530311036114</v>
      </c>
      <c r="K652" s="6">
        <v>13966</v>
      </c>
      <c r="L652" s="24">
        <v>20.55</v>
      </c>
      <c r="M652" s="7">
        <v>20.399999999999999</v>
      </c>
      <c r="N652" s="8" t="s">
        <v>19</v>
      </c>
    </row>
    <row r="653" spans="1:14" x14ac:dyDescent="0.35">
      <c r="A653" s="2">
        <v>2008</v>
      </c>
      <c r="B653" s="3">
        <v>39722</v>
      </c>
      <c r="C653" s="4">
        <v>10</v>
      </c>
      <c r="D653" s="4" t="s">
        <v>16</v>
      </c>
      <c r="E653" s="4">
        <v>42</v>
      </c>
      <c r="F653" s="5">
        <v>39734</v>
      </c>
      <c r="G653" s="2" t="s">
        <v>41</v>
      </c>
      <c r="H653" s="2" t="s">
        <v>34</v>
      </c>
      <c r="I653" s="4">
        <v>13</v>
      </c>
      <c r="J653" s="6">
        <v>261.26596770492796</v>
      </c>
      <c r="K653" s="6">
        <v>14304</v>
      </c>
      <c r="L653" s="24">
        <v>20.04</v>
      </c>
      <c r="M653" s="7">
        <v>17</v>
      </c>
      <c r="N653" s="8" t="s">
        <v>19</v>
      </c>
    </row>
    <row r="654" spans="1:14" x14ac:dyDescent="0.35">
      <c r="A654" s="2">
        <v>2008</v>
      </c>
      <c r="B654" s="3">
        <v>39722</v>
      </c>
      <c r="C654" s="4">
        <v>10</v>
      </c>
      <c r="D654" s="4" t="s">
        <v>16</v>
      </c>
      <c r="E654" s="4">
        <v>42</v>
      </c>
      <c r="F654" s="5">
        <v>39735</v>
      </c>
      <c r="G654" s="2" t="s">
        <v>42</v>
      </c>
      <c r="H654" s="2" t="s">
        <v>35</v>
      </c>
      <c r="I654" s="4">
        <v>14</v>
      </c>
      <c r="J654" s="6">
        <v>307.17947097267802</v>
      </c>
      <c r="K654" s="6">
        <v>16364</v>
      </c>
      <c r="L654" s="24">
        <v>20.18</v>
      </c>
      <c r="M654" s="7">
        <v>16.2</v>
      </c>
      <c r="N654" s="8" t="s">
        <v>19</v>
      </c>
    </row>
    <row r="655" spans="1:14" x14ac:dyDescent="0.35">
      <c r="A655" s="2">
        <v>2008</v>
      </c>
      <c r="B655" s="3">
        <v>39722</v>
      </c>
      <c r="C655" s="4">
        <v>10</v>
      </c>
      <c r="D655" s="4" t="s">
        <v>16</v>
      </c>
      <c r="E655" s="4">
        <v>42</v>
      </c>
      <c r="F655" s="5">
        <v>39736</v>
      </c>
      <c r="G655" s="2" t="s">
        <v>42</v>
      </c>
      <c r="H655" s="2" t="s">
        <v>38</v>
      </c>
      <c r="I655" s="4">
        <v>15</v>
      </c>
      <c r="J655" s="6">
        <v>312.05425698249712</v>
      </c>
      <c r="K655" s="6">
        <v>16242</v>
      </c>
      <c r="L655" s="24">
        <v>20.12</v>
      </c>
      <c r="M655" s="7">
        <v>15.8</v>
      </c>
      <c r="N655" s="8" t="s">
        <v>20</v>
      </c>
    </row>
    <row r="656" spans="1:14" x14ac:dyDescent="0.35">
      <c r="A656" s="2">
        <v>2008</v>
      </c>
      <c r="B656" s="3">
        <v>39722</v>
      </c>
      <c r="C656" s="4">
        <v>10</v>
      </c>
      <c r="D656" s="4" t="s">
        <v>16</v>
      </c>
      <c r="E656" s="4">
        <v>42</v>
      </c>
      <c r="F656" s="5">
        <v>39737</v>
      </c>
      <c r="G656" s="2" t="s">
        <v>42</v>
      </c>
      <c r="H656" s="2" t="s">
        <v>36</v>
      </c>
      <c r="I656" s="4">
        <v>16</v>
      </c>
      <c r="J656" s="6">
        <v>307.69828174703486</v>
      </c>
      <c r="K656" s="6">
        <v>16269</v>
      </c>
      <c r="L656" s="24">
        <v>20.02</v>
      </c>
      <c r="M656" s="7">
        <v>15.8</v>
      </c>
      <c r="N656" s="8" t="s">
        <v>18</v>
      </c>
    </row>
    <row r="657" spans="1:14" x14ac:dyDescent="0.35">
      <c r="A657" s="2">
        <v>2008</v>
      </c>
      <c r="B657" s="3">
        <v>39722</v>
      </c>
      <c r="C657" s="4">
        <v>10</v>
      </c>
      <c r="D657" s="4" t="s">
        <v>16</v>
      </c>
      <c r="E657" s="4">
        <v>42</v>
      </c>
      <c r="F657" s="5">
        <v>39738</v>
      </c>
      <c r="G657" s="2" t="s">
        <v>42</v>
      </c>
      <c r="H657" s="2" t="s">
        <v>37</v>
      </c>
      <c r="I657" s="4">
        <v>17</v>
      </c>
      <c r="J657" s="6">
        <v>305.04671446974942</v>
      </c>
      <c r="K657" s="6">
        <v>16084</v>
      </c>
      <c r="L657" s="24">
        <v>20.420000000000002</v>
      </c>
      <c r="M657" s="7">
        <v>16.7</v>
      </c>
      <c r="N657" s="8" t="s">
        <v>18</v>
      </c>
    </row>
    <row r="658" spans="1:14" x14ac:dyDescent="0.35">
      <c r="A658" s="2">
        <v>2008</v>
      </c>
      <c r="B658" s="3">
        <v>39722</v>
      </c>
      <c r="C658" s="4">
        <v>10</v>
      </c>
      <c r="D658" s="4" t="s">
        <v>16</v>
      </c>
      <c r="E658" s="4">
        <v>42</v>
      </c>
      <c r="F658" s="5">
        <v>39739</v>
      </c>
      <c r="G658" s="2" t="s">
        <v>43</v>
      </c>
      <c r="H658" s="2" t="s">
        <v>39</v>
      </c>
      <c r="I658" s="4">
        <v>18</v>
      </c>
      <c r="J658" s="6">
        <v>280.22249987362687</v>
      </c>
      <c r="K658" s="6">
        <v>15117</v>
      </c>
      <c r="L658" s="24">
        <v>20.21</v>
      </c>
      <c r="M658" s="7">
        <v>19.100000000000001</v>
      </c>
      <c r="N658" s="8" t="s">
        <v>18</v>
      </c>
    </row>
    <row r="659" spans="1:14" x14ac:dyDescent="0.35">
      <c r="A659" s="2">
        <v>2008</v>
      </c>
      <c r="B659" s="3">
        <v>39722</v>
      </c>
      <c r="C659" s="4">
        <v>10</v>
      </c>
      <c r="D659" s="4" t="s">
        <v>16</v>
      </c>
      <c r="E659" s="4">
        <v>42</v>
      </c>
      <c r="F659" s="5">
        <v>39740</v>
      </c>
      <c r="G659" s="2" t="s">
        <v>17</v>
      </c>
      <c r="H659" s="2" t="s">
        <v>40</v>
      </c>
      <c r="I659" s="4">
        <v>19</v>
      </c>
      <c r="J659" s="6">
        <v>239.41545639546959</v>
      </c>
      <c r="K659" s="6">
        <v>14050</v>
      </c>
      <c r="L659" s="24">
        <v>21.54</v>
      </c>
      <c r="M659" s="7">
        <v>20.9</v>
      </c>
      <c r="N659" s="8" t="s">
        <v>18</v>
      </c>
    </row>
    <row r="660" spans="1:14" x14ac:dyDescent="0.35">
      <c r="A660" s="2">
        <v>2008</v>
      </c>
      <c r="B660" s="3">
        <v>39722</v>
      </c>
      <c r="C660" s="4">
        <v>10</v>
      </c>
      <c r="D660" s="4" t="s">
        <v>16</v>
      </c>
      <c r="E660" s="4">
        <v>43</v>
      </c>
      <c r="F660" s="5">
        <v>39741</v>
      </c>
      <c r="G660" s="2" t="s">
        <v>42</v>
      </c>
      <c r="H660" s="2" t="s">
        <v>34</v>
      </c>
      <c r="I660" s="4">
        <v>20</v>
      </c>
      <c r="J660" s="6">
        <v>307.72067354319694</v>
      </c>
      <c r="K660" s="6">
        <v>16327</v>
      </c>
      <c r="L660" s="24">
        <v>21.15</v>
      </c>
      <c r="M660" s="7">
        <v>23.1</v>
      </c>
      <c r="N660" s="8" t="s">
        <v>18</v>
      </c>
    </row>
    <row r="661" spans="1:14" x14ac:dyDescent="0.35">
      <c r="A661" s="2">
        <v>2008</v>
      </c>
      <c r="B661" s="3">
        <v>39722</v>
      </c>
      <c r="C661" s="4">
        <v>10</v>
      </c>
      <c r="D661" s="4" t="s">
        <v>16</v>
      </c>
      <c r="E661" s="4">
        <v>43</v>
      </c>
      <c r="F661" s="5">
        <v>39742</v>
      </c>
      <c r="G661" s="2" t="s">
        <v>42</v>
      </c>
      <c r="H661" s="2" t="s">
        <v>35</v>
      </c>
      <c r="I661" s="4">
        <v>21</v>
      </c>
      <c r="J661" s="6">
        <v>320.11679468554627</v>
      </c>
      <c r="K661" s="6">
        <v>16135</v>
      </c>
      <c r="L661" s="24">
        <v>21.33</v>
      </c>
      <c r="M661" s="7">
        <v>18.399999999999999</v>
      </c>
      <c r="N661" s="8" t="s">
        <v>19</v>
      </c>
    </row>
    <row r="662" spans="1:14" x14ac:dyDescent="0.35">
      <c r="A662" s="2">
        <v>2008</v>
      </c>
      <c r="B662" s="3">
        <v>39722</v>
      </c>
      <c r="C662" s="4">
        <v>10</v>
      </c>
      <c r="D662" s="4" t="s">
        <v>16</v>
      </c>
      <c r="E662" s="4">
        <v>43</v>
      </c>
      <c r="F662" s="5">
        <v>39743</v>
      </c>
      <c r="G662" s="2" t="s">
        <v>42</v>
      </c>
      <c r="H662" s="2" t="s">
        <v>38</v>
      </c>
      <c r="I662" s="4">
        <v>22</v>
      </c>
      <c r="J662" s="6">
        <v>305.12516846518514</v>
      </c>
      <c r="K662" s="6">
        <v>15902</v>
      </c>
      <c r="L662" s="24">
        <v>21.19</v>
      </c>
      <c r="M662" s="7">
        <v>16.5</v>
      </c>
      <c r="N662" s="8" t="s">
        <v>18</v>
      </c>
    </row>
    <row r="663" spans="1:14" x14ac:dyDescent="0.35">
      <c r="A663" s="2">
        <v>2008</v>
      </c>
      <c r="B663" s="3">
        <v>39722</v>
      </c>
      <c r="C663" s="4">
        <v>10</v>
      </c>
      <c r="D663" s="4" t="s">
        <v>16</v>
      </c>
      <c r="E663" s="4">
        <v>43</v>
      </c>
      <c r="F663" s="5">
        <v>39744</v>
      </c>
      <c r="G663" s="2" t="s">
        <v>42</v>
      </c>
      <c r="H663" s="2" t="s">
        <v>36</v>
      </c>
      <c r="I663" s="4">
        <v>23</v>
      </c>
      <c r="J663" s="6">
        <v>306.96635766130686</v>
      </c>
      <c r="K663" s="6">
        <v>16040</v>
      </c>
      <c r="L663" s="24">
        <v>21.33</v>
      </c>
      <c r="M663" s="7">
        <v>19.3</v>
      </c>
      <c r="N663" s="8" t="s">
        <v>20</v>
      </c>
    </row>
    <row r="664" spans="1:14" x14ac:dyDescent="0.35">
      <c r="A664" s="2">
        <v>2008</v>
      </c>
      <c r="B664" s="3">
        <v>39722</v>
      </c>
      <c r="C664" s="4">
        <v>10</v>
      </c>
      <c r="D664" s="4" t="s">
        <v>16</v>
      </c>
      <c r="E664" s="4">
        <v>43</v>
      </c>
      <c r="F664" s="5">
        <v>39745</v>
      </c>
      <c r="G664" s="2" t="s">
        <v>42</v>
      </c>
      <c r="H664" s="2" t="s">
        <v>37</v>
      </c>
      <c r="I664" s="4">
        <v>24</v>
      </c>
      <c r="J664" s="6">
        <v>317.05414704268861</v>
      </c>
      <c r="K664" s="6">
        <v>16231</v>
      </c>
      <c r="L664" s="24">
        <v>21.43</v>
      </c>
      <c r="M664" s="7">
        <v>23</v>
      </c>
      <c r="N664" s="8" t="s">
        <v>18</v>
      </c>
    </row>
    <row r="665" spans="1:14" x14ac:dyDescent="0.35">
      <c r="A665" s="2">
        <v>2008</v>
      </c>
      <c r="B665" s="3">
        <v>39722</v>
      </c>
      <c r="C665" s="4">
        <v>10</v>
      </c>
      <c r="D665" s="4" t="s">
        <v>16</v>
      </c>
      <c r="E665" s="4">
        <v>43</v>
      </c>
      <c r="F665" s="5">
        <v>39746</v>
      </c>
      <c r="G665" s="2" t="s">
        <v>43</v>
      </c>
      <c r="H665" s="2" t="s">
        <v>39</v>
      </c>
      <c r="I665" s="4">
        <v>25</v>
      </c>
      <c r="J665" s="6">
        <v>288.47652703571322</v>
      </c>
      <c r="K665" s="6">
        <v>14984</v>
      </c>
      <c r="L665" s="24">
        <v>21.34</v>
      </c>
      <c r="M665" s="7">
        <v>20.6</v>
      </c>
      <c r="N665" s="8" t="s">
        <v>18</v>
      </c>
    </row>
    <row r="666" spans="1:14" x14ac:dyDescent="0.35">
      <c r="A666" s="2">
        <v>2008</v>
      </c>
      <c r="B666" s="3">
        <v>39722</v>
      </c>
      <c r="C666" s="4">
        <v>10</v>
      </c>
      <c r="D666" s="4" t="s">
        <v>16</v>
      </c>
      <c r="E666" s="4">
        <v>43</v>
      </c>
      <c r="F666" s="5">
        <v>39747</v>
      </c>
      <c r="G666" s="2" t="s">
        <v>17</v>
      </c>
      <c r="H666" s="2" t="s">
        <v>40</v>
      </c>
      <c r="I666" s="4">
        <v>26</v>
      </c>
      <c r="J666" s="6">
        <v>257.19082676186673</v>
      </c>
      <c r="K666" s="6">
        <v>14274</v>
      </c>
      <c r="L666" s="24">
        <v>22.01</v>
      </c>
      <c r="M666" s="7">
        <v>22.7</v>
      </c>
      <c r="N666" s="8" t="s">
        <v>18</v>
      </c>
    </row>
    <row r="667" spans="1:14" x14ac:dyDescent="0.35">
      <c r="A667" s="2">
        <v>2008</v>
      </c>
      <c r="B667" s="3">
        <v>39722</v>
      </c>
      <c r="C667" s="4">
        <v>10</v>
      </c>
      <c r="D667" s="4" t="s">
        <v>16</v>
      </c>
      <c r="E667" s="4">
        <v>44</v>
      </c>
      <c r="F667" s="5">
        <v>39748</v>
      </c>
      <c r="G667" s="2" t="s">
        <v>42</v>
      </c>
      <c r="H667" s="2" t="s">
        <v>34</v>
      </c>
      <c r="I667" s="4">
        <v>27</v>
      </c>
      <c r="J667" s="6">
        <v>299.5813122468121</v>
      </c>
      <c r="K667" s="6">
        <v>15834</v>
      </c>
      <c r="L667" s="24">
        <v>21.34</v>
      </c>
      <c r="M667" s="7">
        <v>16.100000000000001</v>
      </c>
      <c r="N667" s="8" t="s">
        <v>20</v>
      </c>
    </row>
    <row r="668" spans="1:14" x14ac:dyDescent="0.35">
      <c r="A668" s="2">
        <v>2008</v>
      </c>
      <c r="B668" s="3">
        <v>39722</v>
      </c>
      <c r="C668" s="4">
        <v>10</v>
      </c>
      <c r="D668" s="4" t="s">
        <v>16</v>
      </c>
      <c r="E668" s="4">
        <v>44</v>
      </c>
      <c r="F668" s="5">
        <v>39749</v>
      </c>
      <c r="G668" s="2" t="s">
        <v>42</v>
      </c>
      <c r="H668" s="2" t="s">
        <v>35</v>
      </c>
      <c r="I668" s="4">
        <v>28</v>
      </c>
      <c r="J668" s="6">
        <v>310.3804396308243</v>
      </c>
      <c r="K668" s="6">
        <v>15923</v>
      </c>
      <c r="L668" s="24">
        <v>21.26</v>
      </c>
      <c r="M668" s="7">
        <v>19.8</v>
      </c>
      <c r="N668" s="8" t="s">
        <v>20</v>
      </c>
    </row>
    <row r="669" spans="1:14" x14ac:dyDescent="0.35">
      <c r="A669" s="2">
        <v>2008</v>
      </c>
      <c r="B669" s="3">
        <v>39722</v>
      </c>
      <c r="C669" s="4">
        <v>10</v>
      </c>
      <c r="D669" s="4" t="s">
        <v>16</v>
      </c>
      <c r="E669" s="4">
        <v>44</v>
      </c>
      <c r="F669" s="5">
        <v>39750</v>
      </c>
      <c r="G669" s="2" t="s">
        <v>42</v>
      </c>
      <c r="H669" s="2" t="s">
        <v>38</v>
      </c>
      <c r="I669" s="4">
        <v>29</v>
      </c>
      <c r="J669" s="6">
        <v>307.54483007823455</v>
      </c>
      <c r="K669" s="6">
        <v>15802</v>
      </c>
      <c r="L669" s="24">
        <v>21.45</v>
      </c>
      <c r="M669" s="7">
        <v>20.100000000000001</v>
      </c>
      <c r="N669" s="8" t="s">
        <v>18</v>
      </c>
    </row>
    <row r="670" spans="1:14" x14ac:dyDescent="0.35">
      <c r="A670" s="2">
        <v>2008</v>
      </c>
      <c r="B670" s="3">
        <v>39722</v>
      </c>
      <c r="C670" s="4">
        <v>10</v>
      </c>
      <c r="D670" s="4" t="s">
        <v>16</v>
      </c>
      <c r="E670" s="4">
        <v>44</v>
      </c>
      <c r="F670" s="5">
        <v>39751</v>
      </c>
      <c r="G670" s="2" t="s">
        <v>42</v>
      </c>
      <c r="H670" s="2" t="s">
        <v>36</v>
      </c>
      <c r="I670" s="4">
        <v>30</v>
      </c>
      <c r="J670" s="6">
        <v>303.65493200806299</v>
      </c>
      <c r="K670" s="6">
        <v>15789</v>
      </c>
      <c r="L670" s="24">
        <v>21.51</v>
      </c>
      <c r="M670" s="7">
        <v>17</v>
      </c>
      <c r="N670" s="8" t="s">
        <v>18</v>
      </c>
    </row>
    <row r="671" spans="1:14" x14ac:dyDescent="0.35">
      <c r="A671" s="2">
        <v>2008</v>
      </c>
      <c r="B671" s="3">
        <v>39722</v>
      </c>
      <c r="C671" s="4">
        <v>10</v>
      </c>
      <c r="D671" s="4" t="s">
        <v>16</v>
      </c>
      <c r="E671" s="4">
        <v>44</v>
      </c>
      <c r="F671" s="5">
        <v>39752</v>
      </c>
      <c r="G671" s="2" t="s">
        <v>42</v>
      </c>
      <c r="H671" s="2" t="s">
        <v>37</v>
      </c>
      <c r="I671" s="4">
        <v>31</v>
      </c>
      <c r="J671" s="6">
        <v>308.03415812560104</v>
      </c>
      <c r="K671" s="6">
        <v>15870</v>
      </c>
      <c r="L671" s="24">
        <v>21.36</v>
      </c>
      <c r="M671" s="7">
        <v>20</v>
      </c>
      <c r="N671" s="8" t="s">
        <v>18</v>
      </c>
    </row>
    <row r="672" spans="1:14" x14ac:dyDescent="0.35">
      <c r="A672" s="2">
        <v>2008</v>
      </c>
      <c r="B672" s="3">
        <v>39753</v>
      </c>
      <c r="C672" s="4">
        <v>11</v>
      </c>
      <c r="D672" s="4" t="s">
        <v>16</v>
      </c>
      <c r="E672" s="4">
        <v>44</v>
      </c>
      <c r="F672" s="5">
        <v>39753</v>
      </c>
      <c r="G672" s="2" t="s">
        <v>43</v>
      </c>
      <c r="H672" s="2" t="s">
        <v>39</v>
      </c>
      <c r="I672" s="4">
        <v>1</v>
      </c>
      <c r="J672" s="6">
        <v>281.91431520016488</v>
      </c>
      <c r="K672" s="6">
        <v>14920</v>
      </c>
      <c r="L672" s="24">
        <v>21.18</v>
      </c>
      <c r="M672" s="7">
        <v>22.5</v>
      </c>
      <c r="N672" s="8" t="s">
        <v>18</v>
      </c>
    </row>
    <row r="673" spans="1:14" x14ac:dyDescent="0.35">
      <c r="A673" s="2">
        <v>2008</v>
      </c>
      <c r="B673" s="3">
        <v>39753</v>
      </c>
      <c r="C673" s="4">
        <v>11</v>
      </c>
      <c r="D673" s="4" t="s">
        <v>16</v>
      </c>
      <c r="E673" s="4">
        <v>44</v>
      </c>
      <c r="F673" s="5">
        <v>39754</v>
      </c>
      <c r="G673" s="2" t="s">
        <v>17</v>
      </c>
      <c r="H673" s="2" t="s">
        <v>40</v>
      </c>
      <c r="I673" s="4">
        <v>2</v>
      </c>
      <c r="J673" s="6">
        <v>256.09245028328371</v>
      </c>
      <c r="K673" s="6">
        <v>14476</v>
      </c>
      <c r="L673" s="24">
        <v>21.53</v>
      </c>
      <c r="M673" s="7">
        <v>18.8</v>
      </c>
      <c r="N673" s="8" t="s">
        <v>18</v>
      </c>
    </row>
    <row r="674" spans="1:14" x14ac:dyDescent="0.35">
      <c r="A674" s="2">
        <v>2008</v>
      </c>
      <c r="B674" s="3">
        <v>39753</v>
      </c>
      <c r="C674" s="4">
        <v>11</v>
      </c>
      <c r="D674" s="4" t="s">
        <v>16</v>
      </c>
      <c r="E674" s="4">
        <v>45</v>
      </c>
      <c r="F674" s="5">
        <v>39755</v>
      </c>
      <c r="G674" s="2" t="s">
        <v>42</v>
      </c>
      <c r="H674" s="2" t="s">
        <v>34</v>
      </c>
      <c r="I674" s="4">
        <v>3</v>
      </c>
      <c r="J674" s="6">
        <v>317.1666878061219</v>
      </c>
      <c r="K674" s="6">
        <v>16486</v>
      </c>
      <c r="L674" s="24">
        <v>21.33</v>
      </c>
      <c r="M674" s="7">
        <v>23.8</v>
      </c>
      <c r="N674" s="8" t="s">
        <v>18</v>
      </c>
    </row>
    <row r="675" spans="1:14" x14ac:dyDescent="0.35">
      <c r="A675" s="2">
        <v>2008</v>
      </c>
      <c r="B675" s="3">
        <v>39753</v>
      </c>
      <c r="C675" s="4">
        <v>11</v>
      </c>
      <c r="D675" s="4" t="s">
        <v>16</v>
      </c>
      <c r="E675" s="4">
        <v>45</v>
      </c>
      <c r="F675" s="5">
        <v>39756</v>
      </c>
      <c r="G675" s="2" t="s">
        <v>42</v>
      </c>
      <c r="H675" s="2" t="s">
        <v>35</v>
      </c>
      <c r="I675" s="4">
        <v>4</v>
      </c>
      <c r="J675" s="6">
        <v>337.25712164038123</v>
      </c>
      <c r="K675" s="6">
        <v>17393</v>
      </c>
      <c r="L675" s="24">
        <v>21.49</v>
      </c>
      <c r="M675" s="7">
        <v>26.9</v>
      </c>
      <c r="N675" s="8" t="s">
        <v>20</v>
      </c>
    </row>
    <row r="676" spans="1:14" x14ac:dyDescent="0.35">
      <c r="A676" s="2">
        <v>2008</v>
      </c>
      <c r="B676" s="3">
        <v>39753</v>
      </c>
      <c r="C676" s="4">
        <v>11</v>
      </c>
      <c r="D676" s="4" t="s">
        <v>16</v>
      </c>
      <c r="E676" s="4">
        <v>45</v>
      </c>
      <c r="F676" s="5">
        <v>39757</v>
      </c>
      <c r="G676" s="2" t="s">
        <v>42</v>
      </c>
      <c r="H676" s="2" t="s">
        <v>38</v>
      </c>
      <c r="I676" s="4">
        <v>5</v>
      </c>
      <c r="J676" s="6">
        <v>349.8773793772221</v>
      </c>
      <c r="K676" s="6">
        <v>16916</v>
      </c>
      <c r="L676" s="24">
        <v>21.38</v>
      </c>
      <c r="M676" s="7">
        <v>28.5</v>
      </c>
      <c r="N676" s="8" t="s">
        <v>19</v>
      </c>
    </row>
    <row r="677" spans="1:14" x14ac:dyDescent="0.35">
      <c r="A677" s="2">
        <v>2008</v>
      </c>
      <c r="B677" s="3">
        <v>39753</v>
      </c>
      <c r="C677" s="4">
        <v>11</v>
      </c>
      <c r="D677" s="4" t="s">
        <v>16</v>
      </c>
      <c r="E677" s="4">
        <v>45</v>
      </c>
      <c r="F677" s="5">
        <v>39758</v>
      </c>
      <c r="G677" s="2" t="s">
        <v>42</v>
      </c>
      <c r="H677" s="2" t="s">
        <v>36</v>
      </c>
      <c r="I677" s="4">
        <v>6</v>
      </c>
      <c r="J677" s="6">
        <v>341.3819081308842</v>
      </c>
      <c r="K677" s="6">
        <v>16787</v>
      </c>
      <c r="L677" s="24">
        <v>21.47</v>
      </c>
      <c r="M677" s="7">
        <v>25.6</v>
      </c>
      <c r="N677" s="8" t="s">
        <v>18</v>
      </c>
    </row>
    <row r="678" spans="1:14" x14ac:dyDescent="0.35">
      <c r="A678" s="2">
        <v>2008</v>
      </c>
      <c r="B678" s="3">
        <v>39753</v>
      </c>
      <c r="C678" s="4">
        <v>11</v>
      </c>
      <c r="D678" s="4" t="s">
        <v>16</v>
      </c>
      <c r="E678" s="4">
        <v>45</v>
      </c>
      <c r="F678" s="5">
        <v>39759</v>
      </c>
      <c r="G678" s="2" t="s">
        <v>42</v>
      </c>
      <c r="H678" s="2" t="s">
        <v>37</v>
      </c>
      <c r="I678" s="4">
        <v>7</v>
      </c>
      <c r="J678" s="6">
        <v>342.67482109071312</v>
      </c>
      <c r="K678" s="6">
        <v>16839</v>
      </c>
      <c r="L678" s="24">
        <v>21.45</v>
      </c>
      <c r="M678" s="7">
        <v>24.4</v>
      </c>
      <c r="N678" s="8" t="s">
        <v>18</v>
      </c>
    </row>
    <row r="679" spans="1:14" x14ac:dyDescent="0.35">
      <c r="A679" s="2">
        <v>2008</v>
      </c>
      <c r="B679" s="3">
        <v>39753</v>
      </c>
      <c r="C679" s="4">
        <v>11</v>
      </c>
      <c r="D679" s="4" t="s">
        <v>16</v>
      </c>
      <c r="E679" s="4">
        <v>45</v>
      </c>
      <c r="F679" s="5">
        <v>39760</v>
      </c>
      <c r="G679" s="2" t="s">
        <v>43</v>
      </c>
      <c r="H679" s="2" t="s">
        <v>39</v>
      </c>
      <c r="I679" s="4">
        <v>8</v>
      </c>
      <c r="J679" s="6">
        <v>314.79153090821501</v>
      </c>
      <c r="K679" s="6">
        <v>15662</v>
      </c>
      <c r="L679" s="24">
        <v>21.05</v>
      </c>
      <c r="M679" s="7">
        <v>27</v>
      </c>
      <c r="N679" s="8" t="s">
        <v>20</v>
      </c>
    </row>
    <row r="680" spans="1:14" x14ac:dyDescent="0.35">
      <c r="A680" s="2">
        <v>2008</v>
      </c>
      <c r="B680" s="3">
        <v>39753</v>
      </c>
      <c r="C680" s="4">
        <v>11</v>
      </c>
      <c r="D680" s="4" t="s">
        <v>16</v>
      </c>
      <c r="E680" s="4">
        <v>45</v>
      </c>
      <c r="F680" s="5">
        <v>39761</v>
      </c>
      <c r="G680" s="2" t="s">
        <v>17</v>
      </c>
      <c r="H680" s="2" t="s">
        <v>40</v>
      </c>
      <c r="I680" s="4">
        <v>9</v>
      </c>
      <c r="J680" s="6">
        <v>288.15863412617449</v>
      </c>
      <c r="K680" s="6">
        <v>15546</v>
      </c>
      <c r="L680" s="24">
        <v>22</v>
      </c>
      <c r="M680" s="7">
        <v>25.5</v>
      </c>
      <c r="N680" s="8" t="s">
        <v>18</v>
      </c>
    </row>
    <row r="681" spans="1:14" x14ac:dyDescent="0.35">
      <c r="A681" s="2">
        <v>2008</v>
      </c>
      <c r="B681" s="3">
        <v>39753</v>
      </c>
      <c r="C681" s="4">
        <v>11</v>
      </c>
      <c r="D681" s="4" t="s">
        <v>16</v>
      </c>
      <c r="E681" s="4">
        <v>46</v>
      </c>
      <c r="F681" s="5">
        <v>39762</v>
      </c>
      <c r="G681" s="2" t="s">
        <v>42</v>
      </c>
      <c r="H681" s="2" t="s">
        <v>34</v>
      </c>
      <c r="I681" s="4">
        <v>10</v>
      </c>
      <c r="J681" s="6">
        <v>337.01169436264342</v>
      </c>
      <c r="K681" s="6">
        <v>16637</v>
      </c>
      <c r="L681" s="24">
        <v>21.37</v>
      </c>
      <c r="M681" s="7">
        <v>25.8</v>
      </c>
      <c r="N681" s="8" t="s">
        <v>18</v>
      </c>
    </row>
    <row r="682" spans="1:14" x14ac:dyDescent="0.35">
      <c r="A682" s="2">
        <v>2008</v>
      </c>
      <c r="B682" s="3">
        <v>39753</v>
      </c>
      <c r="C682" s="4">
        <v>11</v>
      </c>
      <c r="D682" s="4" t="s">
        <v>16</v>
      </c>
      <c r="E682" s="4">
        <v>46</v>
      </c>
      <c r="F682" s="5">
        <v>39763</v>
      </c>
      <c r="G682" s="2" t="s">
        <v>42</v>
      </c>
      <c r="H682" s="2" t="s">
        <v>35</v>
      </c>
      <c r="I682" s="4">
        <v>11</v>
      </c>
      <c r="J682" s="6">
        <v>341.82620735798469</v>
      </c>
      <c r="K682" s="6">
        <v>17291</v>
      </c>
      <c r="L682" s="24">
        <v>21.33</v>
      </c>
      <c r="M682" s="7">
        <v>25.8</v>
      </c>
      <c r="N682" s="8" t="s">
        <v>18</v>
      </c>
    </row>
    <row r="683" spans="1:14" x14ac:dyDescent="0.35">
      <c r="A683" s="2">
        <v>2008</v>
      </c>
      <c r="B683" s="3">
        <v>39753</v>
      </c>
      <c r="C683" s="4">
        <v>11</v>
      </c>
      <c r="D683" s="4" t="s">
        <v>16</v>
      </c>
      <c r="E683" s="4">
        <v>46</v>
      </c>
      <c r="F683" s="5">
        <v>39764</v>
      </c>
      <c r="G683" s="2" t="s">
        <v>42</v>
      </c>
      <c r="H683" s="2" t="s">
        <v>38</v>
      </c>
      <c r="I683" s="4">
        <v>12</v>
      </c>
      <c r="J683" s="6">
        <v>347.96843654935356</v>
      </c>
      <c r="K683" s="6">
        <v>17498</v>
      </c>
      <c r="L683" s="24">
        <v>21.43</v>
      </c>
      <c r="M683" s="7">
        <v>25.9</v>
      </c>
      <c r="N683" s="8" t="s">
        <v>18</v>
      </c>
    </row>
    <row r="684" spans="1:14" x14ac:dyDescent="0.35">
      <c r="A684" s="2">
        <v>2008</v>
      </c>
      <c r="B684" s="3">
        <v>39753</v>
      </c>
      <c r="C684" s="4">
        <v>11</v>
      </c>
      <c r="D684" s="4" t="s">
        <v>16</v>
      </c>
      <c r="E684" s="4">
        <v>46</v>
      </c>
      <c r="F684" s="5">
        <v>39765</v>
      </c>
      <c r="G684" s="2" t="s">
        <v>42</v>
      </c>
      <c r="H684" s="2" t="s">
        <v>36</v>
      </c>
      <c r="I684" s="4">
        <v>13</v>
      </c>
      <c r="J684" s="6">
        <v>351.85142662800467</v>
      </c>
      <c r="K684" s="6">
        <v>17219</v>
      </c>
      <c r="L684" s="24">
        <v>21.38</v>
      </c>
      <c r="M684" s="7">
        <v>25.9</v>
      </c>
      <c r="N684" s="8" t="s">
        <v>18</v>
      </c>
    </row>
    <row r="685" spans="1:14" x14ac:dyDescent="0.35">
      <c r="A685" s="2">
        <v>2008</v>
      </c>
      <c r="B685" s="3">
        <v>39753</v>
      </c>
      <c r="C685" s="4">
        <v>11</v>
      </c>
      <c r="D685" s="4" t="s">
        <v>16</v>
      </c>
      <c r="E685" s="4">
        <v>46</v>
      </c>
      <c r="F685" s="5">
        <v>39766</v>
      </c>
      <c r="G685" s="2" t="s">
        <v>42</v>
      </c>
      <c r="H685" s="2" t="s">
        <v>37</v>
      </c>
      <c r="I685" s="4">
        <v>14</v>
      </c>
      <c r="J685" s="6">
        <v>357.73944258140341</v>
      </c>
      <c r="K685" s="6">
        <v>17280</v>
      </c>
      <c r="L685" s="24">
        <v>21.04</v>
      </c>
      <c r="M685" s="7">
        <v>26.1</v>
      </c>
      <c r="N685" s="8" t="s">
        <v>18</v>
      </c>
    </row>
    <row r="686" spans="1:14" x14ac:dyDescent="0.35">
      <c r="A686" s="2">
        <v>2008</v>
      </c>
      <c r="B686" s="3">
        <v>39753</v>
      </c>
      <c r="C686" s="4">
        <v>11</v>
      </c>
      <c r="D686" s="4" t="s">
        <v>16</v>
      </c>
      <c r="E686" s="4">
        <v>46</v>
      </c>
      <c r="F686" s="5">
        <v>39767</v>
      </c>
      <c r="G686" s="2" t="s">
        <v>43</v>
      </c>
      <c r="H686" s="2" t="s">
        <v>39</v>
      </c>
      <c r="I686" s="4">
        <v>15</v>
      </c>
      <c r="J686" s="6">
        <v>283.73526832660139</v>
      </c>
      <c r="K686" s="6">
        <v>14041</v>
      </c>
      <c r="L686" s="24">
        <v>21.56</v>
      </c>
      <c r="M686" s="7">
        <v>20</v>
      </c>
      <c r="N686" s="8" t="s">
        <v>18</v>
      </c>
    </row>
    <row r="687" spans="1:14" x14ac:dyDescent="0.35">
      <c r="A687" s="2">
        <v>2008</v>
      </c>
      <c r="B687" s="3">
        <v>39753</v>
      </c>
      <c r="C687" s="4">
        <v>11</v>
      </c>
      <c r="D687" s="4" t="s">
        <v>16</v>
      </c>
      <c r="E687" s="4">
        <v>46</v>
      </c>
      <c r="F687" s="5">
        <v>39768</v>
      </c>
      <c r="G687" s="2" t="s">
        <v>17</v>
      </c>
      <c r="H687" s="2" t="s">
        <v>40</v>
      </c>
      <c r="I687" s="4">
        <v>16</v>
      </c>
      <c r="J687" s="6">
        <v>247.35974477281792</v>
      </c>
      <c r="K687" s="6">
        <v>13616</v>
      </c>
      <c r="L687" s="24">
        <v>22.02</v>
      </c>
      <c r="M687" s="7">
        <v>15.4</v>
      </c>
      <c r="N687" s="8" t="s">
        <v>20</v>
      </c>
    </row>
    <row r="688" spans="1:14" x14ac:dyDescent="0.35">
      <c r="A688" s="2">
        <v>2008</v>
      </c>
      <c r="B688" s="3">
        <v>39753</v>
      </c>
      <c r="C688" s="4">
        <v>11</v>
      </c>
      <c r="D688" s="4" t="s">
        <v>16</v>
      </c>
      <c r="E688" s="4">
        <v>47</v>
      </c>
      <c r="F688" s="5">
        <v>39769</v>
      </c>
      <c r="G688" s="2" t="s">
        <v>42</v>
      </c>
      <c r="H688" s="2" t="s">
        <v>34</v>
      </c>
      <c r="I688" s="4">
        <v>17</v>
      </c>
      <c r="J688" s="6">
        <v>298.71001628454252</v>
      </c>
      <c r="K688" s="6">
        <v>15766</v>
      </c>
      <c r="L688" s="24">
        <v>21.56</v>
      </c>
      <c r="M688" s="7">
        <v>22</v>
      </c>
      <c r="N688" s="8" t="s">
        <v>18</v>
      </c>
    </row>
    <row r="689" spans="1:14" x14ac:dyDescent="0.35">
      <c r="A689" s="2">
        <v>2008</v>
      </c>
      <c r="B689" s="3">
        <v>39753</v>
      </c>
      <c r="C689" s="4">
        <v>11</v>
      </c>
      <c r="D689" s="4" t="s">
        <v>16</v>
      </c>
      <c r="E689" s="4">
        <v>47</v>
      </c>
      <c r="F689" s="5">
        <v>39770</v>
      </c>
      <c r="G689" s="2" t="s">
        <v>42</v>
      </c>
      <c r="H689" s="2" t="s">
        <v>35</v>
      </c>
      <c r="I689" s="4">
        <v>18</v>
      </c>
      <c r="J689" s="6">
        <v>314.66742434247436</v>
      </c>
      <c r="K689" s="6">
        <v>16053</v>
      </c>
      <c r="L689" s="24">
        <v>21.52</v>
      </c>
      <c r="M689" s="7">
        <v>22.9</v>
      </c>
      <c r="N689" s="8" t="s">
        <v>18</v>
      </c>
    </row>
    <row r="690" spans="1:14" x14ac:dyDescent="0.35">
      <c r="A690" s="2">
        <v>2008</v>
      </c>
      <c r="B690" s="3">
        <v>39753</v>
      </c>
      <c r="C690" s="4">
        <v>11</v>
      </c>
      <c r="D690" s="4" t="s">
        <v>16</v>
      </c>
      <c r="E690" s="4">
        <v>47</v>
      </c>
      <c r="F690" s="5">
        <v>39771</v>
      </c>
      <c r="G690" s="2" t="s">
        <v>42</v>
      </c>
      <c r="H690" s="2" t="s">
        <v>38</v>
      </c>
      <c r="I690" s="4">
        <v>19</v>
      </c>
      <c r="J690" s="6">
        <v>322.94248965979216</v>
      </c>
      <c r="K690" s="6">
        <v>16401</v>
      </c>
      <c r="L690" s="24">
        <v>21.57</v>
      </c>
      <c r="M690" s="7">
        <v>21.8</v>
      </c>
      <c r="N690" s="8" t="s">
        <v>20</v>
      </c>
    </row>
    <row r="691" spans="1:14" x14ac:dyDescent="0.35">
      <c r="A691" s="2">
        <v>2008</v>
      </c>
      <c r="B691" s="3">
        <v>39753</v>
      </c>
      <c r="C691" s="4">
        <v>11</v>
      </c>
      <c r="D691" s="4" t="s">
        <v>16</v>
      </c>
      <c r="E691" s="4">
        <v>47</v>
      </c>
      <c r="F691" s="5">
        <v>39772</v>
      </c>
      <c r="G691" s="2" t="s">
        <v>42</v>
      </c>
      <c r="H691" s="2" t="s">
        <v>36</v>
      </c>
      <c r="I691" s="4">
        <v>20</v>
      </c>
      <c r="J691" s="6">
        <v>329.19814314293865</v>
      </c>
      <c r="K691" s="6">
        <v>16474</v>
      </c>
      <c r="L691" s="24">
        <v>21.39</v>
      </c>
      <c r="M691" s="7">
        <v>22.4</v>
      </c>
      <c r="N691" s="8" t="s">
        <v>18</v>
      </c>
    </row>
    <row r="692" spans="1:14" x14ac:dyDescent="0.35">
      <c r="A692" s="2">
        <v>2008</v>
      </c>
      <c r="B692" s="3">
        <v>39753</v>
      </c>
      <c r="C692" s="4">
        <v>11</v>
      </c>
      <c r="D692" s="4" t="s">
        <v>16</v>
      </c>
      <c r="E692" s="4">
        <v>47</v>
      </c>
      <c r="F692" s="5">
        <v>39773</v>
      </c>
      <c r="G692" s="2" t="s">
        <v>42</v>
      </c>
      <c r="H692" s="2" t="s">
        <v>37</v>
      </c>
      <c r="I692" s="4">
        <v>21</v>
      </c>
      <c r="J692" s="6">
        <v>332.76781602205551</v>
      </c>
      <c r="K692" s="6">
        <v>16492</v>
      </c>
      <c r="L692" s="24">
        <v>21.05</v>
      </c>
      <c r="M692" s="7">
        <v>22.8</v>
      </c>
      <c r="N692" s="8" t="s">
        <v>18</v>
      </c>
    </row>
    <row r="693" spans="1:14" x14ac:dyDescent="0.35">
      <c r="A693" s="2">
        <v>2008</v>
      </c>
      <c r="B693" s="3">
        <v>39753</v>
      </c>
      <c r="C693" s="4">
        <v>11</v>
      </c>
      <c r="D693" s="4" t="s">
        <v>16</v>
      </c>
      <c r="E693" s="4">
        <v>47</v>
      </c>
      <c r="F693" s="5">
        <v>39774</v>
      </c>
      <c r="G693" s="2" t="s">
        <v>43</v>
      </c>
      <c r="H693" s="2" t="s">
        <v>39</v>
      </c>
      <c r="I693" s="4">
        <v>22</v>
      </c>
      <c r="J693" s="6">
        <v>313.59987916451757</v>
      </c>
      <c r="K693" s="6">
        <v>16109</v>
      </c>
      <c r="L693" s="24">
        <v>21.45</v>
      </c>
      <c r="M693" s="7">
        <v>25.2</v>
      </c>
      <c r="N693" s="8" t="s">
        <v>18</v>
      </c>
    </row>
    <row r="694" spans="1:14" x14ac:dyDescent="0.35">
      <c r="A694" s="2">
        <v>2008</v>
      </c>
      <c r="B694" s="3">
        <v>39753</v>
      </c>
      <c r="C694" s="4">
        <v>11</v>
      </c>
      <c r="D694" s="4" t="s">
        <v>16</v>
      </c>
      <c r="E694" s="4">
        <v>47</v>
      </c>
      <c r="F694" s="5">
        <v>39775</v>
      </c>
      <c r="G694" s="2" t="s">
        <v>17</v>
      </c>
      <c r="H694" s="2" t="s">
        <v>40</v>
      </c>
      <c r="I694" s="4">
        <v>23</v>
      </c>
      <c r="J694" s="6">
        <v>299.28440011304622</v>
      </c>
      <c r="K694" s="6">
        <v>15981</v>
      </c>
      <c r="L694" s="24">
        <v>22.51</v>
      </c>
      <c r="M694" s="7">
        <v>26.6</v>
      </c>
      <c r="N694" s="8" t="s">
        <v>18</v>
      </c>
    </row>
    <row r="695" spans="1:14" x14ac:dyDescent="0.35">
      <c r="A695" s="2">
        <v>2008</v>
      </c>
      <c r="B695" s="3">
        <v>39753</v>
      </c>
      <c r="C695" s="4">
        <v>11</v>
      </c>
      <c r="D695" s="4" t="s">
        <v>16</v>
      </c>
      <c r="E695" s="4">
        <v>48</v>
      </c>
      <c r="F695" s="5">
        <v>39776</v>
      </c>
      <c r="G695" s="2" t="s">
        <v>42</v>
      </c>
      <c r="H695" s="2" t="s">
        <v>34</v>
      </c>
      <c r="I695" s="4">
        <v>24</v>
      </c>
      <c r="J695" s="6">
        <v>365.62900867645772</v>
      </c>
      <c r="K695" s="6">
        <v>17998</v>
      </c>
      <c r="L695" s="24">
        <v>22.29</v>
      </c>
      <c r="M695" s="7">
        <v>29.6</v>
      </c>
      <c r="N695" s="8" t="s">
        <v>20</v>
      </c>
    </row>
    <row r="696" spans="1:14" x14ac:dyDescent="0.35">
      <c r="A696" s="2">
        <v>2008</v>
      </c>
      <c r="B696" s="3">
        <v>39753</v>
      </c>
      <c r="C696" s="4">
        <v>11</v>
      </c>
      <c r="D696" s="4" t="s">
        <v>16</v>
      </c>
      <c r="E696" s="4">
        <v>48</v>
      </c>
      <c r="F696" s="5">
        <v>39777</v>
      </c>
      <c r="G696" s="2" t="s">
        <v>42</v>
      </c>
      <c r="H696" s="2" t="s">
        <v>35</v>
      </c>
      <c r="I696" s="4">
        <v>25</v>
      </c>
      <c r="J696" s="6">
        <v>383.2833218303852</v>
      </c>
      <c r="K696" s="6">
        <v>18200</v>
      </c>
      <c r="L696" s="24">
        <v>21.39</v>
      </c>
      <c r="M696" s="7">
        <v>30</v>
      </c>
      <c r="N696" s="8" t="s">
        <v>18</v>
      </c>
    </row>
    <row r="697" spans="1:14" x14ac:dyDescent="0.35">
      <c r="A697" s="2">
        <v>2008</v>
      </c>
      <c r="B697" s="3">
        <v>39753</v>
      </c>
      <c r="C697" s="4">
        <v>11</v>
      </c>
      <c r="D697" s="4" t="s">
        <v>16</v>
      </c>
      <c r="E697" s="4">
        <v>48</v>
      </c>
      <c r="F697" s="5">
        <v>39778</v>
      </c>
      <c r="G697" s="2" t="s">
        <v>42</v>
      </c>
      <c r="H697" s="2" t="s">
        <v>38</v>
      </c>
      <c r="I697" s="4">
        <v>26</v>
      </c>
      <c r="J697" s="6">
        <v>385.4526743941687</v>
      </c>
      <c r="K697" s="6">
        <v>18100</v>
      </c>
      <c r="L697" s="24">
        <v>21.56</v>
      </c>
      <c r="M697" s="7">
        <v>29.5</v>
      </c>
      <c r="N697" s="8" t="s">
        <v>18</v>
      </c>
    </row>
    <row r="698" spans="1:14" x14ac:dyDescent="0.35">
      <c r="A698" s="2">
        <v>2008</v>
      </c>
      <c r="B698" s="3">
        <v>39753</v>
      </c>
      <c r="C698" s="4">
        <v>11</v>
      </c>
      <c r="D698" s="4" t="s">
        <v>16</v>
      </c>
      <c r="E698" s="4">
        <v>48</v>
      </c>
      <c r="F698" s="5">
        <v>39779</v>
      </c>
      <c r="G698" s="2" t="s">
        <v>42</v>
      </c>
      <c r="H698" s="2" t="s">
        <v>36</v>
      </c>
      <c r="I698" s="4">
        <v>27</v>
      </c>
      <c r="J698" s="6">
        <v>394.0145883196144</v>
      </c>
      <c r="K698" s="6">
        <v>18441</v>
      </c>
      <c r="L698" s="24">
        <v>21.59</v>
      </c>
      <c r="M698" s="7">
        <v>29.7</v>
      </c>
      <c r="N698" s="8" t="s">
        <v>20</v>
      </c>
    </row>
    <row r="699" spans="1:14" x14ac:dyDescent="0.35">
      <c r="A699" s="2">
        <v>2008</v>
      </c>
      <c r="B699" s="3">
        <v>39753</v>
      </c>
      <c r="C699" s="4">
        <v>11</v>
      </c>
      <c r="D699" s="4" t="s">
        <v>16</v>
      </c>
      <c r="E699" s="4">
        <v>48</v>
      </c>
      <c r="F699" s="5">
        <v>39780</v>
      </c>
      <c r="G699" s="2" t="s">
        <v>42</v>
      </c>
      <c r="H699" s="2" t="s">
        <v>37</v>
      </c>
      <c r="I699" s="4">
        <v>28</v>
      </c>
      <c r="J699" s="6">
        <v>355.72327482284538</v>
      </c>
      <c r="K699" s="6">
        <v>16485</v>
      </c>
      <c r="L699" s="24">
        <v>22</v>
      </c>
      <c r="M699" s="7">
        <v>25.8</v>
      </c>
      <c r="N699" s="8" t="s">
        <v>20</v>
      </c>
    </row>
    <row r="700" spans="1:14" x14ac:dyDescent="0.35">
      <c r="A700" s="2">
        <v>2008</v>
      </c>
      <c r="B700" s="3">
        <v>39753</v>
      </c>
      <c r="C700" s="4">
        <v>11</v>
      </c>
      <c r="D700" s="4" t="s">
        <v>16</v>
      </c>
      <c r="E700" s="4">
        <v>48</v>
      </c>
      <c r="F700" s="5">
        <v>39781</v>
      </c>
      <c r="G700" s="2" t="s">
        <v>43</v>
      </c>
      <c r="H700" s="2" t="s">
        <v>39</v>
      </c>
      <c r="I700" s="4">
        <v>29</v>
      </c>
      <c r="J700" s="6">
        <v>312.08859334099219</v>
      </c>
      <c r="K700" s="6">
        <v>14991</v>
      </c>
      <c r="L700" s="24">
        <v>21.55</v>
      </c>
      <c r="M700" s="7">
        <v>26</v>
      </c>
      <c r="N700" s="8" t="s">
        <v>20</v>
      </c>
    </row>
    <row r="701" spans="1:14" x14ac:dyDescent="0.35">
      <c r="A701" s="2">
        <v>2008</v>
      </c>
      <c r="B701" s="3">
        <v>39753</v>
      </c>
      <c r="C701" s="4">
        <v>11</v>
      </c>
      <c r="D701" s="4" t="s">
        <v>16</v>
      </c>
      <c r="E701" s="4">
        <v>48</v>
      </c>
      <c r="F701" s="5">
        <v>39782</v>
      </c>
      <c r="G701" s="2" t="s">
        <v>17</v>
      </c>
      <c r="H701" s="2" t="s">
        <v>40</v>
      </c>
      <c r="I701" s="4">
        <v>30</v>
      </c>
      <c r="J701" s="6">
        <v>265.64535005864082</v>
      </c>
      <c r="K701" s="6">
        <v>13790</v>
      </c>
      <c r="L701" s="24">
        <v>22.11</v>
      </c>
      <c r="M701" s="7">
        <v>20.7</v>
      </c>
      <c r="N701" s="8" t="s">
        <v>19</v>
      </c>
    </row>
    <row r="702" spans="1:14" x14ac:dyDescent="0.35">
      <c r="A702" s="2">
        <v>2008</v>
      </c>
      <c r="B702" s="3">
        <v>39783</v>
      </c>
      <c r="C702" s="4">
        <v>12</v>
      </c>
      <c r="D702" s="4" t="s">
        <v>16</v>
      </c>
      <c r="E702" s="4">
        <v>49</v>
      </c>
      <c r="F702" s="5">
        <v>39783</v>
      </c>
      <c r="G702" s="2" t="s">
        <v>42</v>
      </c>
      <c r="H702" s="2" t="s">
        <v>34</v>
      </c>
      <c r="I702" s="4">
        <v>1</v>
      </c>
      <c r="J702" s="6">
        <v>299.72181208813015</v>
      </c>
      <c r="K702" s="6">
        <v>15021</v>
      </c>
      <c r="L702" s="24">
        <v>22.03</v>
      </c>
      <c r="M702" s="7">
        <v>16.899999999999999</v>
      </c>
      <c r="N702" s="8" t="s">
        <v>20</v>
      </c>
    </row>
    <row r="703" spans="1:14" x14ac:dyDescent="0.35">
      <c r="A703" s="2">
        <v>2008</v>
      </c>
      <c r="B703" s="3">
        <v>39783</v>
      </c>
      <c r="C703" s="4">
        <v>12</v>
      </c>
      <c r="D703" s="4" t="s">
        <v>16</v>
      </c>
      <c r="E703" s="4">
        <v>49</v>
      </c>
      <c r="F703" s="5">
        <v>39784</v>
      </c>
      <c r="G703" s="2" t="s">
        <v>42</v>
      </c>
      <c r="H703" s="2" t="s">
        <v>35</v>
      </c>
      <c r="I703" s="4">
        <v>2</v>
      </c>
      <c r="J703" s="6">
        <v>299.34209759049412</v>
      </c>
      <c r="K703" s="6">
        <v>15069</v>
      </c>
      <c r="L703" s="24">
        <v>21.54</v>
      </c>
      <c r="M703" s="7">
        <v>17.5</v>
      </c>
      <c r="N703" s="8" t="s">
        <v>18</v>
      </c>
    </row>
    <row r="704" spans="1:14" x14ac:dyDescent="0.35">
      <c r="A704" s="2">
        <v>2008</v>
      </c>
      <c r="B704" s="3">
        <v>39783</v>
      </c>
      <c r="C704" s="4">
        <v>12</v>
      </c>
      <c r="D704" s="4" t="s">
        <v>16</v>
      </c>
      <c r="E704" s="4">
        <v>49</v>
      </c>
      <c r="F704" s="5">
        <v>39785</v>
      </c>
      <c r="G704" s="2" t="s">
        <v>42</v>
      </c>
      <c r="H704" s="2" t="s">
        <v>38</v>
      </c>
      <c r="I704" s="4">
        <v>3</v>
      </c>
      <c r="J704" s="6">
        <v>299.54563622283928</v>
      </c>
      <c r="K704" s="6">
        <v>15178</v>
      </c>
      <c r="L704" s="24">
        <v>22.09</v>
      </c>
      <c r="M704" s="7">
        <v>18</v>
      </c>
      <c r="N704" s="8" t="s">
        <v>18</v>
      </c>
    </row>
    <row r="705" spans="1:14" x14ac:dyDescent="0.35">
      <c r="A705" s="2">
        <v>2008</v>
      </c>
      <c r="B705" s="3">
        <v>39783</v>
      </c>
      <c r="C705" s="4">
        <v>12</v>
      </c>
      <c r="D705" s="4" t="s">
        <v>16</v>
      </c>
      <c r="E705" s="4">
        <v>49</v>
      </c>
      <c r="F705" s="5">
        <v>39786</v>
      </c>
      <c r="G705" s="2" t="s">
        <v>42</v>
      </c>
      <c r="H705" s="2" t="s">
        <v>36</v>
      </c>
      <c r="I705" s="4">
        <v>4</v>
      </c>
      <c r="J705" s="6">
        <v>308.063753506843</v>
      </c>
      <c r="K705" s="6">
        <v>15485</v>
      </c>
      <c r="L705" s="24">
        <v>22.16</v>
      </c>
      <c r="M705" s="7">
        <v>20.100000000000001</v>
      </c>
      <c r="N705" s="8" t="s">
        <v>18</v>
      </c>
    </row>
    <row r="706" spans="1:14" x14ac:dyDescent="0.35">
      <c r="A706" s="2">
        <v>2008</v>
      </c>
      <c r="B706" s="3">
        <v>39783</v>
      </c>
      <c r="C706" s="4">
        <v>12</v>
      </c>
      <c r="D706" s="4" t="s">
        <v>16</v>
      </c>
      <c r="E706" s="4">
        <v>49</v>
      </c>
      <c r="F706" s="5">
        <v>39787</v>
      </c>
      <c r="G706" s="2" t="s">
        <v>42</v>
      </c>
      <c r="H706" s="2" t="s">
        <v>37</v>
      </c>
      <c r="I706" s="4">
        <v>5</v>
      </c>
      <c r="J706" s="6">
        <v>317.24664056774981</v>
      </c>
      <c r="K706" s="6">
        <v>15698</v>
      </c>
      <c r="L706" s="24">
        <v>21.55</v>
      </c>
      <c r="M706" s="7">
        <v>22.5</v>
      </c>
      <c r="N706" s="8" t="s">
        <v>18</v>
      </c>
    </row>
    <row r="707" spans="1:14" x14ac:dyDescent="0.35">
      <c r="A707" s="2">
        <v>2008</v>
      </c>
      <c r="B707" s="3">
        <v>39783</v>
      </c>
      <c r="C707" s="4">
        <v>12</v>
      </c>
      <c r="D707" s="4" t="s">
        <v>16</v>
      </c>
      <c r="E707" s="4">
        <v>49</v>
      </c>
      <c r="F707" s="5">
        <v>39788</v>
      </c>
      <c r="G707" s="2" t="s">
        <v>43</v>
      </c>
      <c r="H707" s="2" t="s">
        <v>39</v>
      </c>
      <c r="I707" s="4">
        <v>6</v>
      </c>
      <c r="J707" s="6">
        <v>298.73790629986524</v>
      </c>
      <c r="K707" s="6">
        <v>15099</v>
      </c>
      <c r="L707" s="24">
        <v>22.19</v>
      </c>
      <c r="M707" s="7">
        <v>23.9</v>
      </c>
      <c r="N707" s="8" t="s">
        <v>18</v>
      </c>
    </row>
    <row r="708" spans="1:14" x14ac:dyDescent="0.35">
      <c r="A708" s="2">
        <v>2008</v>
      </c>
      <c r="B708" s="3">
        <v>39783</v>
      </c>
      <c r="C708" s="4">
        <v>12</v>
      </c>
      <c r="D708" s="4" t="s">
        <v>16</v>
      </c>
      <c r="E708" s="4">
        <v>49</v>
      </c>
      <c r="F708" s="5">
        <v>39789</v>
      </c>
      <c r="G708" s="2" t="s">
        <v>17</v>
      </c>
      <c r="H708" s="2" t="s">
        <v>40</v>
      </c>
      <c r="I708" s="4">
        <v>7</v>
      </c>
      <c r="J708" s="6">
        <v>284.64675174643094</v>
      </c>
      <c r="K708" s="6">
        <v>15172</v>
      </c>
      <c r="L708" s="24">
        <v>22.01</v>
      </c>
      <c r="M708" s="7">
        <v>27.5</v>
      </c>
      <c r="N708" s="8" t="s">
        <v>18</v>
      </c>
    </row>
    <row r="709" spans="1:14" x14ac:dyDescent="0.35">
      <c r="A709" s="2">
        <v>2008</v>
      </c>
      <c r="B709" s="3">
        <v>39783</v>
      </c>
      <c r="C709" s="4">
        <v>12</v>
      </c>
      <c r="D709" s="4" t="s">
        <v>16</v>
      </c>
      <c r="E709" s="4">
        <v>50</v>
      </c>
      <c r="F709" s="5">
        <v>39790</v>
      </c>
      <c r="G709" s="2" t="s">
        <v>41</v>
      </c>
      <c r="H709" s="2" t="s">
        <v>34</v>
      </c>
      <c r="I709" s="4">
        <v>8</v>
      </c>
      <c r="J709" s="6">
        <v>309.03388061965109</v>
      </c>
      <c r="K709" s="6">
        <v>16294</v>
      </c>
      <c r="L709" s="24">
        <v>22.44</v>
      </c>
      <c r="M709" s="7">
        <v>29.8</v>
      </c>
      <c r="N709" s="8" t="s">
        <v>18</v>
      </c>
    </row>
    <row r="710" spans="1:14" x14ac:dyDescent="0.35">
      <c r="A710" s="2">
        <v>2008</v>
      </c>
      <c r="B710" s="3">
        <v>39783</v>
      </c>
      <c r="C710" s="4">
        <v>12</v>
      </c>
      <c r="D710" s="4" t="s">
        <v>16</v>
      </c>
      <c r="E710" s="4">
        <v>50</v>
      </c>
      <c r="F710" s="5">
        <v>39791</v>
      </c>
      <c r="G710" s="2" t="s">
        <v>42</v>
      </c>
      <c r="H710" s="2" t="s">
        <v>35</v>
      </c>
      <c r="I710" s="4">
        <v>9</v>
      </c>
      <c r="J710" s="6">
        <v>362.7394161207713</v>
      </c>
      <c r="K710" s="6">
        <v>16838</v>
      </c>
      <c r="L710" s="24">
        <v>22.07</v>
      </c>
      <c r="M710" s="7">
        <v>27</v>
      </c>
      <c r="N710" s="8" t="s">
        <v>19</v>
      </c>
    </row>
    <row r="711" spans="1:14" x14ac:dyDescent="0.35">
      <c r="A711" s="2">
        <v>2008</v>
      </c>
      <c r="B711" s="3">
        <v>39783</v>
      </c>
      <c r="C711" s="4">
        <v>12</v>
      </c>
      <c r="D711" s="4" t="s">
        <v>16</v>
      </c>
      <c r="E711" s="4">
        <v>50</v>
      </c>
      <c r="F711" s="5">
        <v>39792</v>
      </c>
      <c r="G711" s="2" t="s">
        <v>42</v>
      </c>
      <c r="H711" s="2" t="s">
        <v>38</v>
      </c>
      <c r="I711" s="4">
        <v>10</v>
      </c>
      <c r="J711" s="6">
        <v>334.83782878100277</v>
      </c>
      <c r="K711" s="6">
        <v>15997</v>
      </c>
      <c r="L711" s="24">
        <v>21.56</v>
      </c>
      <c r="M711" s="7">
        <v>22.5</v>
      </c>
      <c r="N711" s="8" t="s">
        <v>20</v>
      </c>
    </row>
    <row r="712" spans="1:14" x14ac:dyDescent="0.35">
      <c r="A712" s="2">
        <v>2008</v>
      </c>
      <c r="B712" s="3">
        <v>39783</v>
      </c>
      <c r="C712" s="4">
        <v>12</v>
      </c>
      <c r="D712" s="4" t="s">
        <v>16</v>
      </c>
      <c r="E712" s="4">
        <v>50</v>
      </c>
      <c r="F712" s="5">
        <v>39793</v>
      </c>
      <c r="G712" s="2" t="s">
        <v>42</v>
      </c>
      <c r="H712" s="2" t="s">
        <v>36</v>
      </c>
      <c r="I712" s="4">
        <v>11</v>
      </c>
      <c r="J712" s="6">
        <v>327.97970126387474</v>
      </c>
      <c r="K712" s="6">
        <v>15860</v>
      </c>
      <c r="L712" s="24">
        <v>21.55</v>
      </c>
      <c r="M712" s="7">
        <v>22.7</v>
      </c>
      <c r="N712" s="8" t="s">
        <v>18</v>
      </c>
    </row>
    <row r="713" spans="1:14" x14ac:dyDescent="0.35">
      <c r="A713" s="2">
        <v>2008</v>
      </c>
      <c r="B713" s="3">
        <v>39783</v>
      </c>
      <c r="C713" s="4">
        <v>12</v>
      </c>
      <c r="D713" s="4" t="s">
        <v>16</v>
      </c>
      <c r="E713" s="4">
        <v>50</v>
      </c>
      <c r="F713" s="5">
        <v>39794</v>
      </c>
      <c r="G713" s="2" t="s">
        <v>42</v>
      </c>
      <c r="H713" s="2" t="s">
        <v>37</v>
      </c>
      <c r="I713" s="4">
        <v>12</v>
      </c>
      <c r="J713" s="6">
        <v>323.25618114479977</v>
      </c>
      <c r="K713" s="6">
        <v>15714</v>
      </c>
      <c r="L713" s="24">
        <v>22.14</v>
      </c>
      <c r="M713" s="7">
        <v>22</v>
      </c>
      <c r="N713" s="8" t="s">
        <v>18</v>
      </c>
    </row>
    <row r="714" spans="1:14" x14ac:dyDescent="0.35">
      <c r="A714" s="2">
        <v>2008</v>
      </c>
      <c r="B714" s="3">
        <v>39783</v>
      </c>
      <c r="C714" s="4">
        <v>12</v>
      </c>
      <c r="D714" s="4" t="s">
        <v>16</v>
      </c>
      <c r="E714" s="4">
        <v>50</v>
      </c>
      <c r="F714" s="5">
        <v>39795</v>
      </c>
      <c r="G714" s="2" t="s">
        <v>43</v>
      </c>
      <c r="H714" s="2" t="s">
        <v>39</v>
      </c>
      <c r="I714" s="4">
        <v>13</v>
      </c>
      <c r="J714" s="6">
        <v>298.92989979733989</v>
      </c>
      <c r="K714" s="6">
        <v>14899</v>
      </c>
      <c r="L714" s="24">
        <v>22.05</v>
      </c>
      <c r="M714" s="7">
        <v>23.8</v>
      </c>
      <c r="N714" s="8" t="s">
        <v>20</v>
      </c>
    </row>
    <row r="715" spans="1:14" x14ac:dyDescent="0.35">
      <c r="A715" s="2">
        <v>2008</v>
      </c>
      <c r="B715" s="3">
        <v>39783</v>
      </c>
      <c r="C715" s="4">
        <v>12</v>
      </c>
      <c r="D715" s="4" t="s">
        <v>16</v>
      </c>
      <c r="E715" s="4">
        <v>50</v>
      </c>
      <c r="F715" s="5">
        <v>39796</v>
      </c>
      <c r="G715" s="2" t="s">
        <v>17</v>
      </c>
      <c r="H715" s="2" t="s">
        <v>40</v>
      </c>
      <c r="I715" s="4">
        <v>14</v>
      </c>
      <c r="J715" s="6">
        <v>281.07925865189662</v>
      </c>
      <c r="K715" s="6">
        <v>14955</v>
      </c>
      <c r="L715" s="24">
        <v>22.35</v>
      </c>
      <c r="M715" s="7">
        <v>25.2</v>
      </c>
      <c r="N715" s="8" t="s">
        <v>20</v>
      </c>
    </row>
    <row r="716" spans="1:14" x14ac:dyDescent="0.35">
      <c r="A716" s="2">
        <v>2008</v>
      </c>
      <c r="B716" s="3">
        <v>39783</v>
      </c>
      <c r="C716" s="4">
        <v>12</v>
      </c>
      <c r="D716" s="4" t="s">
        <v>16</v>
      </c>
      <c r="E716" s="4">
        <v>51</v>
      </c>
      <c r="F716" s="5">
        <v>39797</v>
      </c>
      <c r="G716" s="2" t="s">
        <v>42</v>
      </c>
      <c r="H716" s="2" t="s">
        <v>34</v>
      </c>
      <c r="I716" s="4">
        <v>15</v>
      </c>
      <c r="J716" s="6">
        <v>351.23619525855423</v>
      </c>
      <c r="K716" s="6">
        <v>17225</v>
      </c>
      <c r="L716" s="24">
        <v>22.11</v>
      </c>
      <c r="M716" s="7">
        <v>25.8</v>
      </c>
      <c r="N716" s="8" t="s">
        <v>18</v>
      </c>
    </row>
    <row r="717" spans="1:14" x14ac:dyDescent="0.35">
      <c r="A717" s="2">
        <v>2008</v>
      </c>
      <c r="B717" s="3">
        <v>39783</v>
      </c>
      <c r="C717" s="4">
        <v>12</v>
      </c>
      <c r="D717" s="4" t="s">
        <v>16</v>
      </c>
      <c r="E717" s="4">
        <v>51</v>
      </c>
      <c r="F717" s="5">
        <v>39798</v>
      </c>
      <c r="G717" s="2" t="s">
        <v>42</v>
      </c>
      <c r="H717" s="2" t="s">
        <v>35</v>
      </c>
      <c r="I717" s="4">
        <v>16</v>
      </c>
      <c r="J717" s="6">
        <v>366.54616136027767</v>
      </c>
      <c r="K717" s="6">
        <v>17571</v>
      </c>
      <c r="L717" s="24">
        <v>22.11</v>
      </c>
      <c r="M717" s="7">
        <v>26.8</v>
      </c>
      <c r="N717" s="8" t="s">
        <v>18</v>
      </c>
    </row>
    <row r="718" spans="1:14" x14ac:dyDescent="0.35">
      <c r="A718" s="2">
        <v>2008</v>
      </c>
      <c r="B718" s="3">
        <v>39783</v>
      </c>
      <c r="C718" s="4">
        <v>12</v>
      </c>
      <c r="D718" s="4" t="s">
        <v>16</v>
      </c>
      <c r="E718" s="4">
        <v>51</v>
      </c>
      <c r="F718" s="5">
        <v>39799</v>
      </c>
      <c r="G718" s="2" t="s">
        <v>42</v>
      </c>
      <c r="H718" s="2" t="s">
        <v>38</v>
      </c>
      <c r="I718" s="4">
        <v>17</v>
      </c>
      <c r="J718" s="6">
        <v>376.86710142642727</v>
      </c>
      <c r="K718" s="6">
        <v>17566</v>
      </c>
      <c r="L718" s="24">
        <v>22.27</v>
      </c>
      <c r="M718" s="7">
        <v>27.6</v>
      </c>
      <c r="N718" s="8" t="s">
        <v>18</v>
      </c>
    </row>
    <row r="719" spans="1:14" x14ac:dyDescent="0.35">
      <c r="A719" s="2">
        <v>2008</v>
      </c>
      <c r="B719" s="3">
        <v>39783</v>
      </c>
      <c r="C719" s="4">
        <v>12</v>
      </c>
      <c r="D719" s="4" t="s">
        <v>16</v>
      </c>
      <c r="E719" s="4">
        <v>51</v>
      </c>
      <c r="F719" s="5">
        <v>39800</v>
      </c>
      <c r="G719" s="2" t="s">
        <v>42</v>
      </c>
      <c r="H719" s="2" t="s">
        <v>36</v>
      </c>
      <c r="I719" s="4">
        <v>18</v>
      </c>
      <c r="J719" s="6">
        <v>371.93907151216911</v>
      </c>
      <c r="K719" s="6">
        <v>17287</v>
      </c>
      <c r="L719" s="24">
        <v>22.16</v>
      </c>
      <c r="M719" s="7">
        <v>27.6</v>
      </c>
      <c r="N719" s="8" t="s">
        <v>18</v>
      </c>
    </row>
    <row r="720" spans="1:14" x14ac:dyDescent="0.35">
      <c r="A720" s="2">
        <v>2008</v>
      </c>
      <c r="B720" s="3">
        <v>39783</v>
      </c>
      <c r="C720" s="4">
        <v>12</v>
      </c>
      <c r="D720" s="4" t="s">
        <v>16</v>
      </c>
      <c r="E720" s="4">
        <v>51</v>
      </c>
      <c r="F720" s="5">
        <v>39801</v>
      </c>
      <c r="G720" s="2" t="s">
        <v>42</v>
      </c>
      <c r="H720" s="2" t="s">
        <v>37</v>
      </c>
      <c r="I720" s="4">
        <v>19</v>
      </c>
      <c r="J720" s="6">
        <v>363.91200541955942</v>
      </c>
      <c r="K720" s="6">
        <v>16740</v>
      </c>
      <c r="L720" s="24">
        <v>22.15</v>
      </c>
      <c r="M720" s="7">
        <v>26.7</v>
      </c>
      <c r="N720" s="8" t="s">
        <v>18</v>
      </c>
    </row>
    <row r="721" spans="1:14" x14ac:dyDescent="0.35">
      <c r="A721" s="2">
        <v>2008</v>
      </c>
      <c r="B721" s="3">
        <v>39783</v>
      </c>
      <c r="C721" s="4">
        <v>12</v>
      </c>
      <c r="D721" s="4" t="s">
        <v>16</v>
      </c>
      <c r="E721" s="4">
        <v>51</v>
      </c>
      <c r="F721" s="5">
        <v>39802</v>
      </c>
      <c r="G721" s="2" t="s">
        <v>43</v>
      </c>
      <c r="H721" s="2" t="s">
        <v>39</v>
      </c>
      <c r="I721" s="4">
        <v>20</v>
      </c>
      <c r="J721" s="6">
        <v>343.26691868238959</v>
      </c>
      <c r="K721" s="6">
        <v>16774</v>
      </c>
      <c r="L721" s="24">
        <v>22.38</v>
      </c>
      <c r="M721" s="7">
        <v>28.7</v>
      </c>
      <c r="N721" s="8" t="s">
        <v>18</v>
      </c>
    </row>
    <row r="722" spans="1:14" x14ac:dyDescent="0.35">
      <c r="A722" s="2">
        <v>2008</v>
      </c>
      <c r="B722" s="3">
        <v>39783</v>
      </c>
      <c r="C722" s="4">
        <v>12</v>
      </c>
      <c r="D722" s="4" t="s">
        <v>16</v>
      </c>
      <c r="E722" s="4">
        <v>51</v>
      </c>
      <c r="F722" s="5">
        <v>39803</v>
      </c>
      <c r="G722" s="2" t="s">
        <v>17</v>
      </c>
      <c r="H722" s="2" t="s">
        <v>40</v>
      </c>
      <c r="I722" s="4">
        <v>21</v>
      </c>
      <c r="J722" s="6">
        <v>290.80015217543649</v>
      </c>
      <c r="K722" s="6">
        <v>13667</v>
      </c>
      <c r="L722" s="24">
        <v>22.43</v>
      </c>
      <c r="M722" s="7">
        <v>21.9</v>
      </c>
      <c r="N722" s="8" t="s">
        <v>19</v>
      </c>
    </row>
    <row r="723" spans="1:14" x14ac:dyDescent="0.35">
      <c r="A723" s="2">
        <v>2008</v>
      </c>
      <c r="B723" s="3">
        <v>39783</v>
      </c>
      <c r="C723" s="4">
        <v>12</v>
      </c>
      <c r="D723" s="4" t="s">
        <v>16</v>
      </c>
      <c r="E723" s="4">
        <v>52</v>
      </c>
      <c r="F723" s="5">
        <v>39804</v>
      </c>
      <c r="G723" s="2" t="s">
        <v>42</v>
      </c>
      <c r="H723" s="2" t="s">
        <v>34</v>
      </c>
      <c r="I723" s="4">
        <v>22</v>
      </c>
      <c r="J723" s="6">
        <v>308.48529246957253</v>
      </c>
      <c r="K723" s="6">
        <v>15666</v>
      </c>
      <c r="L723" s="24">
        <v>22.27</v>
      </c>
      <c r="M723" s="7">
        <v>20.8</v>
      </c>
      <c r="N723" s="8" t="s">
        <v>20</v>
      </c>
    </row>
    <row r="724" spans="1:14" x14ac:dyDescent="0.35">
      <c r="A724" s="2">
        <v>2008</v>
      </c>
      <c r="B724" s="3">
        <v>39783</v>
      </c>
      <c r="C724" s="4">
        <v>12</v>
      </c>
      <c r="D724" s="4" t="s">
        <v>16</v>
      </c>
      <c r="E724" s="4">
        <v>52</v>
      </c>
      <c r="F724" s="5">
        <v>39805</v>
      </c>
      <c r="G724" s="2" t="s">
        <v>42</v>
      </c>
      <c r="H724" s="2" t="s">
        <v>35</v>
      </c>
      <c r="I724" s="4">
        <v>23</v>
      </c>
      <c r="J724" s="6">
        <v>326.60947109446107</v>
      </c>
      <c r="K724" s="6">
        <v>15971</v>
      </c>
      <c r="L724" s="24">
        <v>22.32</v>
      </c>
      <c r="M724" s="7">
        <v>23.7</v>
      </c>
      <c r="N724" s="8" t="s">
        <v>20</v>
      </c>
    </row>
    <row r="725" spans="1:14" x14ac:dyDescent="0.35">
      <c r="A725" s="2">
        <v>2008</v>
      </c>
      <c r="B725" s="3">
        <v>39783</v>
      </c>
      <c r="C725" s="4">
        <v>12</v>
      </c>
      <c r="D725" s="4" t="s">
        <v>16</v>
      </c>
      <c r="E725" s="4">
        <v>52</v>
      </c>
      <c r="F725" s="5">
        <v>39806</v>
      </c>
      <c r="G725" s="2" t="s">
        <v>42</v>
      </c>
      <c r="H725" s="2" t="s">
        <v>38</v>
      </c>
      <c r="I725" s="4">
        <v>24</v>
      </c>
      <c r="J725" s="6">
        <v>308.40307214521766</v>
      </c>
      <c r="K725" s="6">
        <v>14521</v>
      </c>
      <c r="L725" s="24">
        <v>22.02</v>
      </c>
      <c r="M725" s="7">
        <v>26.2</v>
      </c>
      <c r="N725" s="8" t="s">
        <v>18</v>
      </c>
    </row>
    <row r="726" spans="1:14" x14ac:dyDescent="0.35">
      <c r="A726" s="2">
        <v>2008</v>
      </c>
      <c r="B726" s="3">
        <v>39783</v>
      </c>
      <c r="C726" s="4">
        <v>12</v>
      </c>
      <c r="D726" s="4" t="s">
        <v>16</v>
      </c>
      <c r="E726" s="4">
        <v>52</v>
      </c>
      <c r="F726" s="5">
        <v>39807</v>
      </c>
      <c r="G726" s="2" t="s">
        <v>41</v>
      </c>
      <c r="H726" s="2" t="s">
        <v>36</v>
      </c>
      <c r="I726" s="4">
        <v>25</v>
      </c>
      <c r="J726" s="6">
        <v>271.86805914699482</v>
      </c>
      <c r="K726" s="6">
        <v>13699</v>
      </c>
      <c r="L726" s="24">
        <v>22.05</v>
      </c>
      <c r="M726" s="7">
        <v>26.9</v>
      </c>
      <c r="N726" s="8" t="s">
        <v>18</v>
      </c>
    </row>
    <row r="727" spans="1:14" x14ac:dyDescent="0.35">
      <c r="A727" s="2">
        <v>2008</v>
      </c>
      <c r="B727" s="3">
        <v>39783</v>
      </c>
      <c r="C727" s="4">
        <v>12</v>
      </c>
      <c r="D727" s="4" t="s">
        <v>16</v>
      </c>
      <c r="E727" s="4">
        <v>52</v>
      </c>
      <c r="F727" s="5">
        <v>39808</v>
      </c>
      <c r="G727" s="2" t="s">
        <v>42</v>
      </c>
      <c r="H727" s="2" t="s">
        <v>37</v>
      </c>
      <c r="I727" s="4">
        <v>26</v>
      </c>
      <c r="J727" s="6">
        <v>315.95490621928326</v>
      </c>
      <c r="K727" s="6">
        <v>15789</v>
      </c>
      <c r="L727" s="24">
        <v>22.25</v>
      </c>
      <c r="M727" s="7">
        <v>25.6</v>
      </c>
      <c r="N727" s="8" t="s">
        <v>20</v>
      </c>
    </row>
    <row r="728" spans="1:14" x14ac:dyDescent="0.35">
      <c r="A728" s="2">
        <v>2008</v>
      </c>
      <c r="B728" s="3">
        <v>39783</v>
      </c>
      <c r="C728" s="4">
        <v>12</v>
      </c>
      <c r="D728" s="4" t="s">
        <v>16</v>
      </c>
      <c r="E728" s="4">
        <v>52</v>
      </c>
      <c r="F728" s="5">
        <v>39809</v>
      </c>
      <c r="G728" s="2" t="s">
        <v>43</v>
      </c>
      <c r="H728" s="2" t="s">
        <v>39</v>
      </c>
      <c r="I728" s="4">
        <v>27</v>
      </c>
      <c r="J728" s="6">
        <v>311.50101543363439</v>
      </c>
      <c r="K728" s="6">
        <v>15473</v>
      </c>
      <c r="L728" s="24">
        <v>22.02</v>
      </c>
      <c r="M728" s="7">
        <v>28.3</v>
      </c>
      <c r="N728" s="8" t="s">
        <v>19</v>
      </c>
    </row>
    <row r="729" spans="1:14" x14ac:dyDescent="0.35">
      <c r="A729" s="2">
        <v>2008</v>
      </c>
      <c r="B729" s="3">
        <v>39783</v>
      </c>
      <c r="C729" s="4">
        <v>12</v>
      </c>
      <c r="D729" s="4" t="s">
        <v>16</v>
      </c>
      <c r="E729" s="4">
        <v>52</v>
      </c>
      <c r="F729" s="5">
        <v>39810</v>
      </c>
      <c r="G729" s="2" t="s">
        <v>17</v>
      </c>
      <c r="H729" s="2" t="s">
        <v>40</v>
      </c>
      <c r="I729" s="4">
        <v>28</v>
      </c>
      <c r="J729" s="6">
        <v>288.55692533715484</v>
      </c>
      <c r="K729" s="6">
        <v>14759</v>
      </c>
      <c r="L729" s="24">
        <v>22.44</v>
      </c>
      <c r="M729" s="7">
        <v>28.6</v>
      </c>
      <c r="N729" s="8" t="s">
        <v>20</v>
      </c>
    </row>
    <row r="730" spans="1:14" x14ac:dyDescent="0.35">
      <c r="A730" s="2">
        <v>2008</v>
      </c>
      <c r="B730" s="3">
        <v>39783</v>
      </c>
      <c r="C730" s="4">
        <v>12</v>
      </c>
      <c r="D730" s="4" t="s">
        <v>16</v>
      </c>
      <c r="E730" s="4">
        <v>53</v>
      </c>
      <c r="F730" s="5">
        <v>39811</v>
      </c>
      <c r="G730" s="2" t="s">
        <v>42</v>
      </c>
      <c r="H730" s="2" t="s">
        <v>34</v>
      </c>
      <c r="I730" s="4">
        <v>29</v>
      </c>
      <c r="J730" s="6">
        <v>306.09283405545904</v>
      </c>
      <c r="K730" s="6">
        <v>15016</v>
      </c>
      <c r="L730" s="24">
        <v>22.22</v>
      </c>
      <c r="M730" s="7">
        <v>22</v>
      </c>
      <c r="N730" s="8" t="s">
        <v>18</v>
      </c>
    </row>
    <row r="731" spans="1:14" x14ac:dyDescent="0.35">
      <c r="A731" s="2">
        <v>2008</v>
      </c>
      <c r="B731" s="3">
        <v>39783</v>
      </c>
      <c r="C731" s="4">
        <v>12</v>
      </c>
      <c r="D731" s="4" t="s">
        <v>16</v>
      </c>
      <c r="E731" s="4">
        <v>53</v>
      </c>
      <c r="F731" s="5">
        <v>39812</v>
      </c>
      <c r="G731" s="2" t="s">
        <v>42</v>
      </c>
      <c r="H731" s="2" t="s">
        <v>35</v>
      </c>
      <c r="I731" s="4">
        <v>30</v>
      </c>
      <c r="J731" s="6">
        <v>315.65380481661742</v>
      </c>
      <c r="K731" s="6">
        <v>15678</v>
      </c>
      <c r="L731" s="24">
        <v>22.29</v>
      </c>
      <c r="M731" s="7">
        <v>23.5</v>
      </c>
      <c r="N731" s="8" t="s">
        <v>18</v>
      </c>
    </row>
    <row r="732" spans="1:14" x14ac:dyDescent="0.35">
      <c r="A732" s="2">
        <v>2008</v>
      </c>
      <c r="B732" s="3">
        <v>39783</v>
      </c>
      <c r="C732" s="4">
        <v>12</v>
      </c>
      <c r="D732" s="4" t="s">
        <v>16</v>
      </c>
      <c r="E732" s="4">
        <v>53</v>
      </c>
      <c r="F732" s="5">
        <v>39813</v>
      </c>
      <c r="G732" s="2" t="s">
        <v>42</v>
      </c>
      <c r="H732" s="2" t="s">
        <v>38</v>
      </c>
      <c r="I732" s="4">
        <v>31</v>
      </c>
      <c r="J732" s="6">
        <v>290.75227758255681</v>
      </c>
      <c r="K732" s="6">
        <v>13229</v>
      </c>
      <c r="L732" s="24">
        <v>21.52</v>
      </c>
      <c r="M732" s="7">
        <v>21.95</v>
      </c>
      <c r="N732" s="8" t="s">
        <v>18</v>
      </c>
    </row>
    <row r="733" spans="1:14" x14ac:dyDescent="0.35">
      <c r="A733" s="2">
        <v>2009</v>
      </c>
      <c r="B733" s="3">
        <v>39814</v>
      </c>
      <c r="C733" s="4">
        <v>1</v>
      </c>
      <c r="D733" s="4" t="s">
        <v>16</v>
      </c>
      <c r="E733" s="4">
        <v>1</v>
      </c>
      <c r="F733" s="5">
        <v>39814</v>
      </c>
      <c r="G733" s="2" t="s">
        <v>41</v>
      </c>
      <c r="H733" s="2" t="s">
        <v>36</v>
      </c>
      <c r="I733" s="4">
        <v>1</v>
      </c>
      <c r="J733" s="6">
        <v>233.67942734955699</v>
      </c>
      <c r="K733" s="6">
        <v>12146</v>
      </c>
      <c r="L733" s="24">
        <v>22.19</v>
      </c>
      <c r="M733" s="7">
        <v>20.399999999999999</v>
      </c>
      <c r="N733" s="8" t="s">
        <v>18</v>
      </c>
    </row>
    <row r="734" spans="1:14" x14ac:dyDescent="0.35">
      <c r="A734" s="2">
        <v>2009</v>
      </c>
      <c r="B734" s="3">
        <v>39814</v>
      </c>
      <c r="C734" s="4">
        <v>1</v>
      </c>
      <c r="D734" s="4" t="s">
        <v>16</v>
      </c>
      <c r="E734" s="4">
        <v>1</v>
      </c>
      <c r="F734" s="5">
        <v>39815</v>
      </c>
      <c r="G734" s="2" t="s">
        <v>42</v>
      </c>
      <c r="H734" s="2" t="s">
        <v>37</v>
      </c>
      <c r="I734" s="4">
        <v>2</v>
      </c>
      <c r="J734" s="6">
        <v>266.21201200396604</v>
      </c>
      <c r="K734" s="6">
        <v>13919</v>
      </c>
      <c r="L734" s="24">
        <v>22.12</v>
      </c>
      <c r="M734" s="7">
        <v>22.1</v>
      </c>
      <c r="N734" s="8" t="s">
        <v>18</v>
      </c>
    </row>
    <row r="735" spans="1:14" x14ac:dyDescent="0.35">
      <c r="A735" s="2">
        <v>2009</v>
      </c>
      <c r="B735" s="3">
        <v>39814</v>
      </c>
      <c r="C735" s="4">
        <v>1</v>
      </c>
      <c r="D735" s="4" t="s">
        <v>16</v>
      </c>
      <c r="E735" s="4">
        <v>1</v>
      </c>
      <c r="F735" s="5">
        <v>39816</v>
      </c>
      <c r="G735" s="2" t="s">
        <v>43</v>
      </c>
      <c r="H735" s="2" t="s">
        <v>39</v>
      </c>
      <c r="I735" s="4">
        <v>3</v>
      </c>
      <c r="J735" s="6">
        <v>262.08236374274912</v>
      </c>
      <c r="K735" s="6">
        <v>13875</v>
      </c>
      <c r="L735" s="24">
        <v>22.15</v>
      </c>
      <c r="M735" s="7">
        <v>23</v>
      </c>
      <c r="N735" s="8" t="s">
        <v>18</v>
      </c>
    </row>
    <row r="736" spans="1:14" x14ac:dyDescent="0.35">
      <c r="A736" s="2">
        <v>2009</v>
      </c>
      <c r="B736" s="3">
        <v>39814</v>
      </c>
      <c r="C736" s="4">
        <v>1</v>
      </c>
      <c r="D736" s="4" t="s">
        <v>16</v>
      </c>
      <c r="E736" s="4">
        <v>1</v>
      </c>
      <c r="F736" s="5">
        <v>39817</v>
      </c>
      <c r="G736" s="2" t="s">
        <v>17</v>
      </c>
      <c r="H736" s="2" t="s">
        <v>40</v>
      </c>
      <c r="I736" s="4">
        <v>4</v>
      </c>
      <c r="J736" s="6">
        <v>256.1373996378648</v>
      </c>
      <c r="K736" s="6">
        <v>14423</v>
      </c>
      <c r="L736" s="24">
        <v>22.37</v>
      </c>
      <c r="M736" s="7">
        <v>25.8</v>
      </c>
      <c r="N736" s="8" t="s">
        <v>18</v>
      </c>
    </row>
    <row r="737" spans="1:14" x14ac:dyDescent="0.35">
      <c r="A737" s="2">
        <v>2009</v>
      </c>
      <c r="B737" s="3">
        <v>39814</v>
      </c>
      <c r="C737" s="4">
        <v>1</v>
      </c>
      <c r="D737" s="4" t="s">
        <v>16</v>
      </c>
      <c r="E737" s="4">
        <v>2</v>
      </c>
      <c r="F737" s="5">
        <v>39818</v>
      </c>
      <c r="G737" s="2" t="s">
        <v>42</v>
      </c>
      <c r="H737" s="2" t="s">
        <v>34</v>
      </c>
      <c r="I737" s="4">
        <v>5</v>
      </c>
      <c r="J737" s="6">
        <v>326.39307986486949</v>
      </c>
      <c r="K737" s="6">
        <v>16692</v>
      </c>
      <c r="L737" s="24">
        <v>22.16</v>
      </c>
      <c r="M737" s="7">
        <v>28.5</v>
      </c>
      <c r="N737" s="8" t="s">
        <v>18</v>
      </c>
    </row>
    <row r="738" spans="1:14" x14ac:dyDescent="0.35">
      <c r="A738" s="2">
        <v>2009</v>
      </c>
      <c r="B738" s="3">
        <v>39814</v>
      </c>
      <c r="C738" s="4">
        <v>1</v>
      </c>
      <c r="D738" s="4" t="s">
        <v>16</v>
      </c>
      <c r="E738" s="4">
        <v>2</v>
      </c>
      <c r="F738" s="5">
        <v>39819</v>
      </c>
      <c r="G738" s="2" t="s">
        <v>42</v>
      </c>
      <c r="H738" s="2" t="s">
        <v>35</v>
      </c>
      <c r="I738" s="4">
        <v>6</v>
      </c>
      <c r="J738" s="6">
        <v>347.066229934783</v>
      </c>
      <c r="K738" s="6">
        <v>16600</v>
      </c>
      <c r="L738" s="24">
        <v>22.01</v>
      </c>
      <c r="M738" s="7">
        <v>29.1</v>
      </c>
      <c r="N738" s="8" t="s">
        <v>18</v>
      </c>
    </row>
    <row r="739" spans="1:14" x14ac:dyDescent="0.35">
      <c r="A739" s="2">
        <v>2009</v>
      </c>
      <c r="B739" s="3">
        <v>39814</v>
      </c>
      <c r="C739" s="4">
        <v>1</v>
      </c>
      <c r="D739" s="4" t="s">
        <v>16</v>
      </c>
      <c r="E739" s="4">
        <v>2</v>
      </c>
      <c r="F739" s="5">
        <v>39820</v>
      </c>
      <c r="G739" s="2" t="s">
        <v>42</v>
      </c>
      <c r="H739" s="2" t="s">
        <v>38</v>
      </c>
      <c r="I739" s="4">
        <v>7</v>
      </c>
      <c r="J739" s="6">
        <v>332.40633337016459</v>
      </c>
      <c r="K739" s="6">
        <v>15732</v>
      </c>
      <c r="L739" s="24">
        <v>22.02</v>
      </c>
      <c r="M739" s="7">
        <v>23.8</v>
      </c>
      <c r="N739" s="8" t="s">
        <v>20</v>
      </c>
    </row>
    <row r="740" spans="1:14" x14ac:dyDescent="0.35">
      <c r="A740" s="2">
        <v>2009</v>
      </c>
      <c r="B740" s="3">
        <v>39814</v>
      </c>
      <c r="C740" s="4">
        <v>1</v>
      </c>
      <c r="D740" s="4" t="s">
        <v>16</v>
      </c>
      <c r="E740" s="4">
        <v>2</v>
      </c>
      <c r="F740" s="5">
        <v>39821</v>
      </c>
      <c r="G740" s="2" t="s">
        <v>42</v>
      </c>
      <c r="H740" s="2" t="s">
        <v>36</v>
      </c>
      <c r="I740" s="4">
        <v>8</v>
      </c>
      <c r="J740" s="6">
        <v>329.94586142035627</v>
      </c>
      <c r="K740" s="6">
        <v>16204</v>
      </c>
      <c r="L740" s="24">
        <v>22.11</v>
      </c>
      <c r="M740" s="7">
        <v>27.3</v>
      </c>
      <c r="N740" s="8" t="s">
        <v>20</v>
      </c>
    </row>
    <row r="741" spans="1:14" x14ac:dyDescent="0.35">
      <c r="A741" s="2">
        <v>2009</v>
      </c>
      <c r="B741" s="3">
        <v>39814</v>
      </c>
      <c r="C741" s="4">
        <v>1</v>
      </c>
      <c r="D741" s="4" t="s">
        <v>16</v>
      </c>
      <c r="E741" s="4">
        <v>2</v>
      </c>
      <c r="F741" s="5">
        <v>39822</v>
      </c>
      <c r="G741" s="2" t="s">
        <v>42</v>
      </c>
      <c r="H741" s="2" t="s">
        <v>37</v>
      </c>
      <c r="I741" s="4">
        <v>9</v>
      </c>
      <c r="J741" s="6">
        <v>340.38248607719714</v>
      </c>
      <c r="K741" s="6">
        <v>16587</v>
      </c>
      <c r="L741" s="24">
        <v>22.11</v>
      </c>
      <c r="M741" s="7">
        <v>28.1</v>
      </c>
      <c r="N741" s="8" t="s">
        <v>18</v>
      </c>
    </row>
    <row r="742" spans="1:14" x14ac:dyDescent="0.35">
      <c r="A742" s="2">
        <v>2009</v>
      </c>
      <c r="B742" s="3">
        <v>39814</v>
      </c>
      <c r="C742" s="4">
        <v>1</v>
      </c>
      <c r="D742" s="4" t="s">
        <v>16</v>
      </c>
      <c r="E742" s="4">
        <v>2</v>
      </c>
      <c r="F742" s="5">
        <v>39823</v>
      </c>
      <c r="G742" s="2" t="s">
        <v>43</v>
      </c>
      <c r="H742" s="2" t="s">
        <v>39</v>
      </c>
      <c r="I742" s="4">
        <v>10</v>
      </c>
      <c r="J742" s="6">
        <v>314.09803540208753</v>
      </c>
      <c r="K742" s="6">
        <v>15219</v>
      </c>
      <c r="L742" s="24">
        <v>22.19</v>
      </c>
      <c r="M742" s="7">
        <v>27.2</v>
      </c>
      <c r="N742" s="8" t="s">
        <v>18</v>
      </c>
    </row>
    <row r="743" spans="1:14" x14ac:dyDescent="0.35">
      <c r="A743" s="2">
        <v>2009</v>
      </c>
      <c r="B743" s="3">
        <v>39814</v>
      </c>
      <c r="C743" s="4">
        <v>1</v>
      </c>
      <c r="D743" s="4" t="s">
        <v>16</v>
      </c>
      <c r="E743" s="4">
        <v>2</v>
      </c>
      <c r="F743" s="5">
        <v>39824</v>
      </c>
      <c r="G743" s="2" t="s">
        <v>17</v>
      </c>
      <c r="H743" s="2" t="s">
        <v>40</v>
      </c>
      <c r="I743" s="4">
        <v>11</v>
      </c>
      <c r="J743" s="6">
        <v>285.73826620876952</v>
      </c>
      <c r="K743" s="6">
        <v>14657</v>
      </c>
      <c r="L743" s="24">
        <v>22.37</v>
      </c>
      <c r="M743" s="7">
        <v>25.5</v>
      </c>
      <c r="N743" s="8" t="s">
        <v>18</v>
      </c>
    </row>
    <row r="744" spans="1:14" x14ac:dyDescent="0.35">
      <c r="A744" s="2">
        <v>2009</v>
      </c>
      <c r="B744" s="3">
        <v>39814</v>
      </c>
      <c r="C744" s="4">
        <v>1</v>
      </c>
      <c r="D744" s="4" t="s">
        <v>16</v>
      </c>
      <c r="E744" s="4">
        <v>3</v>
      </c>
      <c r="F744" s="5">
        <v>39825</v>
      </c>
      <c r="G744" s="2" t="s">
        <v>42</v>
      </c>
      <c r="H744" s="2" t="s">
        <v>34</v>
      </c>
      <c r="I744" s="4">
        <v>12</v>
      </c>
      <c r="J744" s="6">
        <v>329.42323763993318</v>
      </c>
      <c r="K744" s="6">
        <v>15649</v>
      </c>
      <c r="L744" s="24">
        <v>22</v>
      </c>
      <c r="M744" s="7">
        <v>25.1</v>
      </c>
      <c r="N744" s="8" t="s">
        <v>18</v>
      </c>
    </row>
    <row r="745" spans="1:14" x14ac:dyDescent="0.35">
      <c r="A745" s="2">
        <v>2009</v>
      </c>
      <c r="B745" s="3">
        <v>39814</v>
      </c>
      <c r="C745" s="4">
        <v>1</v>
      </c>
      <c r="D745" s="4" t="s">
        <v>16</v>
      </c>
      <c r="E745" s="4">
        <v>3</v>
      </c>
      <c r="F745" s="5">
        <v>39826</v>
      </c>
      <c r="G745" s="2" t="s">
        <v>42</v>
      </c>
      <c r="H745" s="2" t="s">
        <v>35</v>
      </c>
      <c r="I745" s="4">
        <v>13</v>
      </c>
      <c r="J745" s="6">
        <v>328.63647584436654</v>
      </c>
      <c r="K745" s="6">
        <v>16212</v>
      </c>
      <c r="L745" s="24">
        <v>22.25</v>
      </c>
      <c r="M745" s="7">
        <v>25.6</v>
      </c>
      <c r="N745" s="8" t="s">
        <v>20</v>
      </c>
    </row>
    <row r="746" spans="1:14" x14ac:dyDescent="0.35">
      <c r="A746" s="2">
        <v>2009</v>
      </c>
      <c r="B746" s="3">
        <v>39814</v>
      </c>
      <c r="C746" s="4">
        <v>1</v>
      </c>
      <c r="D746" s="4" t="s">
        <v>16</v>
      </c>
      <c r="E746" s="4">
        <v>3</v>
      </c>
      <c r="F746" s="5">
        <v>39827</v>
      </c>
      <c r="G746" s="2" t="s">
        <v>42</v>
      </c>
      <c r="H746" s="2" t="s">
        <v>38</v>
      </c>
      <c r="I746" s="4">
        <v>14</v>
      </c>
      <c r="J746" s="6">
        <v>347.58699218105784</v>
      </c>
      <c r="K746" s="6">
        <v>16559</v>
      </c>
      <c r="L746" s="24">
        <v>22.03</v>
      </c>
      <c r="M746" s="7">
        <v>25.9</v>
      </c>
      <c r="N746" s="8" t="s">
        <v>18</v>
      </c>
    </row>
    <row r="747" spans="1:14" x14ac:dyDescent="0.35">
      <c r="A747" s="2">
        <v>2009</v>
      </c>
      <c r="B747" s="3">
        <v>39814</v>
      </c>
      <c r="C747" s="4">
        <v>1</v>
      </c>
      <c r="D747" s="4" t="s">
        <v>16</v>
      </c>
      <c r="E747" s="4">
        <v>3</v>
      </c>
      <c r="F747" s="5">
        <v>39828</v>
      </c>
      <c r="G747" s="2" t="s">
        <v>42</v>
      </c>
      <c r="H747" s="2" t="s">
        <v>36</v>
      </c>
      <c r="I747" s="4">
        <v>15</v>
      </c>
      <c r="J747" s="6">
        <v>350.704388732805</v>
      </c>
      <c r="K747" s="6">
        <v>16546</v>
      </c>
      <c r="L747" s="24">
        <v>22.19</v>
      </c>
      <c r="M747" s="7">
        <v>29.3</v>
      </c>
      <c r="N747" s="8" t="s">
        <v>20</v>
      </c>
    </row>
    <row r="748" spans="1:14" x14ac:dyDescent="0.35">
      <c r="A748" s="2">
        <v>2009</v>
      </c>
      <c r="B748" s="3">
        <v>39814</v>
      </c>
      <c r="C748" s="4">
        <v>1</v>
      </c>
      <c r="D748" s="4" t="s">
        <v>16</v>
      </c>
      <c r="E748" s="4">
        <v>3</v>
      </c>
      <c r="F748" s="5">
        <v>39829</v>
      </c>
      <c r="G748" s="2" t="s">
        <v>42</v>
      </c>
      <c r="H748" s="2" t="s">
        <v>37</v>
      </c>
      <c r="I748" s="4">
        <v>16</v>
      </c>
      <c r="J748" s="6">
        <v>360.40807787706945</v>
      </c>
      <c r="K748" s="6">
        <v>17132</v>
      </c>
      <c r="L748" s="24">
        <v>22.23</v>
      </c>
      <c r="M748" s="7">
        <v>28.1</v>
      </c>
      <c r="N748" s="8" t="s">
        <v>18</v>
      </c>
    </row>
    <row r="749" spans="1:14" x14ac:dyDescent="0.35">
      <c r="A749" s="2">
        <v>2009</v>
      </c>
      <c r="B749" s="3">
        <v>39814</v>
      </c>
      <c r="C749" s="4">
        <v>1</v>
      </c>
      <c r="D749" s="4" t="s">
        <v>16</v>
      </c>
      <c r="E749" s="4">
        <v>3</v>
      </c>
      <c r="F749" s="5">
        <v>39830</v>
      </c>
      <c r="G749" s="2" t="s">
        <v>43</v>
      </c>
      <c r="H749" s="2" t="s">
        <v>39</v>
      </c>
      <c r="I749" s="4">
        <v>17</v>
      </c>
      <c r="J749" s="6">
        <v>335.41690424503929</v>
      </c>
      <c r="K749" s="6">
        <v>15132</v>
      </c>
      <c r="L749" s="24">
        <v>22.05</v>
      </c>
      <c r="M749" s="7">
        <v>31.1</v>
      </c>
      <c r="N749" s="8" t="s">
        <v>18</v>
      </c>
    </row>
    <row r="750" spans="1:14" x14ac:dyDescent="0.35">
      <c r="A750" s="2">
        <v>2009</v>
      </c>
      <c r="B750" s="3">
        <v>39814</v>
      </c>
      <c r="C750" s="4">
        <v>1</v>
      </c>
      <c r="D750" s="4" t="s">
        <v>16</v>
      </c>
      <c r="E750" s="4">
        <v>3</v>
      </c>
      <c r="F750" s="5">
        <v>39831</v>
      </c>
      <c r="G750" s="2" t="s">
        <v>17</v>
      </c>
      <c r="H750" s="2" t="s">
        <v>40</v>
      </c>
      <c r="I750" s="4">
        <v>18</v>
      </c>
      <c r="J750" s="6">
        <v>256.78777279397565</v>
      </c>
      <c r="K750" s="6">
        <v>13415</v>
      </c>
      <c r="L750" s="24">
        <v>22.03</v>
      </c>
      <c r="M750" s="7">
        <v>21.4</v>
      </c>
      <c r="N750" s="8" t="s">
        <v>18</v>
      </c>
    </row>
    <row r="751" spans="1:14" x14ac:dyDescent="0.35">
      <c r="A751" s="2">
        <v>2009</v>
      </c>
      <c r="B751" s="3">
        <v>39814</v>
      </c>
      <c r="C751" s="4">
        <v>1</v>
      </c>
      <c r="D751" s="4" t="s">
        <v>16</v>
      </c>
      <c r="E751" s="4">
        <v>4</v>
      </c>
      <c r="F751" s="5">
        <v>39832</v>
      </c>
      <c r="G751" s="2" t="s">
        <v>42</v>
      </c>
      <c r="H751" s="2" t="s">
        <v>34</v>
      </c>
      <c r="I751" s="4">
        <v>19</v>
      </c>
      <c r="J751" s="6">
        <v>299.61159258078749</v>
      </c>
      <c r="K751" s="6">
        <v>15162</v>
      </c>
      <c r="L751" s="24">
        <v>22.23</v>
      </c>
      <c r="M751" s="7">
        <v>21.5</v>
      </c>
      <c r="N751" s="8" t="s">
        <v>18</v>
      </c>
    </row>
    <row r="752" spans="1:14" x14ac:dyDescent="0.35">
      <c r="A752" s="2">
        <v>2009</v>
      </c>
      <c r="B752" s="3">
        <v>39814</v>
      </c>
      <c r="C752" s="4">
        <v>1</v>
      </c>
      <c r="D752" s="4" t="s">
        <v>16</v>
      </c>
      <c r="E752" s="4">
        <v>4</v>
      </c>
      <c r="F752" s="5">
        <v>39833</v>
      </c>
      <c r="G752" s="2" t="s">
        <v>42</v>
      </c>
      <c r="H752" s="2" t="s">
        <v>35</v>
      </c>
      <c r="I752" s="4">
        <v>20</v>
      </c>
      <c r="J752" s="6">
        <v>323.68397266946846</v>
      </c>
      <c r="K752" s="6">
        <v>16302</v>
      </c>
      <c r="L752" s="24">
        <v>22.24</v>
      </c>
      <c r="M752" s="7">
        <v>26.2</v>
      </c>
      <c r="N752" s="8" t="s">
        <v>18</v>
      </c>
    </row>
    <row r="753" spans="1:14" x14ac:dyDescent="0.35">
      <c r="A753" s="2">
        <v>2009</v>
      </c>
      <c r="B753" s="3">
        <v>39814</v>
      </c>
      <c r="C753" s="4">
        <v>1</v>
      </c>
      <c r="D753" s="4" t="s">
        <v>16</v>
      </c>
      <c r="E753" s="4">
        <v>4</v>
      </c>
      <c r="F753" s="5">
        <v>39834</v>
      </c>
      <c r="G753" s="2" t="s">
        <v>42</v>
      </c>
      <c r="H753" s="2" t="s">
        <v>38</v>
      </c>
      <c r="I753" s="4">
        <v>21</v>
      </c>
      <c r="J753" s="6">
        <v>346.01809086452147</v>
      </c>
      <c r="K753" s="6">
        <v>17048</v>
      </c>
      <c r="L753" s="24">
        <v>22.35</v>
      </c>
      <c r="M753" s="7">
        <v>27.2</v>
      </c>
      <c r="N753" s="8" t="s">
        <v>18</v>
      </c>
    </row>
    <row r="754" spans="1:14" x14ac:dyDescent="0.35">
      <c r="A754" s="2">
        <v>2009</v>
      </c>
      <c r="B754" s="3">
        <v>39814</v>
      </c>
      <c r="C754" s="4">
        <v>1</v>
      </c>
      <c r="D754" s="4" t="s">
        <v>16</v>
      </c>
      <c r="E754" s="4">
        <v>4</v>
      </c>
      <c r="F754" s="5">
        <v>39835</v>
      </c>
      <c r="G754" s="2" t="s">
        <v>42</v>
      </c>
      <c r="H754" s="2" t="s">
        <v>36</v>
      </c>
      <c r="I754" s="4">
        <v>22</v>
      </c>
      <c r="J754" s="6">
        <v>361.76028301396798</v>
      </c>
      <c r="K754" s="6">
        <v>17351</v>
      </c>
      <c r="L754" s="24">
        <v>22.32</v>
      </c>
      <c r="M754" s="7">
        <v>28.9</v>
      </c>
      <c r="N754" s="8" t="s">
        <v>18</v>
      </c>
    </row>
    <row r="755" spans="1:14" x14ac:dyDescent="0.35">
      <c r="A755" s="2">
        <v>2009</v>
      </c>
      <c r="B755" s="3">
        <v>39814</v>
      </c>
      <c r="C755" s="4">
        <v>1</v>
      </c>
      <c r="D755" s="4" t="s">
        <v>16</v>
      </c>
      <c r="E755" s="4">
        <v>4</v>
      </c>
      <c r="F755" s="5">
        <v>39836</v>
      </c>
      <c r="G755" s="2" t="s">
        <v>42</v>
      </c>
      <c r="H755" s="2" t="s">
        <v>37</v>
      </c>
      <c r="I755" s="4">
        <v>23</v>
      </c>
      <c r="J755" s="6">
        <v>370.19780279817974</v>
      </c>
      <c r="K755" s="6">
        <v>17240</v>
      </c>
      <c r="L755" s="24">
        <v>22.18</v>
      </c>
      <c r="M755" s="7">
        <v>28.4</v>
      </c>
      <c r="N755" s="8" t="s">
        <v>18</v>
      </c>
    </row>
    <row r="756" spans="1:14" x14ac:dyDescent="0.35">
      <c r="A756" s="2">
        <v>2009</v>
      </c>
      <c r="B756" s="3">
        <v>39814</v>
      </c>
      <c r="C756" s="4">
        <v>1</v>
      </c>
      <c r="D756" s="4" t="s">
        <v>16</v>
      </c>
      <c r="E756" s="4">
        <v>4</v>
      </c>
      <c r="F756" s="5">
        <v>39837</v>
      </c>
      <c r="G756" s="2" t="s">
        <v>43</v>
      </c>
      <c r="H756" s="2" t="s">
        <v>39</v>
      </c>
      <c r="I756" s="4">
        <v>24</v>
      </c>
      <c r="J756" s="6">
        <v>344.23593621154708</v>
      </c>
      <c r="K756" s="6">
        <v>16312</v>
      </c>
      <c r="L756" s="24">
        <v>22.17</v>
      </c>
      <c r="M756" s="7">
        <v>27.9</v>
      </c>
      <c r="N756" s="8" t="s">
        <v>20</v>
      </c>
    </row>
    <row r="757" spans="1:14" x14ac:dyDescent="0.35">
      <c r="A757" s="2">
        <v>2009</v>
      </c>
      <c r="B757" s="3">
        <v>39814</v>
      </c>
      <c r="C757" s="4">
        <v>1</v>
      </c>
      <c r="D757" s="4" t="s">
        <v>16</v>
      </c>
      <c r="E757" s="4">
        <v>4</v>
      </c>
      <c r="F757" s="5">
        <v>39838</v>
      </c>
      <c r="G757" s="2" t="s">
        <v>17</v>
      </c>
      <c r="H757" s="2" t="s">
        <v>40</v>
      </c>
      <c r="I757" s="4">
        <v>25</v>
      </c>
      <c r="J757" s="6">
        <v>291.26952816434618</v>
      </c>
      <c r="K757" s="6">
        <v>14274</v>
      </c>
      <c r="L757" s="24">
        <v>22.36</v>
      </c>
      <c r="M757" s="7">
        <v>27</v>
      </c>
      <c r="N757" s="8" t="s">
        <v>20</v>
      </c>
    </row>
    <row r="758" spans="1:14" x14ac:dyDescent="0.35">
      <c r="A758" s="2">
        <v>2009</v>
      </c>
      <c r="B758" s="3">
        <v>39814</v>
      </c>
      <c r="C758" s="4">
        <v>1</v>
      </c>
      <c r="D758" s="4" t="s">
        <v>16</v>
      </c>
      <c r="E758" s="4">
        <v>5</v>
      </c>
      <c r="F758" s="5">
        <v>39839</v>
      </c>
      <c r="G758" s="2" t="s">
        <v>42</v>
      </c>
      <c r="H758" s="2" t="s">
        <v>34</v>
      </c>
      <c r="I758" s="4">
        <v>26</v>
      </c>
      <c r="J758" s="6">
        <v>325.8560060151421</v>
      </c>
      <c r="K758" s="6">
        <v>15939</v>
      </c>
      <c r="L758" s="24">
        <v>22.02</v>
      </c>
      <c r="M758" s="7">
        <v>23.8</v>
      </c>
      <c r="N758" s="8" t="s">
        <v>19</v>
      </c>
    </row>
    <row r="759" spans="1:14" x14ac:dyDescent="0.35">
      <c r="A759" s="2">
        <v>2009</v>
      </c>
      <c r="B759" s="3">
        <v>39814</v>
      </c>
      <c r="C759" s="4">
        <v>1</v>
      </c>
      <c r="D759" s="4" t="s">
        <v>16</v>
      </c>
      <c r="E759" s="4">
        <v>5</v>
      </c>
      <c r="F759" s="5">
        <v>39840</v>
      </c>
      <c r="G759" s="2" t="s">
        <v>42</v>
      </c>
      <c r="H759" s="2" t="s">
        <v>35</v>
      </c>
      <c r="I759" s="4">
        <v>27</v>
      </c>
      <c r="J759" s="6">
        <v>338.3127283727618</v>
      </c>
      <c r="K759" s="6">
        <v>15692</v>
      </c>
      <c r="L759" s="24">
        <v>22.03</v>
      </c>
      <c r="M759" s="7">
        <v>25.5</v>
      </c>
      <c r="N759" s="8" t="s">
        <v>19</v>
      </c>
    </row>
    <row r="760" spans="1:14" x14ac:dyDescent="0.35">
      <c r="A760" s="2">
        <v>2009</v>
      </c>
      <c r="B760" s="3">
        <v>39814</v>
      </c>
      <c r="C760" s="4">
        <v>1</v>
      </c>
      <c r="D760" s="4" t="s">
        <v>16</v>
      </c>
      <c r="E760" s="4">
        <v>5</v>
      </c>
      <c r="F760" s="5">
        <v>39841</v>
      </c>
      <c r="G760" s="2" t="s">
        <v>42</v>
      </c>
      <c r="H760" s="2" t="s">
        <v>38</v>
      </c>
      <c r="I760" s="4">
        <v>28</v>
      </c>
      <c r="J760" s="6">
        <v>330.40045943037109</v>
      </c>
      <c r="K760" s="6">
        <v>15918</v>
      </c>
      <c r="L760" s="24">
        <v>22.05</v>
      </c>
      <c r="M760" s="7">
        <v>25.4</v>
      </c>
      <c r="N760" s="8" t="s">
        <v>20</v>
      </c>
    </row>
    <row r="761" spans="1:14" x14ac:dyDescent="0.35">
      <c r="A761" s="2">
        <v>2009</v>
      </c>
      <c r="B761" s="3">
        <v>39814</v>
      </c>
      <c r="C761" s="4">
        <v>1</v>
      </c>
      <c r="D761" s="4" t="s">
        <v>16</v>
      </c>
      <c r="E761" s="4">
        <v>5</v>
      </c>
      <c r="F761" s="5">
        <v>39842</v>
      </c>
      <c r="G761" s="2" t="s">
        <v>42</v>
      </c>
      <c r="H761" s="2" t="s">
        <v>36</v>
      </c>
      <c r="I761" s="4">
        <v>29</v>
      </c>
      <c r="J761" s="6">
        <v>334.01492329564684</v>
      </c>
      <c r="K761" s="6">
        <v>15823</v>
      </c>
      <c r="L761" s="24">
        <v>22.23</v>
      </c>
      <c r="M761" s="7">
        <v>25.1</v>
      </c>
      <c r="N761" s="8" t="s">
        <v>18</v>
      </c>
    </row>
    <row r="762" spans="1:14" x14ac:dyDescent="0.35">
      <c r="A762" s="2">
        <v>2009</v>
      </c>
      <c r="B762" s="3">
        <v>39814</v>
      </c>
      <c r="C762" s="4">
        <v>1</v>
      </c>
      <c r="D762" s="4" t="s">
        <v>16</v>
      </c>
      <c r="E762" s="4">
        <v>5</v>
      </c>
      <c r="F762" s="5">
        <v>39843</v>
      </c>
      <c r="G762" s="2" t="s">
        <v>42</v>
      </c>
      <c r="H762" s="2" t="s">
        <v>37</v>
      </c>
      <c r="I762" s="4">
        <v>30</v>
      </c>
      <c r="J762" s="6">
        <v>332.59839546622027</v>
      </c>
      <c r="K762" s="6">
        <v>15645</v>
      </c>
      <c r="L762" s="24">
        <v>21.58</v>
      </c>
      <c r="M762" s="7">
        <v>22.5</v>
      </c>
      <c r="N762" s="8" t="s">
        <v>20</v>
      </c>
    </row>
    <row r="763" spans="1:14" x14ac:dyDescent="0.35">
      <c r="A763" s="2">
        <v>2009</v>
      </c>
      <c r="B763" s="3">
        <v>39814</v>
      </c>
      <c r="C763" s="4">
        <v>1</v>
      </c>
      <c r="D763" s="4" t="s">
        <v>16</v>
      </c>
      <c r="E763" s="4">
        <v>5</v>
      </c>
      <c r="F763" s="5">
        <v>39844</v>
      </c>
      <c r="G763" s="2" t="s">
        <v>43</v>
      </c>
      <c r="H763" s="2" t="s">
        <v>39</v>
      </c>
      <c r="I763" s="4">
        <v>31</v>
      </c>
      <c r="J763" s="6">
        <v>295.48259256311326</v>
      </c>
      <c r="K763" s="6">
        <v>14152</v>
      </c>
      <c r="L763" s="24">
        <v>22.25</v>
      </c>
      <c r="M763" s="7">
        <v>24.4</v>
      </c>
      <c r="N763" s="8" t="s">
        <v>18</v>
      </c>
    </row>
    <row r="764" spans="1:14" x14ac:dyDescent="0.35">
      <c r="A764" s="2">
        <v>2009</v>
      </c>
      <c r="B764" s="3">
        <v>39845</v>
      </c>
      <c r="C764" s="4">
        <v>2</v>
      </c>
      <c r="D764" s="4" t="s">
        <v>16</v>
      </c>
      <c r="E764" s="4">
        <v>5</v>
      </c>
      <c r="F764" s="5">
        <v>39845</v>
      </c>
      <c r="G764" s="2" t="s">
        <v>17</v>
      </c>
      <c r="H764" s="2" t="s">
        <v>40</v>
      </c>
      <c r="I764" s="4">
        <v>1</v>
      </c>
      <c r="J764" s="6">
        <v>258.00607165604197</v>
      </c>
      <c r="K764" s="6">
        <v>13567</v>
      </c>
      <c r="L764" s="24">
        <v>22.23</v>
      </c>
      <c r="M764" s="7">
        <v>20.3</v>
      </c>
      <c r="N764" s="8" t="s">
        <v>18</v>
      </c>
    </row>
    <row r="765" spans="1:14" x14ac:dyDescent="0.35">
      <c r="A765" s="2">
        <v>2009</v>
      </c>
      <c r="B765" s="3">
        <v>39845</v>
      </c>
      <c r="C765" s="4">
        <v>2</v>
      </c>
      <c r="D765" s="4" t="s">
        <v>16</v>
      </c>
      <c r="E765" s="4">
        <v>6</v>
      </c>
      <c r="F765" s="5">
        <v>39846</v>
      </c>
      <c r="G765" s="2" t="s">
        <v>42</v>
      </c>
      <c r="H765" s="2" t="s">
        <v>34</v>
      </c>
      <c r="I765" s="4">
        <v>2</v>
      </c>
      <c r="J765" s="6">
        <v>315.70502997978207</v>
      </c>
      <c r="K765" s="6">
        <v>15011</v>
      </c>
      <c r="L765" s="24">
        <v>22.03</v>
      </c>
      <c r="M765" s="7">
        <v>25.6</v>
      </c>
      <c r="N765" s="8" t="s">
        <v>18</v>
      </c>
    </row>
    <row r="766" spans="1:14" x14ac:dyDescent="0.35">
      <c r="A766" s="2">
        <v>2009</v>
      </c>
      <c r="B766" s="3">
        <v>39845</v>
      </c>
      <c r="C766" s="4">
        <v>2</v>
      </c>
      <c r="D766" s="4" t="s">
        <v>16</v>
      </c>
      <c r="E766" s="4">
        <v>6</v>
      </c>
      <c r="F766" s="5">
        <v>39847</v>
      </c>
      <c r="G766" s="2" t="s">
        <v>42</v>
      </c>
      <c r="H766" s="2" t="s">
        <v>35</v>
      </c>
      <c r="I766" s="4">
        <v>3</v>
      </c>
      <c r="J766" s="6">
        <v>325.3790994661527</v>
      </c>
      <c r="K766" s="6">
        <v>16009</v>
      </c>
      <c r="L766" s="24">
        <v>22.12</v>
      </c>
      <c r="M766" s="7">
        <v>24.9</v>
      </c>
      <c r="N766" s="8" t="s">
        <v>19</v>
      </c>
    </row>
    <row r="767" spans="1:14" x14ac:dyDescent="0.35">
      <c r="A767" s="2">
        <v>2009</v>
      </c>
      <c r="B767" s="3">
        <v>39845</v>
      </c>
      <c r="C767" s="4">
        <v>2</v>
      </c>
      <c r="D767" s="4" t="s">
        <v>16</v>
      </c>
      <c r="E767" s="4">
        <v>6</v>
      </c>
      <c r="F767" s="5">
        <v>39848</v>
      </c>
      <c r="G767" s="2" t="s">
        <v>42</v>
      </c>
      <c r="H767" s="2" t="s">
        <v>38</v>
      </c>
      <c r="I767" s="4">
        <v>4</v>
      </c>
      <c r="J767" s="6">
        <v>343.47012654125314</v>
      </c>
      <c r="K767" s="6">
        <v>16548</v>
      </c>
      <c r="L767" s="24">
        <v>22.18</v>
      </c>
      <c r="M767" s="7">
        <v>28</v>
      </c>
      <c r="N767" s="8" t="s">
        <v>18</v>
      </c>
    </row>
    <row r="768" spans="1:14" x14ac:dyDescent="0.35">
      <c r="A768" s="2">
        <v>2009</v>
      </c>
      <c r="B768" s="3">
        <v>39845</v>
      </c>
      <c r="C768" s="4">
        <v>2</v>
      </c>
      <c r="D768" s="4" t="s">
        <v>16</v>
      </c>
      <c r="E768" s="4">
        <v>6</v>
      </c>
      <c r="F768" s="5">
        <v>39849</v>
      </c>
      <c r="G768" s="2" t="s">
        <v>42</v>
      </c>
      <c r="H768" s="2" t="s">
        <v>36</v>
      </c>
      <c r="I768" s="4">
        <v>5</v>
      </c>
      <c r="J768" s="6">
        <v>330.96026697939357</v>
      </c>
      <c r="K768" s="6">
        <v>15346</v>
      </c>
      <c r="L768" s="24">
        <v>21.52</v>
      </c>
      <c r="M768" s="7">
        <v>22.4</v>
      </c>
      <c r="N768" s="8" t="s">
        <v>19</v>
      </c>
    </row>
    <row r="769" spans="1:14" x14ac:dyDescent="0.35">
      <c r="A769" s="2">
        <v>2009</v>
      </c>
      <c r="B769" s="3">
        <v>39845</v>
      </c>
      <c r="C769" s="4">
        <v>2</v>
      </c>
      <c r="D769" s="4" t="s">
        <v>16</v>
      </c>
      <c r="E769" s="4">
        <v>6</v>
      </c>
      <c r="F769" s="5">
        <v>39850</v>
      </c>
      <c r="G769" s="2" t="s">
        <v>42</v>
      </c>
      <c r="H769" s="2" t="s">
        <v>37</v>
      </c>
      <c r="I769" s="4">
        <v>6</v>
      </c>
      <c r="J769" s="6">
        <v>311.75632521284859</v>
      </c>
      <c r="K769" s="6">
        <v>15123</v>
      </c>
      <c r="L769" s="24">
        <v>21.58</v>
      </c>
      <c r="M769" s="7">
        <v>24.5</v>
      </c>
      <c r="N769" s="8" t="s">
        <v>18</v>
      </c>
    </row>
    <row r="770" spans="1:14" x14ac:dyDescent="0.35">
      <c r="A770" s="2">
        <v>2009</v>
      </c>
      <c r="B770" s="3">
        <v>39845</v>
      </c>
      <c r="C770" s="4">
        <v>2</v>
      </c>
      <c r="D770" s="4" t="s">
        <v>16</v>
      </c>
      <c r="E770" s="4">
        <v>6</v>
      </c>
      <c r="F770" s="5">
        <v>39851</v>
      </c>
      <c r="G770" s="2" t="s">
        <v>43</v>
      </c>
      <c r="H770" s="2" t="s">
        <v>39</v>
      </c>
      <c r="I770" s="4">
        <v>7</v>
      </c>
      <c r="J770" s="6">
        <v>281.11073458585884</v>
      </c>
      <c r="K770" s="6">
        <v>14254</v>
      </c>
      <c r="L770" s="24">
        <v>22.03</v>
      </c>
      <c r="M770" s="7">
        <v>22.4</v>
      </c>
      <c r="N770" s="8" t="s">
        <v>19</v>
      </c>
    </row>
    <row r="771" spans="1:14" x14ac:dyDescent="0.35">
      <c r="A771" s="2">
        <v>2009</v>
      </c>
      <c r="B771" s="3">
        <v>39845</v>
      </c>
      <c r="C771" s="4">
        <v>2</v>
      </c>
      <c r="D771" s="4" t="s">
        <v>16</v>
      </c>
      <c r="E771" s="4">
        <v>6</v>
      </c>
      <c r="F771" s="5">
        <v>39852</v>
      </c>
      <c r="G771" s="2" t="s">
        <v>17</v>
      </c>
      <c r="H771" s="2" t="s">
        <v>40</v>
      </c>
      <c r="I771" s="4">
        <v>8</v>
      </c>
      <c r="J771" s="6">
        <v>267.72421255581764</v>
      </c>
      <c r="K771" s="6">
        <v>14514</v>
      </c>
      <c r="L771" s="24">
        <v>22.27</v>
      </c>
      <c r="M771" s="7">
        <v>24.2</v>
      </c>
      <c r="N771" s="8" t="s">
        <v>18</v>
      </c>
    </row>
    <row r="772" spans="1:14" x14ac:dyDescent="0.35">
      <c r="A772" s="2">
        <v>2009</v>
      </c>
      <c r="B772" s="3">
        <v>39845</v>
      </c>
      <c r="C772" s="4">
        <v>2</v>
      </c>
      <c r="D772" s="4" t="s">
        <v>16</v>
      </c>
      <c r="E772" s="4">
        <v>7</v>
      </c>
      <c r="F772" s="5">
        <v>39853</v>
      </c>
      <c r="G772" s="2" t="s">
        <v>42</v>
      </c>
      <c r="H772" s="2" t="s">
        <v>34</v>
      </c>
      <c r="I772" s="4">
        <v>9</v>
      </c>
      <c r="J772" s="6">
        <v>337.49026298796576</v>
      </c>
      <c r="K772" s="6">
        <v>16721</v>
      </c>
      <c r="L772" s="24">
        <v>22.19</v>
      </c>
      <c r="M772" s="7">
        <v>26.5</v>
      </c>
      <c r="N772" s="8" t="s">
        <v>18</v>
      </c>
    </row>
    <row r="773" spans="1:14" x14ac:dyDescent="0.35">
      <c r="A773" s="2">
        <v>2009</v>
      </c>
      <c r="B773" s="3">
        <v>39845</v>
      </c>
      <c r="C773" s="4">
        <v>2</v>
      </c>
      <c r="D773" s="4" t="s">
        <v>16</v>
      </c>
      <c r="E773" s="4">
        <v>7</v>
      </c>
      <c r="F773" s="5">
        <v>39854</v>
      </c>
      <c r="G773" s="2" t="s">
        <v>42</v>
      </c>
      <c r="H773" s="2" t="s">
        <v>35</v>
      </c>
      <c r="I773" s="4">
        <v>10</v>
      </c>
      <c r="J773" s="6">
        <v>344.35669903920763</v>
      </c>
      <c r="K773" s="6">
        <v>15644</v>
      </c>
      <c r="L773" s="24">
        <v>22</v>
      </c>
      <c r="M773" s="7">
        <v>25.3</v>
      </c>
      <c r="N773" s="8" t="s">
        <v>19</v>
      </c>
    </row>
    <row r="774" spans="1:14" x14ac:dyDescent="0.35">
      <c r="A774" s="2">
        <v>2009</v>
      </c>
      <c r="B774" s="3">
        <v>39845</v>
      </c>
      <c r="C774" s="4">
        <v>2</v>
      </c>
      <c r="D774" s="4" t="s">
        <v>16</v>
      </c>
      <c r="E774" s="4">
        <v>7</v>
      </c>
      <c r="F774" s="5">
        <v>39855</v>
      </c>
      <c r="G774" s="2" t="s">
        <v>42</v>
      </c>
      <c r="H774" s="2" t="s">
        <v>38</v>
      </c>
      <c r="I774" s="4">
        <v>11</v>
      </c>
      <c r="J774" s="6">
        <v>324.12772839428908</v>
      </c>
      <c r="K774" s="6">
        <v>15727</v>
      </c>
      <c r="L774" s="24">
        <v>21.48</v>
      </c>
      <c r="M774" s="7">
        <v>23.5</v>
      </c>
      <c r="N774" s="8" t="s">
        <v>18</v>
      </c>
    </row>
    <row r="775" spans="1:14" x14ac:dyDescent="0.35">
      <c r="A775" s="2">
        <v>2009</v>
      </c>
      <c r="B775" s="3">
        <v>39845</v>
      </c>
      <c r="C775" s="4">
        <v>2</v>
      </c>
      <c r="D775" s="4" t="s">
        <v>16</v>
      </c>
      <c r="E775" s="4">
        <v>7</v>
      </c>
      <c r="F775" s="5">
        <v>39856</v>
      </c>
      <c r="G775" s="2" t="s">
        <v>42</v>
      </c>
      <c r="H775" s="2" t="s">
        <v>36</v>
      </c>
      <c r="I775" s="4">
        <v>12</v>
      </c>
      <c r="J775" s="6">
        <v>326.12850028103986</v>
      </c>
      <c r="K775" s="6">
        <v>16110</v>
      </c>
      <c r="L775" s="24">
        <v>22.02</v>
      </c>
      <c r="M775" s="7">
        <v>22.8</v>
      </c>
      <c r="N775" s="8" t="s">
        <v>18</v>
      </c>
    </row>
    <row r="776" spans="1:14" x14ac:dyDescent="0.35">
      <c r="A776" s="2">
        <v>2009</v>
      </c>
      <c r="B776" s="3">
        <v>39845</v>
      </c>
      <c r="C776" s="4">
        <v>2</v>
      </c>
      <c r="D776" s="4" t="s">
        <v>16</v>
      </c>
      <c r="E776" s="4">
        <v>7</v>
      </c>
      <c r="F776" s="5">
        <v>39857</v>
      </c>
      <c r="G776" s="2" t="s">
        <v>42</v>
      </c>
      <c r="H776" s="2" t="s">
        <v>37</v>
      </c>
      <c r="I776" s="4">
        <v>13</v>
      </c>
      <c r="J776" s="6">
        <v>336.91476871869355</v>
      </c>
      <c r="K776" s="6">
        <v>16504</v>
      </c>
      <c r="L776" s="24">
        <v>21.53</v>
      </c>
      <c r="M776" s="7">
        <v>26.7</v>
      </c>
      <c r="N776" s="8" t="s">
        <v>18</v>
      </c>
    </row>
    <row r="777" spans="1:14" x14ac:dyDescent="0.35">
      <c r="A777" s="2">
        <v>2009</v>
      </c>
      <c r="B777" s="3">
        <v>39845</v>
      </c>
      <c r="C777" s="4">
        <v>2</v>
      </c>
      <c r="D777" s="4" t="s">
        <v>16</v>
      </c>
      <c r="E777" s="4">
        <v>7</v>
      </c>
      <c r="F777" s="5">
        <v>39858</v>
      </c>
      <c r="G777" s="2" t="s">
        <v>43</v>
      </c>
      <c r="H777" s="2" t="s">
        <v>39</v>
      </c>
      <c r="I777" s="4">
        <v>14</v>
      </c>
      <c r="J777" s="6">
        <v>322.94824605628042</v>
      </c>
      <c r="K777" s="6">
        <v>16151</v>
      </c>
      <c r="L777" s="24">
        <v>21.57</v>
      </c>
      <c r="M777" s="7">
        <v>28.4</v>
      </c>
      <c r="N777" s="8" t="s">
        <v>18</v>
      </c>
    </row>
    <row r="778" spans="1:14" x14ac:dyDescent="0.35">
      <c r="A778" s="2">
        <v>2009</v>
      </c>
      <c r="B778" s="3">
        <v>39845</v>
      </c>
      <c r="C778" s="4">
        <v>2</v>
      </c>
      <c r="D778" s="4" t="s">
        <v>16</v>
      </c>
      <c r="E778" s="4">
        <v>7</v>
      </c>
      <c r="F778" s="5">
        <v>39859</v>
      </c>
      <c r="G778" s="2" t="s">
        <v>17</v>
      </c>
      <c r="H778" s="2" t="s">
        <v>40</v>
      </c>
      <c r="I778" s="4">
        <v>15</v>
      </c>
      <c r="J778" s="6">
        <v>300.95487569882653</v>
      </c>
      <c r="K778" s="6">
        <v>15548</v>
      </c>
      <c r="L778" s="24">
        <v>22.33</v>
      </c>
      <c r="M778" s="7">
        <v>27</v>
      </c>
      <c r="N778" s="8" t="s">
        <v>18</v>
      </c>
    </row>
    <row r="779" spans="1:14" x14ac:dyDescent="0.35">
      <c r="A779" s="2">
        <v>2009</v>
      </c>
      <c r="B779" s="3">
        <v>39845</v>
      </c>
      <c r="C779" s="4">
        <v>2</v>
      </c>
      <c r="D779" s="4" t="s">
        <v>16</v>
      </c>
      <c r="E779" s="4">
        <v>8</v>
      </c>
      <c r="F779" s="5">
        <v>39860</v>
      </c>
      <c r="G779" s="2" t="s">
        <v>42</v>
      </c>
      <c r="H779" s="2" t="s">
        <v>34</v>
      </c>
      <c r="I779" s="4">
        <v>16</v>
      </c>
      <c r="J779" s="6">
        <v>345.92571529101519</v>
      </c>
      <c r="K779" s="6">
        <v>16052</v>
      </c>
      <c r="L779" s="24">
        <v>21.55</v>
      </c>
      <c r="M779" s="7">
        <v>25.8</v>
      </c>
      <c r="N779" s="8" t="s">
        <v>18</v>
      </c>
    </row>
    <row r="780" spans="1:14" x14ac:dyDescent="0.35">
      <c r="A780" s="2">
        <v>2009</v>
      </c>
      <c r="B780" s="3">
        <v>39845</v>
      </c>
      <c r="C780" s="4">
        <v>2</v>
      </c>
      <c r="D780" s="4" t="s">
        <v>16</v>
      </c>
      <c r="E780" s="4">
        <v>8</v>
      </c>
      <c r="F780" s="5">
        <v>39861</v>
      </c>
      <c r="G780" s="2" t="s">
        <v>42</v>
      </c>
      <c r="H780" s="2" t="s">
        <v>35</v>
      </c>
      <c r="I780" s="4">
        <v>17</v>
      </c>
      <c r="J780" s="6">
        <v>349.66106566540981</v>
      </c>
      <c r="K780" s="6">
        <v>17225</v>
      </c>
      <c r="L780" s="24">
        <v>21.47</v>
      </c>
      <c r="M780" s="7">
        <v>25.2</v>
      </c>
      <c r="N780" s="8" t="s">
        <v>18</v>
      </c>
    </row>
    <row r="781" spans="1:14" x14ac:dyDescent="0.35">
      <c r="A781" s="2">
        <v>2009</v>
      </c>
      <c r="B781" s="3">
        <v>39845</v>
      </c>
      <c r="C781" s="4">
        <v>2</v>
      </c>
      <c r="D781" s="4" t="s">
        <v>16</v>
      </c>
      <c r="E781" s="4">
        <v>8</v>
      </c>
      <c r="F781" s="5">
        <v>39862</v>
      </c>
      <c r="G781" s="2" t="s">
        <v>42</v>
      </c>
      <c r="H781" s="2" t="s">
        <v>38</v>
      </c>
      <c r="I781" s="4">
        <v>18</v>
      </c>
      <c r="J781" s="6">
        <v>370.35017877058777</v>
      </c>
      <c r="K781" s="6">
        <v>17927</v>
      </c>
      <c r="L781" s="24">
        <v>21.54</v>
      </c>
      <c r="M781" s="7">
        <v>27.8</v>
      </c>
      <c r="N781" s="8" t="s">
        <v>18</v>
      </c>
    </row>
    <row r="782" spans="1:14" x14ac:dyDescent="0.35">
      <c r="A782" s="2">
        <v>2009</v>
      </c>
      <c r="B782" s="3">
        <v>39845</v>
      </c>
      <c r="C782" s="4">
        <v>2</v>
      </c>
      <c r="D782" s="4" t="s">
        <v>16</v>
      </c>
      <c r="E782" s="4">
        <v>8</v>
      </c>
      <c r="F782" s="5">
        <v>39863</v>
      </c>
      <c r="G782" s="2" t="s">
        <v>42</v>
      </c>
      <c r="H782" s="2" t="s">
        <v>36</v>
      </c>
      <c r="I782" s="4">
        <v>19</v>
      </c>
      <c r="J782" s="6">
        <v>389.38229367725785</v>
      </c>
      <c r="K782" s="6">
        <v>18596</v>
      </c>
      <c r="L782" s="24">
        <v>21.59</v>
      </c>
      <c r="M782" s="7">
        <v>29.2</v>
      </c>
      <c r="N782" s="8" t="s">
        <v>18</v>
      </c>
    </row>
    <row r="783" spans="1:14" x14ac:dyDescent="0.35">
      <c r="A783" s="2">
        <v>2009</v>
      </c>
      <c r="B783" s="3">
        <v>39845</v>
      </c>
      <c r="C783" s="4">
        <v>2</v>
      </c>
      <c r="D783" s="4" t="s">
        <v>16</v>
      </c>
      <c r="E783" s="4">
        <v>8</v>
      </c>
      <c r="F783" s="5">
        <v>39864</v>
      </c>
      <c r="G783" s="2" t="s">
        <v>42</v>
      </c>
      <c r="H783" s="2" t="s">
        <v>37</v>
      </c>
      <c r="I783" s="4">
        <v>20</v>
      </c>
      <c r="J783" s="6">
        <v>370.50414570144056</v>
      </c>
      <c r="K783" s="6">
        <v>16438</v>
      </c>
      <c r="L783" s="24">
        <v>21.53</v>
      </c>
      <c r="M783" s="7">
        <v>25.7</v>
      </c>
      <c r="N783" s="8" t="s">
        <v>19</v>
      </c>
    </row>
    <row r="784" spans="1:14" x14ac:dyDescent="0.35">
      <c r="A784" s="2">
        <v>2009</v>
      </c>
      <c r="B784" s="3">
        <v>39845</v>
      </c>
      <c r="C784" s="4">
        <v>2</v>
      </c>
      <c r="D784" s="4" t="s">
        <v>16</v>
      </c>
      <c r="E784" s="4">
        <v>8</v>
      </c>
      <c r="F784" s="5">
        <v>39865</v>
      </c>
      <c r="G784" s="2" t="s">
        <v>43</v>
      </c>
      <c r="H784" s="2" t="s">
        <v>39</v>
      </c>
      <c r="I784" s="4">
        <v>21</v>
      </c>
      <c r="J784" s="6">
        <v>294.70600132031228</v>
      </c>
      <c r="K784" s="6">
        <v>14172</v>
      </c>
      <c r="L784" s="24">
        <v>21.46</v>
      </c>
      <c r="M784" s="7">
        <v>21.2</v>
      </c>
      <c r="N784" s="8" t="s">
        <v>19</v>
      </c>
    </row>
    <row r="785" spans="1:14" x14ac:dyDescent="0.35">
      <c r="A785" s="2">
        <v>2009</v>
      </c>
      <c r="B785" s="3">
        <v>39845</v>
      </c>
      <c r="C785" s="4">
        <v>2</v>
      </c>
      <c r="D785" s="4" t="s">
        <v>16</v>
      </c>
      <c r="E785" s="4">
        <v>8</v>
      </c>
      <c r="F785" s="5">
        <v>39866</v>
      </c>
      <c r="G785" s="2" t="s">
        <v>17</v>
      </c>
      <c r="H785" s="2" t="s">
        <v>40</v>
      </c>
      <c r="I785" s="4">
        <v>22</v>
      </c>
      <c r="J785" s="6">
        <v>256.72220305750824</v>
      </c>
      <c r="K785" s="6">
        <v>13391</v>
      </c>
      <c r="L785" s="24">
        <v>22</v>
      </c>
      <c r="M785" s="7">
        <v>19.399999999999999</v>
      </c>
      <c r="N785" s="8" t="s">
        <v>19</v>
      </c>
    </row>
    <row r="786" spans="1:14" x14ac:dyDescent="0.35">
      <c r="A786" s="2">
        <v>2009</v>
      </c>
      <c r="B786" s="3">
        <v>39845</v>
      </c>
      <c r="C786" s="4">
        <v>2</v>
      </c>
      <c r="D786" s="4" t="s">
        <v>16</v>
      </c>
      <c r="E786" s="4">
        <v>9</v>
      </c>
      <c r="F786" s="5">
        <v>39867</v>
      </c>
      <c r="G786" s="2" t="s">
        <v>42</v>
      </c>
      <c r="H786" s="2" t="s">
        <v>34</v>
      </c>
      <c r="I786" s="4">
        <v>23</v>
      </c>
      <c r="J786" s="6">
        <v>295.69855687616257</v>
      </c>
      <c r="K786" s="6">
        <v>15150</v>
      </c>
      <c r="L786" s="24">
        <v>22</v>
      </c>
      <c r="M786" s="7">
        <v>20.7</v>
      </c>
      <c r="N786" s="8" t="s">
        <v>18</v>
      </c>
    </row>
    <row r="787" spans="1:14" x14ac:dyDescent="0.35">
      <c r="A787" s="2">
        <v>2009</v>
      </c>
      <c r="B787" s="3">
        <v>39845</v>
      </c>
      <c r="C787" s="4">
        <v>2</v>
      </c>
      <c r="D787" s="4" t="s">
        <v>16</v>
      </c>
      <c r="E787" s="4">
        <v>9</v>
      </c>
      <c r="F787" s="5">
        <v>39868</v>
      </c>
      <c r="G787" s="2" t="s">
        <v>42</v>
      </c>
      <c r="H787" s="2" t="s">
        <v>35</v>
      </c>
      <c r="I787" s="4">
        <v>24</v>
      </c>
      <c r="J787" s="6">
        <v>312.62410171800281</v>
      </c>
      <c r="K787" s="6">
        <v>15785</v>
      </c>
      <c r="L787" s="24">
        <v>21.41</v>
      </c>
      <c r="M787" s="7">
        <v>24.2</v>
      </c>
      <c r="N787" s="8" t="s">
        <v>18</v>
      </c>
    </row>
    <row r="788" spans="1:14" x14ac:dyDescent="0.35">
      <c r="A788" s="2">
        <v>2009</v>
      </c>
      <c r="B788" s="3">
        <v>39845</v>
      </c>
      <c r="C788" s="4">
        <v>2</v>
      </c>
      <c r="D788" s="4" t="s">
        <v>16</v>
      </c>
      <c r="E788" s="4">
        <v>9</v>
      </c>
      <c r="F788" s="5">
        <v>39869</v>
      </c>
      <c r="G788" s="2" t="s">
        <v>42</v>
      </c>
      <c r="H788" s="2" t="s">
        <v>38</v>
      </c>
      <c r="I788" s="4">
        <v>25</v>
      </c>
      <c r="J788" s="6">
        <v>324.7519483600438</v>
      </c>
      <c r="K788" s="6">
        <v>16230</v>
      </c>
      <c r="L788" s="24">
        <v>21.46</v>
      </c>
      <c r="M788" s="7">
        <v>24.4</v>
      </c>
      <c r="N788" s="8" t="s">
        <v>18</v>
      </c>
    </row>
    <row r="789" spans="1:14" x14ac:dyDescent="0.35">
      <c r="A789" s="2">
        <v>2009</v>
      </c>
      <c r="B789" s="3">
        <v>39845</v>
      </c>
      <c r="C789" s="4">
        <v>2</v>
      </c>
      <c r="D789" s="4" t="s">
        <v>16</v>
      </c>
      <c r="E789" s="4">
        <v>9</v>
      </c>
      <c r="F789" s="5">
        <v>39870</v>
      </c>
      <c r="G789" s="2" t="s">
        <v>42</v>
      </c>
      <c r="H789" s="2" t="s">
        <v>36</v>
      </c>
      <c r="I789" s="4">
        <v>26</v>
      </c>
      <c r="J789" s="6">
        <v>330.44411321672658</v>
      </c>
      <c r="K789" s="6">
        <v>16345</v>
      </c>
      <c r="L789" s="24">
        <v>21.42</v>
      </c>
      <c r="M789" s="7">
        <v>23.9</v>
      </c>
      <c r="N789" s="8" t="s">
        <v>18</v>
      </c>
    </row>
    <row r="790" spans="1:14" x14ac:dyDescent="0.35">
      <c r="A790" s="2">
        <v>2009</v>
      </c>
      <c r="B790" s="3">
        <v>39845</v>
      </c>
      <c r="C790" s="4">
        <v>2</v>
      </c>
      <c r="D790" s="4" t="s">
        <v>16</v>
      </c>
      <c r="E790" s="4">
        <v>9</v>
      </c>
      <c r="F790" s="5">
        <v>39871</v>
      </c>
      <c r="G790" s="2" t="s">
        <v>42</v>
      </c>
      <c r="H790" s="2" t="s">
        <v>37</v>
      </c>
      <c r="I790" s="4">
        <v>27</v>
      </c>
      <c r="J790" s="6">
        <v>333.20927056486607</v>
      </c>
      <c r="K790" s="6">
        <v>16601</v>
      </c>
      <c r="L790" s="24">
        <v>21.39</v>
      </c>
      <c r="M790" s="7">
        <v>24</v>
      </c>
      <c r="N790" s="8" t="s">
        <v>18</v>
      </c>
    </row>
    <row r="791" spans="1:14" x14ac:dyDescent="0.35">
      <c r="A791" s="2">
        <v>2009</v>
      </c>
      <c r="B791" s="3">
        <v>39845</v>
      </c>
      <c r="C791" s="4">
        <v>2</v>
      </c>
      <c r="D791" s="4" t="s">
        <v>16</v>
      </c>
      <c r="E791" s="4">
        <v>9</v>
      </c>
      <c r="F791" s="5">
        <v>39872</v>
      </c>
      <c r="G791" s="2" t="s">
        <v>43</v>
      </c>
      <c r="H791" s="2" t="s">
        <v>39</v>
      </c>
      <c r="I791" s="4">
        <v>28</v>
      </c>
      <c r="J791" s="6">
        <v>311.92290591107616</v>
      </c>
      <c r="K791" s="6">
        <v>15760</v>
      </c>
      <c r="L791" s="24">
        <v>21.55</v>
      </c>
      <c r="M791" s="7">
        <v>25.7</v>
      </c>
      <c r="N791" s="8" t="s">
        <v>18</v>
      </c>
    </row>
    <row r="792" spans="1:14" x14ac:dyDescent="0.35">
      <c r="A792" s="2">
        <v>2009</v>
      </c>
      <c r="B792" s="3">
        <v>39873</v>
      </c>
      <c r="C792" s="4">
        <v>3</v>
      </c>
      <c r="D792" s="4" t="s">
        <v>16</v>
      </c>
      <c r="E792" s="4">
        <v>9</v>
      </c>
      <c r="F792" s="5">
        <v>39873</v>
      </c>
      <c r="G792" s="2" t="s">
        <v>17</v>
      </c>
      <c r="H792" s="2" t="s">
        <v>40</v>
      </c>
      <c r="I792" s="4">
        <v>1</v>
      </c>
      <c r="J792" s="6">
        <v>290.45470615388462</v>
      </c>
      <c r="K792" s="6">
        <v>14730</v>
      </c>
      <c r="L792" s="24">
        <v>21.49</v>
      </c>
      <c r="M792" s="7">
        <v>26.5</v>
      </c>
      <c r="N792" s="8" t="s">
        <v>18</v>
      </c>
    </row>
    <row r="793" spans="1:14" x14ac:dyDescent="0.35">
      <c r="A793" s="2">
        <v>2009</v>
      </c>
      <c r="B793" s="3">
        <v>39873</v>
      </c>
      <c r="C793" s="4">
        <v>3</v>
      </c>
      <c r="D793" s="4" t="s">
        <v>16</v>
      </c>
      <c r="E793" s="4">
        <v>10</v>
      </c>
      <c r="F793" s="5">
        <v>39874</v>
      </c>
      <c r="G793" s="2" t="s">
        <v>42</v>
      </c>
      <c r="H793" s="2" t="s">
        <v>34</v>
      </c>
      <c r="I793" s="4">
        <v>2</v>
      </c>
      <c r="J793" s="6">
        <v>347.71735520480684</v>
      </c>
      <c r="K793" s="6">
        <v>17094</v>
      </c>
      <c r="L793" s="24">
        <v>21.31</v>
      </c>
      <c r="M793" s="7">
        <v>25.6</v>
      </c>
      <c r="N793" s="8" t="s">
        <v>18</v>
      </c>
    </row>
    <row r="794" spans="1:14" x14ac:dyDescent="0.35">
      <c r="A794" s="2">
        <v>2009</v>
      </c>
      <c r="B794" s="3">
        <v>39873</v>
      </c>
      <c r="C794" s="4">
        <v>3</v>
      </c>
      <c r="D794" s="4" t="s">
        <v>16</v>
      </c>
      <c r="E794" s="4">
        <v>10</v>
      </c>
      <c r="F794" s="5">
        <v>39875</v>
      </c>
      <c r="G794" s="2" t="s">
        <v>42</v>
      </c>
      <c r="H794" s="2" t="s">
        <v>35</v>
      </c>
      <c r="I794" s="4">
        <v>3</v>
      </c>
      <c r="J794" s="6">
        <v>346.14912723554005</v>
      </c>
      <c r="K794" s="6">
        <v>16617</v>
      </c>
      <c r="L794" s="24">
        <v>21.39</v>
      </c>
      <c r="M794" s="7">
        <v>24.4</v>
      </c>
      <c r="N794" s="8" t="s">
        <v>19</v>
      </c>
    </row>
    <row r="795" spans="1:14" x14ac:dyDescent="0.35">
      <c r="A795" s="2">
        <v>2009</v>
      </c>
      <c r="B795" s="3">
        <v>39873</v>
      </c>
      <c r="C795" s="4">
        <v>3</v>
      </c>
      <c r="D795" s="4" t="s">
        <v>16</v>
      </c>
      <c r="E795" s="4">
        <v>10</v>
      </c>
      <c r="F795" s="5">
        <v>39876</v>
      </c>
      <c r="G795" s="2" t="s">
        <v>42</v>
      </c>
      <c r="H795" s="2" t="s">
        <v>38</v>
      </c>
      <c r="I795" s="4">
        <v>4</v>
      </c>
      <c r="J795" s="6">
        <v>328.00128783562786</v>
      </c>
      <c r="K795" s="6">
        <v>15628</v>
      </c>
      <c r="L795" s="24">
        <v>21.04</v>
      </c>
      <c r="M795" s="7">
        <v>21.3</v>
      </c>
      <c r="N795" s="8" t="s">
        <v>19</v>
      </c>
    </row>
    <row r="796" spans="1:14" x14ac:dyDescent="0.35">
      <c r="A796" s="2">
        <v>2009</v>
      </c>
      <c r="B796" s="3">
        <v>39873</v>
      </c>
      <c r="C796" s="4">
        <v>3</v>
      </c>
      <c r="D796" s="4" t="s">
        <v>16</v>
      </c>
      <c r="E796" s="4">
        <v>10</v>
      </c>
      <c r="F796" s="5">
        <v>39877</v>
      </c>
      <c r="G796" s="2" t="s">
        <v>42</v>
      </c>
      <c r="H796" s="2" t="s">
        <v>36</v>
      </c>
      <c r="I796" s="4">
        <v>5</v>
      </c>
      <c r="J796" s="6">
        <v>318.23403605900853</v>
      </c>
      <c r="K796" s="6">
        <v>16083</v>
      </c>
      <c r="L796" s="24">
        <v>21.04</v>
      </c>
      <c r="M796" s="7">
        <v>22.2</v>
      </c>
      <c r="N796" s="8" t="s">
        <v>18</v>
      </c>
    </row>
    <row r="797" spans="1:14" x14ac:dyDescent="0.35">
      <c r="A797" s="2">
        <v>2009</v>
      </c>
      <c r="B797" s="3">
        <v>39873</v>
      </c>
      <c r="C797" s="4">
        <v>3</v>
      </c>
      <c r="D797" s="4" t="s">
        <v>16</v>
      </c>
      <c r="E797" s="4">
        <v>10</v>
      </c>
      <c r="F797" s="5">
        <v>39878</v>
      </c>
      <c r="G797" s="2" t="s">
        <v>42</v>
      </c>
      <c r="H797" s="2" t="s">
        <v>37</v>
      </c>
      <c r="I797" s="4">
        <v>6</v>
      </c>
      <c r="J797" s="6">
        <v>328.90559371056395</v>
      </c>
      <c r="K797" s="6">
        <v>16419</v>
      </c>
      <c r="L797" s="24">
        <v>21.31</v>
      </c>
      <c r="M797" s="7">
        <v>23.7</v>
      </c>
      <c r="N797" s="8" t="s">
        <v>20</v>
      </c>
    </row>
    <row r="798" spans="1:14" x14ac:dyDescent="0.35">
      <c r="A798" s="2">
        <v>2009</v>
      </c>
      <c r="B798" s="3">
        <v>39873</v>
      </c>
      <c r="C798" s="4">
        <v>3</v>
      </c>
      <c r="D798" s="4" t="s">
        <v>16</v>
      </c>
      <c r="E798" s="4">
        <v>10</v>
      </c>
      <c r="F798" s="5">
        <v>39879</v>
      </c>
      <c r="G798" s="2" t="s">
        <v>43</v>
      </c>
      <c r="H798" s="2" t="s">
        <v>39</v>
      </c>
      <c r="I798" s="4">
        <v>7</v>
      </c>
      <c r="J798" s="6">
        <v>302.85195487448578</v>
      </c>
      <c r="K798" s="6">
        <v>15103</v>
      </c>
      <c r="L798" s="24">
        <v>21.28</v>
      </c>
      <c r="M798" s="7">
        <v>25.7</v>
      </c>
      <c r="N798" s="8" t="s">
        <v>20</v>
      </c>
    </row>
    <row r="799" spans="1:14" x14ac:dyDescent="0.35">
      <c r="A799" s="2">
        <v>2009</v>
      </c>
      <c r="B799" s="3">
        <v>39873</v>
      </c>
      <c r="C799" s="4">
        <v>3</v>
      </c>
      <c r="D799" s="4" t="s">
        <v>16</v>
      </c>
      <c r="E799" s="4">
        <v>10</v>
      </c>
      <c r="F799" s="5">
        <v>39880</v>
      </c>
      <c r="G799" s="2" t="s">
        <v>17</v>
      </c>
      <c r="H799" s="2" t="s">
        <v>40</v>
      </c>
      <c r="I799" s="4">
        <v>8</v>
      </c>
      <c r="J799" s="6">
        <v>268.69145188870425</v>
      </c>
      <c r="K799" s="6">
        <v>14156</v>
      </c>
      <c r="L799" s="24">
        <v>22.15</v>
      </c>
      <c r="M799" s="7">
        <v>22.7</v>
      </c>
      <c r="N799" s="8" t="s">
        <v>20</v>
      </c>
    </row>
    <row r="800" spans="1:14" x14ac:dyDescent="0.35">
      <c r="A800" s="2">
        <v>2009</v>
      </c>
      <c r="B800" s="3">
        <v>39873</v>
      </c>
      <c r="C800" s="4">
        <v>3</v>
      </c>
      <c r="D800" s="4" t="s">
        <v>16</v>
      </c>
      <c r="E800" s="4">
        <v>11</v>
      </c>
      <c r="F800" s="5">
        <v>39881</v>
      </c>
      <c r="G800" s="2" t="s">
        <v>42</v>
      </c>
      <c r="H800" s="2" t="s">
        <v>34</v>
      </c>
      <c r="I800" s="4">
        <v>9</v>
      </c>
      <c r="J800" s="6">
        <v>314.32759512633237</v>
      </c>
      <c r="K800" s="6">
        <v>16097</v>
      </c>
      <c r="L800" s="24">
        <v>21.03</v>
      </c>
      <c r="M800" s="7">
        <v>22.5</v>
      </c>
      <c r="N800" s="8" t="s">
        <v>20</v>
      </c>
    </row>
    <row r="801" spans="1:14" x14ac:dyDescent="0.35">
      <c r="A801" s="2">
        <v>2009</v>
      </c>
      <c r="B801" s="3">
        <v>39873</v>
      </c>
      <c r="C801" s="4">
        <v>3</v>
      </c>
      <c r="D801" s="4" t="s">
        <v>16</v>
      </c>
      <c r="E801" s="4">
        <v>11</v>
      </c>
      <c r="F801" s="5">
        <v>39882</v>
      </c>
      <c r="G801" s="2" t="s">
        <v>42</v>
      </c>
      <c r="H801" s="2" t="s">
        <v>35</v>
      </c>
      <c r="I801" s="4">
        <v>10</v>
      </c>
      <c r="J801" s="6">
        <v>324.44974433591221</v>
      </c>
      <c r="K801" s="6">
        <v>16363</v>
      </c>
      <c r="L801" s="24">
        <v>21.03</v>
      </c>
      <c r="M801" s="7">
        <v>23.9</v>
      </c>
      <c r="N801" s="8" t="s">
        <v>20</v>
      </c>
    </row>
    <row r="802" spans="1:14" x14ac:dyDescent="0.35">
      <c r="A802" s="2">
        <v>2009</v>
      </c>
      <c r="B802" s="3">
        <v>39873</v>
      </c>
      <c r="C802" s="4">
        <v>3</v>
      </c>
      <c r="D802" s="4" t="s">
        <v>16</v>
      </c>
      <c r="E802" s="4">
        <v>11</v>
      </c>
      <c r="F802" s="5">
        <v>39883</v>
      </c>
      <c r="G802" s="2" t="s">
        <v>42</v>
      </c>
      <c r="H802" s="2" t="s">
        <v>38</v>
      </c>
      <c r="I802" s="4">
        <v>11</v>
      </c>
      <c r="J802" s="6">
        <v>325.2071491990863</v>
      </c>
      <c r="K802" s="6">
        <v>16129</v>
      </c>
      <c r="L802" s="24">
        <v>21.27</v>
      </c>
      <c r="M802" s="7">
        <v>22.3</v>
      </c>
      <c r="N802" s="8" t="s">
        <v>20</v>
      </c>
    </row>
    <row r="803" spans="1:14" x14ac:dyDescent="0.35">
      <c r="A803" s="2">
        <v>2009</v>
      </c>
      <c r="B803" s="3">
        <v>39873</v>
      </c>
      <c r="C803" s="4">
        <v>3</v>
      </c>
      <c r="D803" s="4" t="s">
        <v>16</v>
      </c>
      <c r="E803" s="4">
        <v>11</v>
      </c>
      <c r="F803" s="5">
        <v>39884</v>
      </c>
      <c r="G803" s="2" t="s">
        <v>42</v>
      </c>
      <c r="H803" s="2" t="s">
        <v>36</v>
      </c>
      <c r="I803" s="4">
        <v>12</v>
      </c>
      <c r="J803" s="6">
        <v>327.96758549676844</v>
      </c>
      <c r="K803" s="6">
        <v>16615</v>
      </c>
      <c r="L803" s="24">
        <v>21.24</v>
      </c>
      <c r="M803" s="7">
        <v>23.2</v>
      </c>
      <c r="N803" s="8" t="s">
        <v>20</v>
      </c>
    </row>
    <row r="804" spans="1:14" x14ac:dyDescent="0.35">
      <c r="A804" s="2">
        <v>2009</v>
      </c>
      <c r="B804" s="3">
        <v>39873</v>
      </c>
      <c r="C804" s="4">
        <v>3</v>
      </c>
      <c r="D804" s="4" t="s">
        <v>16</v>
      </c>
      <c r="E804" s="4">
        <v>11</v>
      </c>
      <c r="F804" s="5">
        <v>39885</v>
      </c>
      <c r="G804" s="2" t="s">
        <v>42</v>
      </c>
      <c r="H804" s="2" t="s">
        <v>37</v>
      </c>
      <c r="I804" s="4">
        <v>13</v>
      </c>
      <c r="J804" s="6">
        <v>339.94953371451732</v>
      </c>
      <c r="K804" s="6">
        <v>17174</v>
      </c>
      <c r="L804" s="24">
        <v>21.25</v>
      </c>
      <c r="M804" s="7">
        <v>24.6</v>
      </c>
      <c r="N804" s="8" t="s">
        <v>18</v>
      </c>
    </row>
    <row r="805" spans="1:14" x14ac:dyDescent="0.35">
      <c r="A805" s="2">
        <v>2009</v>
      </c>
      <c r="B805" s="3">
        <v>39873</v>
      </c>
      <c r="C805" s="4">
        <v>3</v>
      </c>
      <c r="D805" s="4" t="s">
        <v>16</v>
      </c>
      <c r="E805" s="4">
        <v>11</v>
      </c>
      <c r="F805" s="5">
        <v>39886</v>
      </c>
      <c r="G805" s="2" t="s">
        <v>43</v>
      </c>
      <c r="H805" s="2" t="s">
        <v>39</v>
      </c>
      <c r="I805" s="4">
        <v>14</v>
      </c>
      <c r="J805" s="6">
        <v>325.790749331364</v>
      </c>
      <c r="K805" s="6">
        <v>15467</v>
      </c>
      <c r="L805" s="24">
        <v>21.22</v>
      </c>
      <c r="M805" s="7">
        <v>27.8</v>
      </c>
      <c r="N805" s="8" t="s">
        <v>19</v>
      </c>
    </row>
    <row r="806" spans="1:14" x14ac:dyDescent="0.35">
      <c r="A806" s="2">
        <v>2009</v>
      </c>
      <c r="B806" s="3">
        <v>39873</v>
      </c>
      <c r="C806" s="4">
        <v>3</v>
      </c>
      <c r="D806" s="4" t="s">
        <v>16</v>
      </c>
      <c r="E806" s="4">
        <v>11</v>
      </c>
      <c r="F806" s="5">
        <v>39887</v>
      </c>
      <c r="G806" s="2" t="s">
        <v>17</v>
      </c>
      <c r="H806" s="2" t="s">
        <v>40</v>
      </c>
      <c r="I806" s="4">
        <v>15</v>
      </c>
      <c r="J806" s="6">
        <v>258.37584905784428</v>
      </c>
      <c r="K806" s="6">
        <v>13672</v>
      </c>
      <c r="L806" s="24">
        <v>20.55</v>
      </c>
      <c r="M806" s="7">
        <v>18.5</v>
      </c>
      <c r="N806" s="8" t="s">
        <v>19</v>
      </c>
    </row>
    <row r="807" spans="1:14" x14ac:dyDescent="0.35">
      <c r="A807" s="2">
        <v>2009</v>
      </c>
      <c r="B807" s="3">
        <v>39873</v>
      </c>
      <c r="C807" s="4">
        <v>3</v>
      </c>
      <c r="D807" s="4" t="s">
        <v>16</v>
      </c>
      <c r="E807" s="4">
        <v>12</v>
      </c>
      <c r="F807" s="5">
        <v>39888</v>
      </c>
      <c r="G807" s="2" t="s">
        <v>42</v>
      </c>
      <c r="H807" s="2" t="s">
        <v>34</v>
      </c>
      <c r="I807" s="4">
        <v>16</v>
      </c>
      <c r="J807" s="6">
        <v>301.36119505359159</v>
      </c>
      <c r="K807" s="6">
        <v>16025</v>
      </c>
      <c r="L807" s="24">
        <v>20.25</v>
      </c>
      <c r="M807" s="7">
        <v>18.899999999999999</v>
      </c>
      <c r="N807" s="8" t="s">
        <v>20</v>
      </c>
    </row>
    <row r="808" spans="1:14" x14ac:dyDescent="0.35">
      <c r="A808" s="2">
        <v>2009</v>
      </c>
      <c r="B808" s="3">
        <v>39873</v>
      </c>
      <c r="C808" s="4">
        <v>3</v>
      </c>
      <c r="D808" s="4" t="s">
        <v>16</v>
      </c>
      <c r="E808" s="4">
        <v>12</v>
      </c>
      <c r="F808" s="5">
        <v>39889</v>
      </c>
      <c r="G808" s="2" t="s">
        <v>42</v>
      </c>
      <c r="H808" s="2" t="s">
        <v>35</v>
      </c>
      <c r="I808" s="4">
        <v>17</v>
      </c>
      <c r="J808" s="6">
        <v>309.19815982356897</v>
      </c>
      <c r="K808" s="6">
        <v>16225</v>
      </c>
      <c r="L808" s="24">
        <v>20.18</v>
      </c>
      <c r="M808" s="7">
        <v>20.5</v>
      </c>
      <c r="N808" s="8" t="s">
        <v>18</v>
      </c>
    </row>
    <row r="809" spans="1:14" x14ac:dyDescent="0.35">
      <c r="A809" s="2">
        <v>2009</v>
      </c>
      <c r="B809" s="3">
        <v>39873</v>
      </c>
      <c r="C809" s="4">
        <v>3</v>
      </c>
      <c r="D809" s="4" t="s">
        <v>16</v>
      </c>
      <c r="E809" s="4">
        <v>12</v>
      </c>
      <c r="F809" s="5">
        <v>39890</v>
      </c>
      <c r="G809" s="2" t="s">
        <v>42</v>
      </c>
      <c r="H809" s="2" t="s">
        <v>38</v>
      </c>
      <c r="I809" s="4">
        <v>18</v>
      </c>
      <c r="J809" s="6">
        <v>314.05380811680294</v>
      </c>
      <c r="K809" s="6">
        <v>16438</v>
      </c>
      <c r="L809" s="24">
        <v>20.27</v>
      </c>
      <c r="M809" s="7">
        <v>23.4</v>
      </c>
      <c r="N809" s="8" t="s">
        <v>18</v>
      </c>
    </row>
    <row r="810" spans="1:14" x14ac:dyDescent="0.35">
      <c r="A810" s="2">
        <v>2009</v>
      </c>
      <c r="B810" s="3">
        <v>39873</v>
      </c>
      <c r="C810" s="4">
        <v>3</v>
      </c>
      <c r="D810" s="4" t="s">
        <v>16</v>
      </c>
      <c r="E810" s="4">
        <v>12</v>
      </c>
      <c r="F810" s="5">
        <v>39891</v>
      </c>
      <c r="G810" s="2" t="s">
        <v>42</v>
      </c>
      <c r="H810" s="2" t="s">
        <v>36</v>
      </c>
      <c r="I810" s="4">
        <v>19</v>
      </c>
      <c r="J810" s="6">
        <v>318.88931638120863</v>
      </c>
      <c r="K810" s="6">
        <v>16382</v>
      </c>
      <c r="L810" s="24">
        <v>20.309999999999999</v>
      </c>
      <c r="M810" s="7">
        <v>23.5</v>
      </c>
      <c r="N810" s="8" t="s">
        <v>18</v>
      </c>
    </row>
    <row r="811" spans="1:14" x14ac:dyDescent="0.35">
      <c r="A811" s="2">
        <v>2009</v>
      </c>
      <c r="B811" s="3">
        <v>39873</v>
      </c>
      <c r="C811" s="4">
        <v>3</v>
      </c>
      <c r="D811" s="4" t="s">
        <v>16</v>
      </c>
      <c r="E811" s="4">
        <v>12</v>
      </c>
      <c r="F811" s="5">
        <v>39892</v>
      </c>
      <c r="G811" s="2" t="s">
        <v>42</v>
      </c>
      <c r="H811" s="2" t="s">
        <v>37</v>
      </c>
      <c r="I811" s="4">
        <v>20</v>
      </c>
      <c r="J811" s="6">
        <v>326.11644236410791</v>
      </c>
      <c r="K811" s="6">
        <v>16914</v>
      </c>
      <c r="L811" s="24">
        <v>20.149999999999999</v>
      </c>
      <c r="M811" s="7">
        <v>23.4</v>
      </c>
      <c r="N811" s="8" t="s">
        <v>18</v>
      </c>
    </row>
    <row r="812" spans="1:14" x14ac:dyDescent="0.35">
      <c r="A812" s="2">
        <v>2009</v>
      </c>
      <c r="B812" s="3">
        <v>39873</v>
      </c>
      <c r="C812" s="4">
        <v>3</v>
      </c>
      <c r="D812" s="4" t="s">
        <v>16</v>
      </c>
      <c r="E812" s="4">
        <v>12</v>
      </c>
      <c r="F812" s="5">
        <v>39893</v>
      </c>
      <c r="G812" s="2" t="s">
        <v>43</v>
      </c>
      <c r="H812" s="2" t="s">
        <v>39</v>
      </c>
      <c r="I812" s="4">
        <v>21</v>
      </c>
      <c r="J812" s="6">
        <v>305.96462343315034</v>
      </c>
      <c r="K812" s="6">
        <v>16001</v>
      </c>
      <c r="L812" s="24">
        <v>20.03</v>
      </c>
      <c r="M812" s="7">
        <v>24.9</v>
      </c>
      <c r="N812" s="8" t="s">
        <v>18</v>
      </c>
    </row>
    <row r="813" spans="1:14" x14ac:dyDescent="0.35">
      <c r="A813" s="2">
        <v>2009</v>
      </c>
      <c r="B813" s="3">
        <v>39873</v>
      </c>
      <c r="C813" s="4">
        <v>3</v>
      </c>
      <c r="D813" s="4" t="s">
        <v>16</v>
      </c>
      <c r="E813" s="4">
        <v>12</v>
      </c>
      <c r="F813" s="5">
        <v>39894</v>
      </c>
      <c r="G813" s="2" t="s">
        <v>17</v>
      </c>
      <c r="H813" s="2" t="s">
        <v>40</v>
      </c>
      <c r="I813" s="4">
        <v>22</v>
      </c>
      <c r="J813" s="6">
        <v>280.82484425686374</v>
      </c>
      <c r="K813" s="6">
        <v>14792</v>
      </c>
      <c r="L813" s="24">
        <v>20.28</v>
      </c>
      <c r="M813" s="7">
        <v>24.9</v>
      </c>
      <c r="N813" s="8" t="s">
        <v>18</v>
      </c>
    </row>
    <row r="814" spans="1:14" x14ac:dyDescent="0.35">
      <c r="A814" s="2">
        <v>2009</v>
      </c>
      <c r="B814" s="3">
        <v>39873</v>
      </c>
      <c r="C814" s="4">
        <v>3</v>
      </c>
      <c r="D814" s="4" t="s">
        <v>16</v>
      </c>
      <c r="E814" s="4">
        <v>13</v>
      </c>
      <c r="F814" s="5">
        <v>39895</v>
      </c>
      <c r="G814" s="2" t="s">
        <v>42</v>
      </c>
      <c r="H814" s="2" t="s">
        <v>34</v>
      </c>
      <c r="I814" s="4">
        <v>23</v>
      </c>
      <c r="J814" s="6">
        <v>324.10896034110857</v>
      </c>
      <c r="K814" s="6">
        <v>16629</v>
      </c>
      <c r="L814" s="24">
        <v>20.23</v>
      </c>
      <c r="M814" s="7">
        <v>25.1</v>
      </c>
      <c r="N814" s="8" t="s">
        <v>18</v>
      </c>
    </row>
    <row r="815" spans="1:14" x14ac:dyDescent="0.35">
      <c r="A815" s="2">
        <v>2009</v>
      </c>
      <c r="B815" s="3">
        <v>39873</v>
      </c>
      <c r="C815" s="4">
        <v>3</v>
      </c>
      <c r="D815" s="4" t="s">
        <v>16</v>
      </c>
      <c r="E815" s="4">
        <v>13</v>
      </c>
      <c r="F815" s="5">
        <v>39896</v>
      </c>
      <c r="G815" s="2" t="s">
        <v>41</v>
      </c>
      <c r="H815" s="2" t="s">
        <v>35</v>
      </c>
      <c r="I815" s="4">
        <v>24</v>
      </c>
      <c r="J815" s="6">
        <v>291.64487007936913</v>
      </c>
      <c r="K815" s="6">
        <v>15318</v>
      </c>
      <c r="L815" s="24">
        <v>20.04</v>
      </c>
      <c r="M815" s="7">
        <v>23.9</v>
      </c>
      <c r="N815" s="8" t="s">
        <v>18</v>
      </c>
    </row>
    <row r="816" spans="1:14" x14ac:dyDescent="0.35">
      <c r="A816" s="2">
        <v>2009</v>
      </c>
      <c r="B816" s="3">
        <v>39873</v>
      </c>
      <c r="C816" s="4">
        <v>3</v>
      </c>
      <c r="D816" s="4" t="s">
        <v>16</v>
      </c>
      <c r="E816" s="4">
        <v>13</v>
      </c>
      <c r="F816" s="5">
        <v>39897</v>
      </c>
      <c r="G816" s="2" t="s">
        <v>42</v>
      </c>
      <c r="H816" s="2" t="s">
        <v>38</v>
      </c>
      <c r="I816" s="4">
        <v>25</v>
      </c>
      <c r="J816" s="6">
        <v>326.93734206161497</v>
      </c>
      <c r="K816" s="6">
        <v>16838</v>
      </c>
      <c r="L816" s="24">
        <v>20.02</v>
      </c>
      <c r="M816" s="7">
        <v>23.3</v>
      </c>
      <c r="N816" s="8" t="s">
        <v>20</v>
      </c>
    </row>
    <row r="817" spans="1:14" x14ac:dyDescent="0.35">
      <c r="A817" s="2">
        <v>2009</v>
      </c>
      <c r="B817" s="3">
        <v>39873</v>
      </c>
      <c r="C817" s="4">
        <v>3</v>
      </c>
      <c r="D817" s="4" t="s">
        <v>16</v>
      </c>
      <c r="E817" s="4">
        <v>13</v>
      </c>
      <c r="F817" s="5">
        <v>39898</v>
      </c>
      <c r="G817" s="2" t="s">
        <v>42</v>
      </c>
      <c r="H817" s="2" t="s">
        <v>36</v>
      </c>
      <c r="I817" s="4">
        <v>26</v>
      </c>
      <c r="J817" s="6">
        <v>330.53224091115004</v>
      </c>
      <c r="K817" s="6">
        <v>16907</v>
      </c>
      <c r="L817" s="24">
        <v>20.23</v>
      </c>
      <c r="M817" s="7">
        <v>24.2</v>
      </c>
      <c r="N817" s="8" t="s">
        <v>18</v>
      </c>
    </row>
    <row r="818" spans="1:14" x14ac:dyDescent="0.35">
      <c r="A818" s="2">
        <v>2009</v>
      </c>
      <c r="B818" s="3">
        <v>39873</v>
      </c>
      <c r="C818" s="4">
        <v>3</v>
      </c>
      <c r="D818" s="4" t="s">
        <v>16</v>
      </c>
      <c r="E818" s="4">
        <v>13</v>
      </c>
      <c r="F818" s="5">
        <v>39899</v>
      </c>
      <c r="G818" s="2" t="s">
        <v>42</v>
      </c>
      <c r="H818" s="2" t="s">
        <v>37</v>
      </c>
      <c r="I818" s="4">
        <v>27</v>
      </c>
      <c r="J818" s="6">
        <v>334.87763067488447</v>
      </c>
      <c r="K818" s="6">
        <v>17218</v>
      </c>
      <c r="L818" s="24">
        <v>20.05</v>
      </c>
      <c r="M818" s="7">
        <v>23.5</v>
      </c>
      <c r="N818" s="8" t="s">
        <v>18</v>
      </c>
    </row>
    <row r="819" spans="1:14" x14ac:dyDescent="0.35">
      <c r="A819" s="2">
        <v>2009</v>
      </c>
      <c r="B819" s="3">
        <v>39873</v>
      </c>
      <c r="C819" s="4">
        <v>3</v>
      </c>
      <c r="D819" s="4" t="s">
        <v>16</v>
      </c>
      <c r="E819" s="4">
        <v>13</v>
      </c>
      <c r="F819" s="5">
        <v>39900</v>
      </c>
      <c r="G819" s="2" t="s">
        <v>43</v>
      </c>
      <c r="H819" s="2" t="s">
        <v>39</v>
      </c>
      <c r="I819" s="4">
        <v>28</v>
      </c>
      <c r="J819" s="6">
        <v>311.44461783756412</v>
      </c>
      <c r="K819" s="6">
        <v>16546</v>
      </c>
      <c r="L819" s="24">
        <v>20.149999999999999</v>
      </c>
      <c r="M819" s="7">
        <v>26.3</v>
      </c>
      <c r="N819" s="8" t="s">
        <v>18</v>
      </c>
    </row>
    <row r="820" spans="1:14" x14ac:dyDescent="0.35">
      <c r="A820" s="2">
        <v>2009</v>
      </c>
      <c r="B820" s="3">
        <v>39873</v>
      </c>
      <c r="C820" s="4">
        <v>3</v>
      </c>
      <c r="D820" s="4" t="s">
        <v>16</v>
      </c>
      <c r="E820" s="4">
        <v>13</v>
      </c>
      <c r="F820" s="5">
        <v>39901</v>
      </c>
      <c r="G820" s="2" t="s">
        <v>17</v>
      </c>
      <c r="H820" s="2" t="s">
        <v>40</v>
      </c>
      <c r="I820" s="4">
        <v>29</v>
      </c>
      <c r="J820" s="6">
        <v>291.20850344226744</v>
      </c>
      <c r="K820" s="6">
        <v>15763</v>
      </c>
      <c r="L820" s="24">
        <v>20.55</v>
      </c>
      <c r="M820" s="7">
        <v>27.4</v>
      </c>
      <c r="N820" s="8" t="s">
        <v>18</v>
      </c>
    </row>
    <row r="821" spans="1:14" x14ac:dyDescent="0.35">
      <c r="A821" s="2">
        <v>2009</v>
      </c>
      <c r="B821" s="3">
        <v>39873</v>
      </c>
      <c r="C821" s="4">
        <v>3</v>
      </c>
      <c r="D821" s="4" t="s">
        <v>16</v>
      </c>
      <c r="E821" s="4">
        <v>14</v>
      </c>
      <c r="F821" s="5">
        <v>39902</v>
      </c>
      <c r="G821" s="2" t="s">
        <v>42</v>
      </c>
      <c r="H821" s="2" t="s">
        <v>34</v>
      </c>
      <c r="I821" s="4">
        <v>30</v>
      </c>
      <c r="J821" s="6">
        <v>334.7004415440955</v>
      </c>
      <c r="K821" s="6">
        <v>16727</v>
      </c>
      <c r="L821" s="24">
        <v>19.57</v>
      </c>
      <c r="M821" s="7">
        <v>24.3</v>
      </c>
      <c r="N821" s="8" t="s">
        <v>20</v>
      </c>
    </row>
    <row r="822" spans="1:14" x14ac:dyDescent="0.35">
      <c r="A822" s="2">
        <v>2009</v>
      </c>
      <c r="B822" s="3">
        <v>39873</v>
      </c>
      <c r="C822" s="4">
        <v>3</v>
      </c>
      <c r="D822" s="4" t="s">
        <v>16</v>
      </c>
      <c r="E822" s="4">
        <v>14</v>
      </c>
      <c r="F822" s="5">
        <v>39903</v>
      </c>
      <c r="G822" s="2" t="s">
        <v>42</v>
      </c>
      <c r="H822" s="2" t="s">
        <v>35</v>
      </c>
      <c r="I822" s="4">
        <v>31</v>
      </c>
      <c r="J822" s="6">
        <v>316.45940910402925</v>
      </c>
      <c r="K822" s="6">
        <v>16154</v>
      </c>
      <c r="L822" s="24">
        <v>20.05</v>
      </c>
      <c r="M822" s="7">
        <v>20</v>
      </c>
      <c r="N822" s="8" t="s">
        <v>20</v>
      </c>
    </row>
    <row r="823" spans="1:14" x14ac:dyDescent="0.35">
      <c r="A823" s="2">
        <v>2009</v>
      </c>
      <c r="B823" s="3">
        <v>39904</v>
      </c>
      <c r="C823" s="4">
        <v>4</v>
      </c>
      <c r="D823" s="4" t="s">
        <v>21</v>
      </c>
      <c r="E823" s="4">
        <v>14</v>
      </c>
      <c r="F823" s="5">
        <v>39904</v>
      </c>
      <c r="G823" s="2" t="s">
        <v>42</v>
      </c>
      <c r="H823" s="2" t="s">
        <v>38</v>
      </c>
      <c r="I823" s="4">
        <v>1</v>
      </c>
      <c r="J823" s="6">
        <v>306.01791834108025</v>
      </c>
      <c r="K823" s="6">
        <v>15902</v>
      </c>
      <c r="L823" s="24">
        <v>20</v>
      </c>
      <c r="M823" s="7">
        <v>17.600000000000001</v>
      </c>
      <c r="N823" s="8" t="s">
        <v>20</v>
      </c>
    </row>
    <row r="824" spans="1:14" x14ac:dyDescent="0.35">
      <c r="A824" s="2">
        <v>2009</v>
      </c>
      <c r="B824" s="3">
        <v>39904</v>
      </c>
      <c r="C824" s="4">
        <v>4</v>
      </c>
      <c r="D824" s="4" t="s">
        <v>21</v>
      </c>
      <c r="E824" s="4">
        <v>14</v>
      </c>
      <c r="F824" s="5">
        <v>39905</v>
      </c>
      <c r="G824" s="2" t="s">
        <v>41</v>
      </c>
      <c r="H824" s="2" t="s">
        <v>36</v>
      </c>
      <c r="I824" s="4">
        <v>2</v>
      </c>
      <c r="J824" s="6">
        <v>267.35322302497048</v>
      </c>
      <c r="K824" s="6">
        <v>14134</v>
      </c>
      <c r="L824" s="24">
        <v>20.04</v>
      </c>
      <c r="M824" s="7">
        <v>16.3</v>
      </c>
      <c r="N824" s="8" t="s">
        <v>19</v>
      </c>
    </row>
    <row r="825" spans="1:14" x14ac:dyDescent="0.35">
      <c r="A825" s="2">
        <v>2009</v>
      </c>
      <c r="B825" s="3">
        <v>39904</v>
      </c>
      <c r="C825" s="4">
        <v>4</v>
      </c>
      <c r="D825" s="4" t="s">
        <v>21</v>
      </c>
      <c r="E825" s="4">
        <v>14</v>
      </c>
      <c r="F825" s="5">
        <v>39906</v>
      </c>
      <c r="G825" s="2" t="s">
        <v>42</v>
      </c>
      <c r="H825" s="2" t="s">
        <v>37</v>
      </c>
      <c r="I825" s="4">
        <v>3</v>
      </c>
      <c r="J825" s="6">
        <v>305.09880713660868</v>
      </c>
      <c r="K825" s="6">
        <v>16153</v>
      </c>
      <c r="L825" s="24">
        <v>20.22</v>
      </c>
      <c r="M825" s="7">
        <v>20.100000000000001</v>
      </c>
      <c r="N825" s="8" t="s">
        <v>20</v>
      </c>
    </row>
    <row r="826" spans="1:14" x14ac:dyDescent="0.35">
      <c r="A826" s="2">
        <v>2009</v>
      </c>
      <c r="B826" s="3">
        <v>39904</v>
      </c>
      <c r="C826" s="4">
        <v>4</v>
      </c>
      <c r="D826" s="4" t="s">
        <v>21</v>
      </c>
      <c r="E826" s="4">
        <v>14</v>
      </c>
      <c r="F826" s="5">
        <v>39907</v>
      </c>
      <c r="G826" s="2" t="s">
        <v>43</v>
      </c>
      <c r="H826" s="2" t="s">
        <v>39</v>
      </c>
      <c r="I826" s="4">
        <v>4</v>
      </c>
      <c r="J826" s="6">
        <v>273.64217528086391</v>
      </c>
      <c r="K826" s="6">
        <v>14044</v>
      </c>
      <c r="L826" s="24">
        <v>20.28</v>
      </c>
      <c r="M826" s="7">
        <v>20.7</v>
      </c>
      <c r="N826" s="8" t="s">
        <v>19</v>
      </c>
    </row>
    <row r="827" spans="1:14" x14ac:dyDescent="0.35">
      <c r="A827" s="2">
        <v>2009</v>
      </c>
      <c r="B827" s="3">
        <v>39904</v>
      </c>
      <c r="C827" s="4">
        <v>4</v>
      </c>
      <c r="D827" s="4" t="s">
        <v>21</v>
      </c>
      <c r="E827" s="4">
        <v>14</v>
      </c>
      <c r="F827" s="5">
        <v>39908</v>
      </c>
      <c r="G827" s="2" t="s">
        <v>17</v>
      </c>
      <c r="H827" s="2" t="s">
        <v>40</v>
      </c>
      <c r="I827" s="4">
        <v>5</v>
      </c>
      <c r="J827" s="6">
        <v>242.7557224107818</v>
      </c>
      <c r="K827" s="6">
        <v>13423</v>
      </c>
      <c r="L827" s="24">
        <v>20.53</v>
      </c>
      <c r="M827" s="7">
        <v>18</v>
      </c>
      <c r="N827" s="8" t="s">
        <v>18</v>
      </c>
    </row>
    <row r="828" spans="1:14" x14ac:dyDescent="0.35">
      <c r="A828" s="2">
        <v>2009</v>
      </c>
      <c r="B828" s="3">
        <v>39904</v>
      </c>
      <c r="C828" s="4">
        <v>4</v>
      </c>
      <c r="D828" s="4" t="s">
        <v>21</v>
      </c>
      <c r="E828" s="4">
        <v>15</v>
      </c>
      <c r="F828" s="5">
        <v>39909</v>
      </c>
      <c r="G828" s="2" t="s">
        <v>42</v>
      </c>
      <c r="H828" s="2" t="s">
        <v>34</v>
      </c>
      <c r="I828" s="4">
        <v>6</v>
      </c>
      <c r="J828" s="6">
        <v>303.98127313337568</v>
      </c>
      <c r="K828" s="6">
        <v>16478</v>
      </c>
      <c r="L828" s="24">
        <v>19.510000000000002</v>
      </c>
      <c r="M828" s="7">
        <v>22.1</v>
      </c>
      <c r="N828" s="8" t="s">
        <v>18</v>
      </c>
    </row>
    <row r="829" spans="1:14" x14ac:dyDescent="0.35">
      <c r="A829" s="2">
        <v>2009</v>
      </c>
      <c r="B829" s="3">
        <v>39904</v>
      </c>
      <c r="C829" s="4">
        <v>4</v>
      </c>
      <c r="D829" s="4" t="s">
        <v>21</v>
      </c>
      <c r="E829" s="4">
        <v>15</v>
      </c>
      <c r="F829" s="5">
        <v>39910</v>
      </c>
      <c r="G829" s="2" t="s">
        <v>42</v>
      </c>
      <c r="H829" s="2" t="s">
        <v>35</v>
      </c>
      <c r="I829" s="4">
        <v>7</v>
      </c>
      <c r="J829" s="6">
        <v>320.96754567893532</v>
      </c>
      <c r="K829" s="6">
        <v>16641</v>
      </c>
      <c r="L829" s="24">
        <v>20.12</v>
      </c>
      <c r="M829" s="7">
        <v>24.3</v>
      </c>
      <c r="N829" s="8" t="s">
        <v>18</v>
      </c>
    </row>
    <row r="830" spans="1:14" x14ac:dyDescent="0.35">
      <c r="A830" s="2">
        <v>2009</v>
      </c>
      <c r="B830" s="3">
        <v>39904</v>
      </c>
      <c r="C830" s="4">
        <v>4</v>
      </c>
      <c r="D830" s="4" t="s">
        <v>21</v>
      </c>
      <c r="E830" s="4">
        <v>15</v>
      </c>
      <c r="F830" s="5">
        <v>39911</v>
      </c>
      <c r="G830" s="2" t="s">
        <v>42</v>
      </c>
      <c r="H830" s="2" t="s">
        <v>38</v>
      </c>
      <c r="I830" s="4">
        <v>8</v>
      </c>
      <c r="J830" s="6">
        <v>312.83205443922924</v>
      </c>
      <c r="K830" s="6">
        <v>16115</v>
      </c>
      <c r="L830" s="24">
        <v>20.170000000000002</v>
      </c>
      <c r="M830" s="7">
        <v>17.399999999999999</v>
      </c>
      <c r="N830" s="8" t="s">
        <v>18</v>
      </c>
    </row>
    <row r="831" spans="1:14" x14ac:dyDescent="0.35">
      <c r="A831" s="2">
        <v>2009</v>
      </c>
      <c r="B831" s="3">
        <v>39904</v>
      </c>
      <c r="C831" s="4">
        <v>4</v>
      </c>
      <c r="D831" s="4" t="s">
        <v>21</v>
      </c>
      <c r="E831" s="4">
        <v>15</v>
      </c>
      <c r="F831" s="5">
        <v>39912</v>
      </c>
      <c r="G831" s="2" t="s">
        <v>43</v>
      </c>
      <c r="H831" s="2" t="s">
        <v>36</v>
      </c>
      <c r="I831" s="4">
        <v>9</v>
      </c>
      <c r="J831" s="6">
        <v>296.00128823524716</v>
      </c>
      <c r="K831" s="6">
        <v>15408</v>
      </c>
      <c r="L831" s="24">
        <v>20.03</v>
      </c>
      <c r="M831" s="7">
        <v>18.5</v>
      </c>
      <c r="N831" s="8" t="s">
        <v>18</v>
      </c>
    </row>
    <row r="832" spans="1:14" x14ac:dyDescent="0.35">
      <c r="A832" s="2">
        <v>2009</v>
      </c>
      <c r="B832" s="3">
        <v>39904</v>
      </c>
      <c r="C832" s="4">
        <v>4</v>
      </c>
      <c r="D832" s="4" t="s">
        <v>21</v>
      </c>
      <c r="E832" s="4">
        <v>15</v>
      </c>
      <c r="F832" s="5">
        <v>39913</v>
      </c>
      <c r="G832" s="2" t="s">
        <v>41</v>
      </c>
      <c r="H832" s="2" t="s">
        <v>37</v>
      </c>
      <c r="I832" s="4">
        <v>10</v>
      </c>
      <c r="J832" s="6">
        <v>253.40552131775024</v>
      </c>
      <c r="K832" s="6">
        <v>13599</v>
      </c>
      <c r="L832" s="24">
        <v>20.260000000000002</v>
      </c>
      <c r="M832" s="7">
        <v>19.899999999999999</v>
      </c>
      <c r="N832" s="8" t="s">
        <v>18</v>
      </c>
    </row>
    <row r="833" spans="1:14" x14ac:dyDescent="0.35">
      <c r="A833" s="2">
        <v>2009</v>
      </c>
      <c r="B833" s="3">
        <v>39904</v>
      </c>
      <c r="C833" s="4">
        <v>4</v>
      </c>
      <c r="D833" s="4" t="s">
        <v>21</v>
      </c>
      <c r="E833" s="4">
        <v>15</v>
      </c>
      <c r="F833" s="5">
        <v>39914</v>
      </c>
      <c r="G833" s="2" t="s">
        <v>43</v>
      </c>
      <c r="H833" s="2" t="s">
        <v>39</v>
      </c>
      <c r="I833" s="4">
        <v>11</v>
      </c>
      <c r="J833" s="6">
        <v>269.69983254145239</v>
      </c>
      <c r="K833" s="6">
        <v>14851</v>
      </c>
      <c r="L833" s="24">
        <v>19.559999999999999</v>
      </c>
      <c r="M833" s="7">
        <v>24.5</v>
      </c>
      <c r="N833" s="8" t="s">
        <v>18</v>
      </c>
    </row>
    <row r="834" spans="1:14" x14ac:dyDescent="0.35">
      <c r="A834" s="2">
        <v>2009</v>
      </c>
      <c r="B834" s="3">
        <v>39904</v>
      </c>
      <c r="C834" s="4">
        <v>4</v>
      </c>
      <c r="D834" s="4" t="s">
        <v>21</v>
      </c>
      <c r="E834" s="4">
        <v>15</v>
      </c>
      <c r="F834" s="5">
        <v>39915</v>
      </c>
      <c r="G834" s="2" t="s">
        <v>17</v>
      </c>
      <c r="H834" s="2" t="s">
        <v>40</v>
      </c>
      <c r="I834" s="4">
        <v>12</v>
      </c>
      <c r="J834" s="6">
        <v>257.06842495787822</v>
      </c>
      <c r="K834" s="6">
        <v>13957</v>
      </c>
      <c r="L834" s="24">
        <v>20.239999999999998</v>
      </c>
      <c r="M834" s="7">
        <v>23.6</v>
      </c>
      <c r="N834" s="8" t="s">
        <v>18</v>
      </c>
    </row>
    <row r="835" spans="1:14" x14ac:dyDescent="0.35">
      <c r="A835" s="2">
        <v>2009</v>
      </c>
      <c r="B835" s="3">
        <v>39904</v>
      </c>
      <c r="C835" s="4">
        <v>4</v>
      </c>
      <c r="D835" s="4" t="s">
        <v>21</v>
      </c>
      <c r="E835" s="4">
        <v>16</v>
      </c>
      <c r="F835" s="5">
        <v>39916</v>
      </c>
      <c r="G835" s="2" t="s">
        <v>42</v>
      </c>
      <c r="H835" s="2" t="s">
        <v>34</v>
      </c>
      <c r="I835" s="4">
        <v>13</v>
      </c>
      <c r="J835" s="6">
        <v>320.44576815568888</v>
      </c>
      <c r="K835" s="6">
        <v>16963</v>
      </c>
      <c r="L835" s="24">
        <v>20</v>
      </c>
      <c r="M835" s="7">
        <v>25.6</v>
      </c>
      <c r="N835" s="8" t="s">
        <v>18</v>
      </c>
    </row>
    <row r="836" spans="1:14" x14ac:dyDescent="0.35">
      <c r="A836" s="2">
        <v>2009</v>
      </c>
      <c r="B836" s="3">
        <v>39904</v>
      </c>
      <c r="C836" s="4">
        <v>4</v>
      </c>
      <c r="D836" s="4" t="s">
        <v>21</v>
      </c>
      <c r="E836" s="4">
        <v>16</v>
      </c>
      <c r="F836" s="5">
        <v>39917</v>
      </c>
      <c r="G836" s="2" t="s">
        <v>42</v>
      </c>
      <c r="H836" s="2" t="s">
        <v>35</v>
      </c>
      <c r="I836" s="4">
        <v>14</v>
      </c>
      <c r="J836" s="6">
        <v>315.4641433118552</v>
      </c>
      <c r="K836" s="6">
        <v>16556</v>
      </c>
      <c r="L836" s="24">
        <v>19.55</v>
      </c>
      <c r="M836" s="7">
        <v>15.8</v>
      </c>
      <c r="N836" s="8" t="s">
        <v>18</v>
      </c>
    </row>
    <row r="837" spans="1:14" x14ac:dyDescent="0.35">
      <c r="A837" s="2">
        <v>2009</v>
      </c>
      <c r="B837" s="3">
        <v>39904</v>
      </c>
      <c r="C837" s="4">
        <v>4</v>
      </c>
      <c r="D837" s="4" t="s">
        <v>21</v>
      </c>
      <c r="E837" s="4">
        <v>16</v>
      </c>
      <c r="F837" s="5">
        <v>39918</v>
      </c>
      <c r="G837" s="2" t="s">
        <v>42</v>
      </c>
      <c r="H837" s="2" t="s">
        <v>38</v>
      </c>
      <c r="I837" s="4">
        <v>15</v>
      </c>
      <c r="J837" s="6">
        <v>316.92715326140831</v>
      </c>
      <c r="K837" s="6">
        <v>16558</v>
      </c>
      <c r="L837" s="24">
        <v>19.55</v>
      </c>
      <c r="M837" s="7">
        <v>17.600000000000001</v>
      </c>
      <c r="N837" s="8" t="s">
        <v>18</v>
      </c>
    </row>
    <row r="838" spans="1:14" x14ac:dyDescent="0.35">
      <c r="A838" s="2">
        <v>2009</v>
      </c>
      <c r="B838" s="3">
        <v>39904</v>
      </c>
      <c r="C838" s="4">
        <v>4</v>
      </c>
      <c r="D838" s="4" t="s">
        <v>21</v>
      </c>
      <c r="E838" s="4">
        <v>16</v>
      </c>
      <c r="F838" s="5">
        <v>39919</v>
      </c>
      <c r="G838" s="2" t="s">
        <v>42</v>
      </c>
      <c r="H838" s="2" t="s">
        <v>36</v>
      </c>
      <c r="I838" s="4">
        <v>16</v>
      </c>
      <c r="J838" s="6">
        <v>318.86794728702307</v>
      </c>
      <c r="K838" s="6">
        <v>16743</v>
      </c>
      <c r="L838" s="24">
        <v>20</v>
      </c>
      <c r="M838" s="7">
        <v>18.399999999999999</v>
      </c>
      <c r="N838" s="8" t="s">
        <v>18</v>
      </c>
    </row>
    <row r="839" spans="1:14" x14ac:dyDescent="0.35">
      <c r="A839" s="2">
        <v>2009</v>
      </c>
      <c r="B839" s="3">
        <v>39904</v>
      </c>
      <c r="C839" s="4">
        <v>4</v>
      </c>
      <c r="D839" s="4" t="s">
        <v>21</v>
      </c>
      <c r="E839" s="4">
        <v>16</v>
      </c>
      <c r="F839" s="5">
        <v>39920</v>
      </c>
      <c r="G839" s="2" t="s">
        <v>42</v>
      </c>
      <c r="H839" s="2" t="s">
        <v>37</v>
      </c>
      <c r="I839" s="4">
        <v>17</v>
      </c>
      <c r="J839" s="6">
        <v>323.64196161177011</v>
      </c>
      <c r="K839" s="6">
        <v>16862</v>
      </c>
      <c r="L839" s="24">
        <v>19.39</v>
      </c>
      <c r="M839" s="7">
        <v>22.9</v>
      </c>
      <c r="N839" s="8" t="s">
        <v>18</v>
      </c>
    </row>
    <row r="840" spans="1:14" x14ac:dyDescent="0.35">
      <c r="A840" s="2">
        <v>2009</v>
      </c>
      <c r="B840" s="3">
        <v>39904</v>
      </c>
      <c r="C840" s="4">
        <v>4</v>
      </c>
      <c r="D840" s="4" t="s">
        <v>21</v>
      </c>
      <c r="E840" s="4">
        <v>16</v>
      </c>
      <c r="F840" s="5">
        <v>39921</v>
      </c>
      <c r="G840" s="2" t="s">
        <v>43</v>
      </c>
      <c r="H840" s="2" t="s">
        <v>39</v>
      </c>
      <c r="I840" s="4">
        <v>18</v>
      </c>
      <c r="J840" s="6">
        <v>288.71040603901611</v>
      </c>
      <c r="K840" s="6">
        <v>14936</v>
      </c>
      <c r="L840" s="24">
        <v>20.079999999999998</v>
      </c>
      <c r="M840" s="7">
        <v>19.399999999999999</v>
      </c>
      <c r="N840" s="8" t="s">
        <v>19</v>
      </c>
    </row>
    <row r="841" spans="1:14" x14ac:dyDescent="0.35">
      <c r="A841" s="2">
        <v>2009</v>
      </c>
      <c r="B841" s="3">
        <v>39904</v>
      </c>
      <c r="C841" s="4">
        <v>4</v>
      </c>
      <c r="D841" s="4" t="s">
        <v>21</v>
      </c>
      <c r="E841" s="4">
        <v>16</v>
      </c>
      <c r="F841" s="5">
        <v>39922</v>
      </c>
      <c r="G841" s="2" t="s">
        <v>17</v>
      </c>
      <c r="H841" s="2" t="s">
        <v>40</v>
      </c>
      <c r="I841" s="4">
        <v>19</v>
      </c>
      <c r="J841" s="6">
        <v>253.03318013537378</v>
      </c>
      <c r="K841" s="6">
        <v>13485</v>
      </c>
      <c r="L841" s="24">
        <v>20.18</v>
      </c>
      <c r="M841" s="7">
        <v>15.7</v>
      </c>
      <c r="N841" s="8" t="s">
        <v>18</v>
      </c>
    </row>
    <row r="842" spans="1:14" x14ac:dyDescent="0.35">
      <c r="A842" s="2">
        <v>2009</v>
      </c>
      <c r="B842" s="3">
        <v>39904</v>
      </c>
      <c r="C842" s="4">
        <v>4</v>
      </c>
      <c r="D842" s="4" t="s">
        <v>21</v>
      </c>
      <c r="E842" s="4">
        <v>17</v>
      </c>
      <c r="F842" s="5">
        <v>39923</v>
      </c>
      <c r="G842" s="2" t="s">
        <v>42</v>
      </c>
      <c r="H842" s="2" t="s">
        <v>34</v>
      </c>
      <c r="I842" s="4">
        <v>20</v>
      </c>
      <c r="J842" s="6">
        <v>294.96395481124824</v>
      </c>
      <c r="K842" s="6">
        <v>16063</v>
      </c>
      <c r="L842" s="24">
        <v>20.079999999999998</v>
      </c>
      <c r="M842" s="7">
        <v>13</v>
      </c>
      <c r="N842" s="8" t="s">
        <v>18</v>
      </c>
    </row>
    <row r="843" spans="1:14" x14ac:dyDescent="0.35">
      <c r="A843" s="2">
        <v>2009</v>
      </c>
      <c r="B843" s="3">
        <v>39904</v>
      </c>
      <c r="C843" s="4">
        <v>4</v>
      </c>
      <c r="D843" s="4" t="s">
        <v>21</v>
      </c>
      <c r="E843" s="4">
        <v>17</v>
      </c>
      <c r="F843" s="5">
        <v>39924</v>
      </c>
      <c r="G843" s="2" t="s">
        <v>42</v>
      </c>
      <c r="H843" s="2" t="s">
        <v>35</v>
      </c>
      <c r="I843" s="4">
        <v>21</v>
      </c>
      <c r="J843" s="6">
        <v>305.51556584133959</v>
      </c>
      <c r="K843" s="6">
        <v>16095</v>
      </c>
      <c r="L843" s="24">
        <v>19.350000000000001</v>
      </c>
      <c r="M843" s="7">
        <v>16.899999999999999</v>
      </c>
      <c r="N843" s="8" t="s">
        <v>20</v>
      </c>
    </row>
    <row r="844" spans="1:14" x14ac:dyDescent="0.35">
      <c r="A844" s="2">
        <v>2009</v>
      </c>
      <c r="B844" s="3">
        <v>39904</v>
      </c>
      <c r="C844" s="4">
        <v>4</v>
      </c>
      <c r="D844" s="4" t="s">
        <v>21</v>
      </c>
      <c r="E844" s="4">
        <v>17</v>
      </c>
      <c r="F844" s="5">
        <v>39925</v>
      </c>
      <c r="G844" s="2" t="s">
        <v>42</v>
      </c>
      <c r="H844" s="2" t="s">
        <v>38</v>
      </c>
      <c r="I844" s="4">
        <v>22</v>
      </c>
      <c r="J844" s="6">
        <v>307.3008506954759</v>
      </c>
      <c r="K844" s="6">
        <v>16313</v>
      </c>
      <c r="L844" s="24">
        <v>19.350000000000001</v>
      </c>
      <c r="M844" s="7">
        <v>17.8</v>
      </c>
      <c r="N844" s="8" t="s">
        <v>20</v>
      </c>
    </row>
    <row r="845" spans="1:14" x14ac:dyDescent="0.35">
      <c r="A845" s="2">
        <v>2009</v>
      </c>
      <c r="B845" s="3">
        <v>39904</v>
      </c>
      <c r="C845" s="4">
        <v>4</v>
      </c>
      <c r="D845" s="4" t="s">
        <v>21</v>
      </c>
      <c r="E845" s="4">
        <v>17</v>
      </c>
      <c r="F845" s="5">
        <v>39926</v>
      </c>
      <c r="G845" s="2" t="s">
        <v>42</v>
      </c>
      <c r="H845" s="2" t="s">
        <v>36</v>
      </c>
      <c r="I845" s="4">
        <v>23</v>
      </c>
      <c r="J845" s="6">
        <v>310.68144353191559</v>
      </c>
      <c r="K845" s="6">
        <v>16532</v>
      </c>
      <c r="L845" s="24">
        <v>19.53</v>
      </c>
      <c r="M845" s="7">
        <v>21.1</v>
      </c>
      <c r="N845" s="8" t="s">
        <v>20</v>
      </c>
    </row>
    <row r="846" spans="1:14" x14ac:dyDescent="0.35">
      <c r="A846" s="2">
        <v>2009</v>
      </c>
      <c r="B846" s="3">
        <v>39904</v>
      </c>
      <c r="C846" s="4">
        <v>4</v>
      </c>
      <c r="D846" s="4" t="s">
        <v>21</v>
      </c>
      <c r="E846" s="4">
        <v>17</v>
      </c>
      <c r="F846" s="5">
        <v>39927</v>
      </c>
      <c r="G846" s="2" t="s">
        <v>42</v>
      </c>
      <c r="H846" s="2" t="s">
        <v>37</v>
      </c>
      <c r="I846" s="4">
        <v>24</v>
      </c>
      <c r="J846" s="6">
        <v>304.95786566393076</v>
      </c>
      <c r="K846" s="6">
        <v>15962</v>
      </c>
      <c r="L846" s="24">
        <v>19.559999999999999</v>
      </c>
      <c r="M846" s="7">
        <v>16.399999999999999</v>
      </c>
      <c r="N846" s="8" t="s">
        <v>20</v>
      </c>
    </row>
    <row r="847" spans="1:14" x14ac:dyDescent="0.35">
      <c r="A847" s="2">
        <v>2009</v>
      </c>
      <c r="B847" s="3">
        <v>39904</v>
      </c>
      <c r="C847" s="4">
        <v>4</v>
      </c>
      <c r="D847" s="4" t="s">
        <v>21</v>
      </c>
      <c r="E847" s="4">
        <v>17</v>
      </c>
      <c r="F847" s="5">
        <v>39928</v>
      </c>
      <c r="G847" s="2" t="s">
        <v>43</v>
      </c>
      <c r="H847" s="2" t="s">
        <v>39</v>
      </c>
      <c r="I847" s="4">
        <v>25</v>
      </c>
      <c r="J847" s="6">
        <v>275.03351498961439</v>
      </c>
      <c r="K847" s="6">
        <v>14510</v>
      </c>
      <c r="L847" s="24">
        <v>20</v>
      </c>
      <c r="M847" s="7">
        <v>18.600000000000001</v>
      </c>
      <c r="N847" s="8" t="s">
        <v>18</v>
      </c>
    </row>
    <row r="848" spans="1:14" x14ac:dyDescent="0.35">
      <c r="A848" s="2">
        <v>2009</v>
      </c>
      <c r="B848" s="3">
        <v>39904</v>
      </c>
      <c r="C848" s="4">
        <v>4</v>
      </c>
      <c r="D848" s="4" t="s">
        <v>21</v>
      </c>
      <c r="E848" s="4">
        <v>17</v>
      </c>
      <c r="F848" s="5">
        <v>39929</v>
      </c>
      <c r="G848" s="2" t="s">
        <v>17</v>
      </c>
      <c r="H848" s="2" t="s">
        <v>40</v>
      </c>
      <c r="I848" s="4">
        <v>26</v>
      </c>
      <c r="J848" s="6">
        <v>246.6437247598916</v>
      </c>
      <c r="K848" s="6">
        <v>13585</v>
      </c>
      <c r="L848" s="24">
        <v>20.239999999999998</v>
      </c>
      <c r="M848" s="7">
        <v>18.8</v>
      </c>
      <c r="N848" s="8" t="s">
        <v>18</v>
      </c>
    </row>
    <row r="849" spans="1:14" x14ac:dyDescent="0.35">
      <c r="A849" s="2">
        <v>2009</v>
      </c>
      <c r="B849" s="3">
        <v>39904</v>
      </c>
      <c r="C849" s="4">
        <v>4</v>
      </c>
      <c r="D849" s="4" t="s">
        <v>21</v>
      </c>
      <c r="E849" s="4">
        <v>18</v>
      </c>
      <c r="F849" s="5">
        <v>39930</v>
      </c>
      <c r="G849" s="2" t="s">
        <v>42</v>
      </c>
      <c r="H849" s="2" t="s">
        <v>34</v>
      </c>
      <c r="I849" s="4">
        <v>27</v>
      </c>
      <c r="J849" s="6">
        <v>299.13150980204256</v>
      </c>
      <c r="K849" s="6">
        <v>16306</v>
      </c>
      <c r="L849" s="24">
        <v>19.34</v>
      </c>
      <c r="M849" s="7">
        <v>22.2</v>
      </c>
      <c r="N849" s="8" t="s">
        <v>23</v>
      </c>
    </row>
    <row r="850" spans="1:14" x14ac:dyDescent="0.35">
      <c r="A850" s="2">
        <v>2009</v>
      </c>
      <c r="B850" s="3">
        <v>39904</v>
      </c>
      <c r="C850" s="4">
        <v>4</v>
      </c>
      <c r="D850" s="4" t="s">
        <v>21</v>
      </c>
      <c r="E850" s="4">
        <v>18</v>
      </c>
      <c r="F850" s="5">
        <v>39931</v>
      </c>
      <c r="G850" s="2" t="s">
        <v>42</v>
      </c>
      <c r="H850" s="2" t="s">
        <v>35</v>
      </c>
      <c r="I850" s="4">
        <v>28</v>
      </c>
      <c r="J850" s="6">
        <v>308.37690152914524</v>
      </c>
      <c r="K850" s="6">
        <v>16520</v>
      </c>
      <c r="L850" s="24">
        <v>19.559999999999999</v>
      </c>
      <c r="M850" s="7">
        <v>23.4</v>
      </c>
      <c r="N850" s="8" t="s">
        <v>18</v>
      </c>
    </row>
    <row r="851" spans="1:14" x14ac:dyDescent="0.35">
      <c r="A851" s="2">
        <v>2009</v>
      </c>
      <c r="B851" s="3">
        <v>39904</v>
      </c>
      <c r="C851" s="4">
        <v>4</v>
      </c>
      <c r="D851" s="4" t="s">
        <v>21</v>
      </c>
      <c r="E851" s="4">
        <v>18</v>
      </c>
      <c r="F851" s="5">
        <v>39932</v>
      </c>
      <c r="G851" s="2" t="s">
        <v>42</v>
      </c>
      <c r="H851" s="2" t="s">
        <v>38</v>
      </c>
      <c r="I851" s="4">
        <v>29</v>
      </c>
      <c r="J851" s="6">
        <v>312.40600340341263</v>
      </c>
      <c r="K851" s="6">
        <v>16534</v>
      </c>
      <c r="L851" s="24">
        <v>19.420000000000002</v>
      </c>
      <c r="M851" s="7">
        <v>23.6</v>
      </c>
      <c r="N851" s="8" t="s">
        <v>18</v>
      </c>
    </row>
    <row r="852" spans="1:14" x14ac:dyDescent="0.35">
      <c r="A852" s="2">
        <v>2009</v>
      </c>
      <c r="B852" s="3">
        <v>39904</v>
      </c>
      <c r="C852" s="4">
        <v>4</v>
      </c>
      <c r="D852" s="4" t="s">
        <v>21</v>
      </c>
      <c r="E852" s="4">
        <v>18</v>
      </c>
      <c r="F852" s="5">
        <v>39933</v>
      </c>
      <c r="G852" s="2" t="s">
        <v>42</v>
      </c>
      <c r="H852" s="2" t="s">
        <v>36</v>
      </c>
      <c r="I852" s="4">
        <v>30</v>
      </c>
      <c r="J852" s="6">
        <v>302.06056871136713</v>
      </c>
      <c r="K852" s="6">
        <v>15600</v>
      </c>
      <c r="L852" s="24">
        <v>19.23</v>
      </c>
      <c r="M852" s="7">
        <v>18.7</v>
      </c>
      <c r="N852" s="8" t="s">
        <v>18</v>
      </c>
    </row>
    <row r="853" spans="1:14" x14ac:dyDescent="0.35">
      <c r="A853" s="2">
        <v>2009</v>
      </c>
      <c r="B853" s="3">
        <v>39934</v>
      </c>
      <c r="C853" s="4">
        <v>5</v>
      </c>
      <c r="D853" s="4" t="s">
        <v>21</v>
      </c>
      <c r="E853" s="4">
        <v>18</v>
      </c>
      <c r="F853" s="5">
        <v>39934</v>
      </c>
      <c r="G853" s="2" t="s">
        <v>41</v>
      </c>
      <c r="H853" s="2" t="s">
        <v>37</v>
      </c>
      <c r="I853" s="4">
        <v>1</v>
      </c>
      <c r="J853" s="6">
        <v>243.25464992859438</v>
      </c>
      <c r="K853" s="6">
        <v>12947</v>
      </c>
      <c r="L853" s="24">
        <v>20.03</v>
      </c>
      <c r="M853" s="7">
        <v>19.399999999999999</v>
      </c>
      <c r="N853" s="8" t="s">
        <v>18</v>
      </c>
    </row>
    <row r="854" spans="1:14" x14ac:dyDescent="0.35">
      <c r="A854" s="2">
        <v>2009</v>
      </c>
      <c r="B854" s="3">
        <v>39934</v>
      </c>
      <c r="C854" s="4">
        <v>5</v>
      </c>
      <c r="D854" s="4" t="s">
        <v>21</v>
      </c>
      <c r="E854" s="4">
        <v>18</v>
      </c>
      <c r="F854" s="5">
        <v>39935</v>
      </c>
      <c r="G854" s="2" t="s">
        <v>43</v>
      </c>
      <c r="H854" s="2" t="s">
        <v>39</v>
      </c>
      <c r="I854" s="4">
        <v>2</v>
      </c>
      <c r="J854" s="6">
        <v>259.2503982296974</v>
      </c>
      <c r="K854" s="6">
        <v>14048</v>
      </c>
      <c r="L854" s="24">
        <v>20.04</v>
      </c>
      <c r="M854" s="7">
        <v>19.8</v>
      </c>
      <c r="N854" s="8" t="s">
        <v>18</v>
      </c>
    </row>
    <row r="855" spans="1:14" x14ac:dyDescent="0.35">
      <c r="A855" s="2">
        <v>2009</v>
      </c>
      <c r="B855" s="3">
        <v>39934</v>
      </c>
      <c r="C855" s="4">
        <v>5</v>
      </c>
      <c r="D855" s="4" t="s">
        <v>21</v>
      </c>
      <c r="E855" s="4">
        <v>18</v>
      </c>
      <c r="F855" s="5">
        <v>39936</v>
      </c>
      <c r="G855" s="2" t="s">
        <v>17</v>
      </c>
      <c r="H855" s="2" t="s">
        <v>40</v>
      </c>
      <c r="I855" s="4">
        <v>3</v>
      </c>
      <c r="J855" s="6">
        <v>244.04508614232537</v>
      </c>
      <c r="K855" s="6">
        <v>13399</v>
      </c>
      <c r="L855" s="24">
        <v>20.010000000000002</v>
      </c>
      <c r="M855" s="7">
        <v>18.399999999999999</v>
      </c>
      <c r="N855" s="8" t="s">
        <v>18</v>
      </c>
    </row>
    <row r="856" spans="1:14" x14ac:dyDescent="0.35">
      <c r="A856" s="2">
        <v>2009</v>
      </c>
      <c r="B856" s="3">
        <v>39934</v>
      </c>
      <c r="C856" s="4">
        <v>5</v>
      </c>
      <c r="D856" s="4" t="s">
        <v>21</v>
      </c>
      <c r="E856" s="4">
        <v>19</v>
      </c>
      <c r="F856" s="5">
        <v>39937</v>
      </c>
      <c r="G856" s="2" t="s">
        <v>42</v>
      </c>
      <c r="H856" s="2" t="s">
        <v>34</v>
      </c>
      <c r="I856" s="4">
        <v>4</v>
      </c>
      <c r="J856" s="6">
        <v>293.74170842797457</v>
      </c>
      <c r="K856" s="6">
        <v>15673</v>
      </c>
      <c r="L856" s="24">
        <v>19.34</v>
      </c>
      <c r="M856" s="7">
        <v>19.3</v>
      </c>
      <c r="N856" s="8" t="s">
        <v>20</v>
      </c>
    </row>
    <row r="857" spans="1:14" x14ac:dyDescent="0.35">
      <c r="A857" s="2">
        <v>2009</v>
      </c>
      <c r="B857" s="3">
        <v>39934</v>
      </c>
      <c r="C857" s="4">
        <v>5</v>
      </c>
      <c r="D857" s="4" t="s">
        <v>21</v>
      </c>
      <c r="E857" s="4">
        <v>19</v>
      </c>
      <c r="F857" s="5">
        <v>39938</v>
      </c>
      <c r="G857" s="2" t="s">
        <v>42</v>
      </c>
      <c r="H857" s="2" t="s">
        <v>35</v>
      </c>
      <c r="I857" s="4">
        <v>5</v>
      </c>
      <c r="J857" s="6">
        <v>300.73170643908384</v>
      </c>
      <c r="K857" s="6">
        <v>15685</v>
      </c>
      <c r="L857" s="24">
        <v>19.04</v>
      </c>
      <c r="M857" s="7">
        <v>15.2</v>
      </c>
      <c r="N857" s="8" t="s">
        <v>20</v>
      </c>
    </row>
    <row r="858" spans="1:14" x14ac:dyDescent="0.35">
      <c r="A858" s="2">
        <v>2009</v>
      </c>
      <c r="B858" s="3">
        <v>39934</v>
      </c>
      <c r="C858" s="4">
        <v>5</v>
      </c>
      <c r="D858" s="4" t="s">
        <v>21</v>
      </c>
      <c r="E858" s="4">
        <v>19</v>
      </c>
      <c r="F858" s="5">
        <v>39939</v>
      </c>
      <c r="G858" s="2" t="s">
        <v>42</v>
      </c>
      <c r="H858" s="2" t="s">
        <v>38</v>
      </c>
      <c r="I858" s="4">
        <v>6</v>
      </c>
      <c r="J858" s="6">
        <v>301.71223345954428</v>
      </c>
      <c r="K858" s="6">
        <v>15814</v>
      </c>
      <c r="L858" s="24">
        <v>19.55</v>
      </c>
      <c r="M858" s="7">
        <v>15</v>
      </c>
      <c r="N858" s="8" t="s">
        <v>18</v>
      </c>
    </row>
    <row r="859" spans="1:14" x14ac:dyDescent="0.35">
      <c r="A859" s="2">
        <v>2009</v>
      </c>
      <c r="B859" s="3">
        <v>39934</v>
      </c>
      <c r="C859" s="4">
        <v>5</v>
      </c>
      <c r="D859" s="4" t="s">
        <v>21</v>
      </c>
      <c r="E859" s="4">
        <v>19</v>
      </c>
      <c r="F859" s="5">
        <v>39940</v>
      </c>
      <c r="G859" s="2" t="s">
        <v>42</v>
      </c>
      <c r="H859" s="2" t="s">
        <v>36</v>
      </c>
      <c r="I859" s="4">
        <v>7</v>
      </c>
      <c r="J859" s="6">
        <v>302.18872366846097</v>
      </c>
      <c r="K859" s="6">
        <v>16031</v>
      </c>
      <c r="L859" s="24">
        <v>19.05</v>
      </c>
      <c r="M859" s="7">
        <v>16.899999999999999</v>
      </c>
      <c r="N859" s="8" t="s">
        <v>20</v>
      </c>
    </row>
    <row r="860" spans="1:14" x14ac:dyDescent="0.35">
      <c r="A860" s="2">
        <v>2009</v>
      </c>
      <c r="B860" s="3">
        <v>39934</v>
      </c>
      <c r="C860" s="4">
        <v>5</v>
      </c>
      <c r="D860" s="4" t="s">
        <v>21</v>
      </c>
      <c r="E860" s="4">
        <v>19</v>
      </c>
      <c r="F860" s="5">
        <v>39941</v>
      </c>
      <c r="G860" s="2" t="s">
        <v>42</v>
      </c>
      <c r="H860" s="2" t="s">
        <v>37</v>
      </c>
      <c r="I860" s="4">
        <v>8</v>
      </c>
      <c r="J860" s="6">
        <v>301.66819860383561</v>
      </c>
      <c r="K860" s="6">
        <v>15835</v>
      </c>
      <c r="L860" s="24">
        <v>19.510000000000002</v>
      </c>
      <c r="M860" s="7">
        <v>17.2</v>
      </c>
      <c r="N860" s="8" t="s">
        <v>18</v>
      </c>
    </row>
    <row r="861" spans="1:14" x14ac:dyDescent="0.35">
      <c r="A861" s="2">
        <v>2009</v>
      </c>
      <c r="B861" s="3">
        <v>39934</v>
      </c>
      <c r="C861" s="4">
        <v>5</v>
      </c>
      <c r="D861" s="4" t="s">
        <v>21</v>
      </c>
      <c r="E861" s="4">
        <v>19</v>
      </c>
      <c r="F861" s="5">
        <v>39942</v>
      </c>
      <c r="G861" s="2" t="s">
        <v>43</v>
      </c>
      <c r="H861" s="2" t="s">
        <v>39</v>
      </c>
      <c r="I861" s="4">
        <v>9</v>
      </c>
      <c r="J861" s="6">
        <v>274.65935384071923</v>
      </c>
      <c r="K861" s="6">
        <v>14411</v>
      </c>
      <c r="L861" s="24">
        <v>19.510000000000002</v>
      </c>
      <c r="M861" s="7">
        <v>18.899999999999999</v>
      </c>
      <c r="N861" s="8" t="s">
        <v>18</v>
      </c>
    </row>
    <row r="862" spans="1:14" x14ac:dyDescent="0.35">
      <c r="A862" s="2">
        <v>2009</v>
      </c>
      <c r="B862" s="3">
        <v>39934</v>
      </c>
      <c r="C862" s="4">
        <v>5</v>
      </c>
      <c r="D862" s="4" t="s">
        <v>21</v>
      </c>
      <c r="E862" s="4">
        <v>19</v>
      </c>
      <c r="F862" s="5">
        <v>39943</v>
      </c>
      <c r="G862" s="2" t="s">
        <v>17</v>
      </c>
      <c r="H862" s="2" t="s">
        <v>40</v>
      </c>
      <c r="I862" s="4">
        <v>10</v>
      </c>
      <c r="J862" s="6">
        <v>248.64037547501127</v>
      </c>
      <c r="K862" s="6">
        <v>13493</v>
      </c>
      <c r="L862" s="24">
        <v>20.260000000000002</v>
      </c>
      <c r="M862" s="7">
        <v>21.1</v>
      </c>
      <c r="N862" s="8" t="s">
        <v>18</v>
      </c>
    </row>
    <row r="863" spans="1:14" x14ac:dyDescent="0.35">
      <c r="A863" s="2">
        <v>2009</v>
      </c>
      <c r="B863" s="3">
        <v>39934</v>
      </c>
      <c r="C863" s="4">
        <v>5</v>
      </c>
      <c r="D863" s="4" t="s">
        <v>21</v>
      </c>
      <c r="E863" s="4">
        <v>20</v>
      </c>
      <c r="F863" s="5">
        <v>39944</v>
      </c>
      <c r="G863" s="2" t="s">
        <v>42</v>
      </c>
      <c r="H863" s="2" t="s">
        <v>34</v>
      </c>
      <c r="I863" s="4">
        <v>11</v>
      </c>
      <c r="J863" s="6">
        <v>303.65611323001679</v>
      </c>
      <c r="K863" s="6">
        <v>16010</v>
      </c>
      <c r="L863" s="24">
        <v>19.510000000000002</v>
      </c>
      <c r="M863" s="7">
        <v>18.3</v>
      </c>
      <c r="N863" s="8" t="s">
        <v>19</v>
      </c>
    </row>
    <row r="864" spans="1:14" x14ac:dyDescent="0.35">
      <c r="A864" s="2">
        <v>2009</v>
      </c>
      <c r="B864" s="3">
        <v>39934</v>
      </c>
      <c r="C864" s="4">
        <v>5</v>
      </c>
      <c r="D864" s="4" t="s">
        <v>21</v>
      </c>
      <c r="E864" s="4">
        <v>20</v>
      </c>
      <c r="F864" s="5">
        <v>39945</v>
      </c>
      <c r="G864" s="2" t="s">
        <v>42</v>
      </c>
      <c r="H864" s="2" t="s">
        <v>35</v>
      </c>
      <c r="I864" s="4">
        <v>12</v>
      </c>
      <c r="J864" s="6">
        <v>311.44642863467573</v>
      </c>
      <c r="K864" s="6">
        <v>16250</v>
      </c>
      <c r="L864" s="24">
        <v>19.57</v>
      </c>
      <c r="M864" s="7">
        <v>14.7</v>
      </c>
      <c r="N864" s="8" t="s">
        <v>19</v>
      </c>
    </row>
    <row r="865" spans="1:14" x14ac:dyDescent="0.35">
      <c r="A865" s="2">
        <v>2009</v>
      </c>
      <c r="B865" s="3">
        <v>39934</v>
      </c>
      <c r="C865" s="4">
        <v>5</v>
      </c>
      <c r="D865" s="4" t="s">
        <v>21</v>
      </c>
      <c r="E865" s="4">
        <v>20</v>
      </c>
      <c r="F865" s="5">
        <v>39946</v>
      </c>
      <c r="G865" s="2" t="s">
        <v>42</v>
      </c>
      <c r="H865" s="2" t="s">
        <v>38</v>
      </c>
      <c r="I865" s="4">
        <v>13</v>
      </c>
      <c r="J865" s="6">
        <v>319.5323299368892</v>
      </c>
      <c r="K865" s="6">
        <v>16420</v>
      </c>
      <c r="L865" s="24">
        <v>19.41</v>
      </c>
      <c r="M865" s="7">
        <v>13.8</v>
      </c>
      <c r="N865" s="8" t="s">
        <v>19</v>
      </c>
    </row>
    <row r="866" spans="1:14" x14ac:dyDescent="0.35">
      <c r="A866" s="2">
        <v>2009</v>
      </c>
      <c r="B866" s="3">
        <v>39934</v>
      </c>
      <c r="C866" s="4">
        <v>5</v>
      </c>
      <c r="D866" s="4" t="s">
        <v>21</v>
      </c>
      <c r="E866" s="4">
        <v>20</v>
      </c>
      <c r="F866" s="5">
        <v>39947</v>
      </c>
      <c r="G866" s="2" t="s">
        <v>42</v>
      </c>
      <c r="H866" s="2" t="s">
        <v>36</v>
      </c>
      <c r="I866" s="4">
        <v>14</v>
      </c>
      <c r="J866" s="6">
        <v>321.12721636775137</v>
      </c>
      <c r="K866" s="6">
        <v>16791</v>
      </c>
      <c r="L866" s="24">
        <v>19.37</v>
      </c>
      <c r="M866" s="7">
        <v>10.6</v>
      </c>
      <c r="N866" s="8" t="s">
        <v>20</v>
      </c>
    </row>
    <row r="867" spans="1:14" x14ac:dyDescent="0.35">
      <c r="A867" s="2">
        <v>2009</v>
      </c>
      <c r="B867" s="3">
        <v>39934</v>
      </c>
      <c r="C867" s="4">
        <v>5</v>
      </c>
      <c r="D867" s="4" t="s">
        <v>21</v>
      </c>
      <c r="E867" s="4">
        <v>20</v>
      </c>
      <c r="F867" s="5">
        <v>39948</v>
      </c>
      <c r="G867" s="2" t="s">
        <v>42</v>
      </c>
      <c r="H867" s="2" t="s">
        <v>37</v>
      </c>
      <c r="I867" s="4">
        <v>15</v>
      </c>
      <c r="J867" s="6">
        <v>323.7526933515191</v>
      </c>
      <c r="K867" s="6">
        <v>16870</v>
      </c>
      <c r="L867" s="24">
        <v>19.53</v>
      </c>
      <c r="M867" s="7">
        <v>11</v>
      </c>
      <c r="N867" s="8" t="s">
        <v>18</v>
      </c>
    </row>
    <row r="868" spans="1:14" x14ac:dyDescent="0.35">
      <c r="A868" s="2">
        <v>2009</v>
      </c>
      <c r="B868" s="3">
        <v>39934</v>
      </c>
      <c r="C868" s="4">
        <v>5</v>
      </c>
      <c r="D868" s="4" t="s">
        <v>21</v>
      </c>
      <c r="E868" s="4">
        <v>20</v>
      </c>
      <c r="F868" s="5">
        <v>39949</v>
      </c>
      <c r="G868" s="2" t="s">
        <v>43</v>
      </c>
      <c r="H868" s="2" t="s">
        <v>39</v>
      </c>
      <c r="I868" s="4">
        <v>16</v>
      </c>
      <c r="J868" s="6">
        <v>294.83485868825011</v>
      </c>
      <c r="K868" s="6">
        <v>15229</v>
      </c>
      <c r="L868" s="24">
        <v>20.079999999999998</v>
      </c>
      <c r="M868" s="7">
        <v>13.5</v>
      </c>
      <c r="N868" s="8" t="s">
        <v>18</v>
      </c>
    </row>
    <row r="869" spans="1:14" x14ac:dyDescent="0.35">
      <c r="A869" s="2">
        <v>2009</v>
      </c>
      <c r="B869" s="3">
        <v>39934</v>
      </c>
      <c r="C869" s="4">
        <v>5</v>
      </c>
      <c r="D869" s="4" t="s">
        <v>21</v>
      </c>
      <c r="E869" s="4">
        <v>20</v>
      </c>
      <c r="F869" s="5">
        <v>39950</v>
      </c>
      <c r="G869" s="2" t="s">
        <v>17</v>
      </c>
      <c r="H869" s="2" t="s">
        <v>40</v>
      </c>
      <c r="I869" s="4">
        <v>17</v>
      </c>
      <c r="J869" s="6">
        <v>264.78389610236877</v>
      </c>
      <c r="K869" s="6">
        <v>14274</v>
      </c>
      <c r="L869" s="24">
        <v>20.329999999999998</v>
      </c>
      <c r="M869" s="7">
        <v>16.100000000000001</v>
      </c>
      <c r="N869" s="8" t="s">
        <v>20</v>
      </c>
    </row>
    <row r="870" spans="1:14" x14ac:dyDescent="0.35">
      <c r="A870" s="2">
        <v>2009</v>
      </c>
      <c r="B870" s="3">
        <v>39934</v>
      </c>
      <c r="C870" s="4">
        <v>5</v>
      </c>
      <c r="D870" s="4" t="s">
        <v>21</v>
      </c>
      <c r="E870" s="4">
        <v>21</v>
      </c>
      <c r="F870" s="5">
        <v>39951</v>
      </c>
      <c r="G870" s="2" t="s">
        <v>42</v>
      </c>
      <c r="H870" s="2" t="s">
        <v>34</v>
      </c>
      <c r="I870" s="4">
        <v>18</v>
      </c>
      <c r="J870" s="6">
        <v>310.70036178546405</v>
      </c>
      <c r="K870" s="6">
        <v>16431</v>
      </c>
      <c r="L870" s="24">
        <v>20.21</v>
      </c>
      <c r="M870" s="7">
        <v>16.5</v>
      </c>
      <c r="N870" s="8" t="s">
        <v>20</v>
      </c>
    </row>
    <row r="871" spans="1:14" x14ac:dyDescent="0.35">
      <c r="A871" s="2">
        <v>2009</v>
      </c>
      <c r="B871" s="3">
        <v>39934</v>
      </c>
      <c r="C871" s="4">
        <v>5</v>
      </c>
      <c r="D871" s="4" t="s">
        <v>21</v>
      </c>
      <c r="E871" s="4">
        <v>21</v>
      </c>
      <c r="F871" s="5">
        <v>39952</v>
      </c>
      <c r="G871" s="2" t="s">
        <v>42</v>
      </c>
      <c r="H871" s="2" t="s">
        <v>35</v>
      </c>
      <c r="I871" s="4">
        <v>19</v>
      </c>
      <c r="J871" s="6">
        <v>321.08172635229533</v>
      </c>
      <c r="K871" s="6">
        <v>16849</v>
      </c>
      <c r="L871" s="24">
        <v>20.16</v>
      </c>
      <c r="M871" s="7">
        <v>12</v>
      </c>
      <c r="N871" s="8" t="s">
        <v>18</v>
      </c>
    </row>
    <row r="872" spans="1:14" x14ac:dyDescent="0.35">
      <c r="A872" s="2">
        <v>2009</v>
      </c>
      <c r="B872" s="3">
        <v>39934</v>
      </c>
      <c r="C872" s="4">
        <v>5</v>
      </c>
      <c r="D872" s="4" t="s">
        <v>21</v>
      </c>
      <c r="E872" s="4">
        <v>21</v>
      </c>
      <c r="F872" s="5">
        <v>39953</v>
      </c>
      <c r="G872" s="2" t="s">
        <v>42</v>
      </c>
      <c r="H872" s="2" t="s">
        <v>38</v>
      </c>
      <c r="I872" s="4">
        <v>20</v>
      </c>
      <c r="J872" s="6">
        <v>320.27387268134362</v>
      </c>
      <c r="K872" s="6">
        <v>16325</v>
      </c>
      <c r="L872" s="24">
        <v>20.21</v>
      </c>
      <c r="M872" s="7">
        <v>18.399999999999999</v>
      </c>
      <c r="N872" s="8" t="s">
        <v>18</v>
      </c>
    </row>
    <row r="873" spans="1:14" x14ac:dyDescent="0.35">
      <c r="A873" s="2">
        <v>2009</v>
      </c>
      <c r="B873" s="3">
        <v>39934</v>
      </c>
      <c r="C873" s="4">
        <v>5</v>
      </c>
      <c r="D873" s="4" t="s">
        <v>21</v>
      </c>
      <c r="E873" s="4">
        <v>21</v>
      </c>
      <c r="F873" s="5">
        <v>39954</v>
      </c>
      <c r="G873" s="2" t="s">
        <v>42</v>
      </c>
      <c r="H873" s="2" t="s">
        <v>36</v>
      </c>
      <c r="I873" s="4">
        <v>21</v>
      </c>
      <c r="J873" s="6">
        <v>317.14006968157361</v>
      </c>
      <c r="K873" s="6">
        <v>16500</v>
      </c>
      <c r="L873" s="24">
        <v>19.23</v>
      </c>
      <c r="M873" s="7">
        <v>23.8</v>
      </c>
      <c r="N873" s="8" t="s">
        <v>19</v>
      </c>
    </row>
    <row r="874" spans="1:14" x14ac:dyDescent="0.35">
      <c r="A874" s="2">
        <v>2009</v>
      </c>
      <c r="B874" s="3">
        <v>39934</v>
      </c>
      <c r="C874" s="4">
        <v>5</v>
      </c>
      <c r="D874" s="4" t="s">
        <v>21</v>
      </c>
      <c r="E874" s="4">
        <v>21</v>
      </c>
      <c r="F874" s="5">
        <v>39955</v>
      </c>
      <c r="G874" s="2" t="s">
        <v>42</v>
      </c>
      <c r="H874" s="2" t="s">
        <v>37</v>
      </c>
      <c r="I874" s="4">
        <v>22</v>
      </c>
      <c r="J874" s="6">
        <v>318.41209856900895</v>
      </c>
      <c r="K874" s="6">
        <v>16527</v>
      </c>
      <c r="L874" s="24">
        <v>19.010000000000002</v>
      </c>
      <c r="M874" s="7">
        <v>25.2</v>
      </c>
      <c r="N874" s="8" t="s">
        <v>20</v>
      </c>
    </row>
    <row r="875" spans="1:14" x14ac:dyDescent="0.35">
      <c r="A875" s="2">
        <v>2009</v>
      </c>
      <c r="B875" s="3">
        <v>39934</v>
      </c>
      <c r="C875" s="4">
        <v>5</v>
      </c>
      <c r="D875" s="4" t="s">
        <v>21</v>
      </c>
      <c r="E875" s="4">
        <v>21</v>
      </c>
      <c r="F875" s="5">
        <v>39956</v>
      </c>
      <c r="G875" s="2" t="s">
        <v>43</v>
      </c>
      <c r="H875" s="2" t="s">
        <v>39</v>
      </c>
      <c r="I875" s="4">
        <v>23</v>
      </c>
      <c r="J875" s="6">
        <v>288.93540021709958</v>
      </c>
      <c r="K875" s="6">
        <v>15191</v>
      </c>
      <c r="L875" s="24">
        <v>19.03</v>
      </c>
      <c r="M875" s="7">
        <v>25.4</v>
      </c>
      <c r="N875" s="8" t="s">
        <v>19</v>
      </c>
    </row>
    <row r="876" spans="1:14" x14ac:dyDescent="0.35">
      <c r="A876" s="2">
        <v>2009</v>
      </c>
      <c r="B876" s="3">
        <v>39934</v>
      </c>
      <c r="C876" s="4">
        <v>5</v>
      </c>
      <c r="D876" s="4" t="s">
        <v>21</v>
      </c>
      <c r="E876" s="4">
        <v>21</v>
      </c>
      <c r="F876" s="5">
        <v>39957</v>
      </c>
      <c r="G876" s="2" t="s">
        <v>17</v>
      </c>
      <c r="H876" s="2" t="s">
        <v>40</v>
      </c>
      <c r="I876" s="4">
        <v>24</v>
      </c>
      <c r="J876" s="6">
        <v>255.93953606283205</v>
      </c>
      <c r="K876" s="6">
        <v>13608</v>
      </c>
      <c r="L876" s="24">
        <v>20.02</v>
      </c>
      <c r="M876" s="7">
        <v>20.9</v>
      </c>
      <c r="N876" s="8" t="s">
        <v>19</v>
      </c>
    </row>
    <row r="877" spans="1:14" x14ac:dyDescent="0.35">
      <c r="A877" s="2">
        <v>2009</v>
      </c>
      <c r="B877" s="3">
        <v>39934</v>
      </c>
      <c r="C877" s="4">
        <v>5</v>
      </c>
      <c r="D877" s="4" t="s">
        <v>21</v>
      </c>
      <c r="E877" s="4">
        <v>22</v>
      </c>
      <c r="F877" s="5">
        <v>39958</v>
      </c>
      <c r="G877" s="2" t="s">
        <v>41</v>
      </c>
      <c r="H877" s="2" t="s">
        <v>34</v>
      </c>
      <c r="I877" s="4">
        <v>25</v>
      </c>
      <c r="J877" s="6">
        <v>255.95226260892886</v>
      </c>
      <c r="K877" s="6">
        <v>14052</v>
      </c>
      <c r="L877" s="24">
        <v>20.45</v>
      </c>
      <c r="M877" s="7">
        <v>19.7</v>
      </c>
      <c r="N877" s="8" t="s">
        <v>19</v>
      </c>
    </row>
    <row r="878" spans="1:14" x14ac:dyDescent="0.35">
      <c r="A878" s="2">
        <v>2009</v>
      </c>
      <c r="B878" s="3">
        <v>39934</v>
      </c>
      <c r="C878" s="4">
        <v>5</v>
      </c>
      <c r="D878" s="4" t="s">
        <v>21</v>
      </c>
      <c r="E878" s="4">
        <v>22</v>
      </c>
      <c r="F878" s="5">
        <v>39959</v>
      </c>
      <c r="G878" s="2" t="s">
        <v>42</v>
      </c>
      <c r="H878" s="2" t="s">
        <v>35</v>
      </c>
      <c r="I878" s="4">
        <v>26</v>
      </c>
      <c r="J878" s="6">
        <v>308.23328099925965</v>
      </c>
      <c r="K878" s="6">
        <v>16422</v>
      </c>
      <c r="L878" s="24">
        <v>19.46</v>
      </c>
      <c r="M878" s="7">
        <v>13.8</v>
      </c>
      <c r="N878" s="8" t="s">
        <v>20</v>
      </c>
    </row>
    <row r="879" spans="1:14" x14ac:dyDescent="0.35">
      <c r="A879" s="2">
        <v>2009</v>
      </c>
      <c r="B879" s="3">
        <v>39934</v>
      </c>
      <c r="C879" s="4">
        <v>5</v>
      </c>
      <c r="D879" s="4" t="s">
        <v>21</v>
      </c>
      <c r="E879" s="4">
        <v>22</v>
      </c>
      <c r="F879" s="5">
        <v>39960</v>
      </c>
      <c r="G879" s="2" t="s">
        <v>42</v>
      </c>
      <c r="H879" s="2" t="s">
        <v>38</v>
      </c>
      <c r="I879" s="4">
        <v>27</v>
      </c>
      <c r="J879" s="6">
        <v>326.88744394488509</v>
      </c>
      <c r="K879" s="6">
        <v>17211</v>
      </c>
      <c r="L879" s="24">
        <v>20.23</v>
      </c>
      <c r="M879" s="7">
        <v>11.3</v>
      </c>
      <c r="N879" s="8" t="s">
        <v>18</v>
      </c>
    </row>
    <row r="880" spans="1:14" x14ac:dyDescent="0.35">
      <c r="A880" s="2">
        <v>2009</v>
      </c>
      <c r="B880" s="3">
        <v>39934</v>
      </c>
      <c r="C880" s="4">
        <v>5</v>
      </c>
      <c r="D880" s="4" t="s">
        <v>21</v>
      </c>
      <c r="E880" s="4">
        <v>22</v>
      </c>
      <c r="F880" s="5">
        <v>39961</v>
      </c>
      <c r="G880" s="2" t="s">
        <v>42</v>
      </c>
      <c r="H880" s="2" t="s">
        <v>36</v>
      </c>
      <c r="I880" s="4">
        <v>28</v>
      </c>
      <c r="J880" s="6">
        <v>340.08455605651113</v>
      </c>
      <c r="K880" s="6">
        <v>17780</v>
      </c>
      <c r="L880" s="24">
        <v>19.45</v>
      </c>
      <c r="M880" s="7">
        <v>11.1</v>
      </c>
      <c r="N880" s="8" t="s">
        <v>20</v>
      </c>
    </row>
    <row r="881" spans="1:14" x14ac:dyDescent="0.35">
      <c r="A881" s="2">
        <v>2009</v>
      </c>
      <c r="B881" s="3">
        <v>39934</v>
      </c>
      <c r="C881" s="4">
        <v>5</v>
      </c>
      <c r="D881" s="4" t="s">
        <v>21</v>
      </c>
      <c r="E881" s="4">
        <v>22</v>
      </c>
      <c r="F881" s="5">
        <v>39962</v>
      </c>
      <c r="G881" s="2" t="s">
        <v>42</v>
      </c>
      <c r="H881" s="2" t="s">
        <v>37</v>
      </c>
      <c r="I881" s="4">
        <v>29</v>
      </c>
      <c r="J881" s="6">
        <v>344.42472652919287</v>
      </c>
      <c r="K881" s="6">
        <v>17523</v>
      </c>
      <c r="L881" s="24">
        <v>20.03</v>
      </c>
      <c r="M881" s="7">
        <v>9.4</v>
      </c>
      <c r="N881" s="8" t="s">
        <v>20</v>
      </c>
    </row>
    <row r="882" spans="1:14" x14ac:dyDescent="0.35">
      <c r="A882" s="2">
        <v>2009</v>
      </c>
      <c r="B882" s="3">
        <v>39934</v>
      </c>
      <c r="C882" s="4">
        <v>5</v>
      </c>
      <c r="D882" s="4" t="s">
        <v>21</v>
      </c>
      <c r="E882" s="4">
        <v>22</v>
      </c>
      <c r="F882" s="5">
        <v>39963</v>
      </c>
      <c r="G882" s="2" t="s">
        <v>43</v>
      </c>
      <c r="H882" s="2" t="s">
        <v>39</v>
      </c>
      <c r="I882" s="4">
        <v>30</v>
      </c>
      <c r="J882" s="6">
        <v>320.46924614535453</v>
      </c>
      <c r="K882" s="6">
        <v>16477</v>
      </c>
      <c r="L882" s="24">
        <v>19.55</v>
      </c>
      <c r="M882" s="7">
        <v>10.3</v>
      </c>
      <c r="N882" s="8" t="s">
        <v>19</v>
      </c>
    </row>
    <row r="883" spans="1:14" x14ac:dyDescent="0.35">
      <c r="A883" s="2">
        <v>2009</v>
      </c>
      <c r="B883" s="3">
        <v>39934</v>
      </c>
      <c r="C883" s="4">
        <v>5</v>
      </c>
      <c r="D883" s="4" t="s">
        <v>21</v>
      </c>
      <c r="E883" s="4">
        <v>22</v>
      </c>
      <c r="F883" s="5">
        <v>39964</v>
      </c>
      <c r="G883" s="2" t="s">
        <v>17</v>
      </c>
      <c r="H883" s="2" t="s">
        <v>40</v>
      </c>
      <c r="I883" s="4">
        <v>31</v>
      </c>
      <c r="J883" s="6">
        <v>286.9250692946689</v>
      </c>
      <c r="K883" s="6">
        <v>15460</v>
      </c>
      <c r="L883" s="24">
        <v>20.45</v>
      </c>
      <c r="M883" s="7">
        <v>11.6</v>
      </c>
      <c r="N883" s="8" t="s">
        <v>20</v>
      </c>
    </row>
    <row r="884" spans="1:14" x14ac:dyDescent="0.35">
      <c r="A884" s="2">
        <v>2009</v>
      </c>
      <c r="B884" s="3">
        <v>39965</v>
      </c>
      <c r="C884" s="4">
        <v>6</v>
      </c>
      <c r="D884" s="4" t="s">
        <v>21</v>
      </c>
      <c r="E884" s="4">
        <v>23</v>
      </c>
      <c r="F884" s="5">
        <v>39965</v>
      </c>
      <c r="G884" s="2" t="s">
        <v>42</v>
      </c>
      <c r="H884" s="2" t="s">
        <v>34</v>
      </c>
      <c r="I884" s="4">
        <v>1</v>
      </c>
      <c r="J884" s="6">
        <v>336.65062725144281</v>
      </c>
      <c r="K884" s="6">
        <v>17899</v>
      </c>
      <c r="L884" s="24">
        <v>19.45</v>
      </c>
      <c r="M884" s="7">
        <v>11.4</v>
      </c>
      <c r="N884" s="8" t="s">
        <v>18</v>
      </c>
    </row>
    <row r="885" spans="1:14" x14ac:dyDescent="0.35">
      <c r="A885" s="2">
        <v>2009</v>
      </c>
      <c r="B885" s="3">
        <v>39965</v>
      </c>
      <c r="C885" s="4">
        <v>6</v>
      </c>
      <c r="D885" s="4" t="s">
        <v>21</v>
      </c>
      <c r="E885" s="4">
        <v>23</v>
      </c>
      <c r="F885" s="5">
        <v>39966</v>
      </c>
      <c r="G885" s="2" t="s">
        <v>42</v>
      </c>
      <c r="H885" s="2" t="s">
        <v>35</v>
      </c>
      <c r="I885" s="4">
        <v>2</v>
      </c>
      <c r="J885" s="6">
        <v>348.43116370471887</v>
      </c>
      <c r="K885" s="6">
        <v>18181</v>
      </c>
      <c r="L885" s="24">
        <v>20.29</v>
      </c>
      <c r="M885" s="7">
        <v>9.3000000000000007</v>
      </c>
      <c r="N885" s="8" t="s">
        <v>18</v>
      </c>
    </row>
    <row r="886" spans="1:14" x14ac:dyDescent="0.35">
      <c r="A886" s="2">
        <v>2009</v>
      </c>
      <c r="B886" s="3">
        <v>39965</v>
      </c>
      <c r="C886" s="4">
        <v>6</v>
      </c>
      <c r="D886" s="4" t="s">
        <v>21</v>
      </c>
      <c r="E886" s="4">
        <v>23</v>
      </c>
      <c r="F886" s="5">
        <v>39967</v>
      </c>
      <c r="G886" s="2" t="s">
        <v>42</v>
      </c>
      <c r="H886" s="2" t="s">
        <v>38</v>
      </c>
      <c r="I886" s="4">
        <v>3</v>
      </c>
      <c r="J886" s="6">
        <v>351.88411405218164</v>
      </c>
      <c r="K886" s="6">
        <v>18138</v>
      </c>
      <c r="L886" s="24">
        <v>20.12</v>
      </c>
      <c r="M886" s="7">
        <v>10</v>
      </c>
      <c r="N886" s="8" t="s">
        <v>18</v>
      </c>
    </row>
    <row r="887" spans="1:14" x14ac:dyDescent="0.35">
      <c r="A887" s="2">
        <v>2009</v>
      </c>
      <c r="B887" s="3">
        <v>39965</v>
      </c>
      <c r="C887" s="4">
        <v>6</v>
      </c>
      <c r="D887" s="4" t="s">
        <v>21</v>
      </c>
      <c r="E887" s="4">
        <v>23</v>
      </c>
      <c r="F887" s="5">
        <v>39968</v>
      </c>
      <c r="G887" s="2" t="s">
        <v>42</v>
      </c>
      <c r="H887" s="2" t="s">
        <v>36</v>
      </c>
      <c r="I887" s="4">
        <v>4</v>
      </c>
      <c r="J887" s="6">
        <v>342.07321978429485</v>
      </c>
      <c r="K887" s="6">
        <v>17220</v>
      </c>
      <c r="L887" s="24">
        <v>19.27</v>
      </c>
      <c r="M887" s="7">
        <v>15</v>
      </c>
      <c r="N887" s="8" t="s">
        <v>20</v>
      </c>
    </row>
    <row r="888" spans="1:14" x14ac:dyDescent="0.35">
      <c r="A888" s="2">
        <v>2009</v>
      </c>
      <c r="B888" s="3">
        <v>39965</v>
      </c>
      <c r="C888" s="4">
        <v>6</v>
      </c>
      <c r="D888" s="4" t="s">
        <v>21</v>
      </c>
      <c r="E888" s="4">
        <v>23</v>
      </c>
      <c r="F888" s="5">
        <v>39969</v>
      </c>
      <c r="G888" s="2" t="s">
        <v>42</v>
      </c>
      <c r="H888" s="2" t="s">
        <v>37</v>
      </c>
      <c r="I888" s="4">
        <v>5</v>
      </c>
      <c r="J888" s="6">
        <v>335.24579641697471</v>
      </c>
      <c r="K888" s="6">
        <v>17121</v>
      </c>
      <c r="L888" s="24">
        <v>20.13</v>
      </c>
      <c r="M888" s="7">
        <v>13.7</v>
      </c>
      <c r="N888" s="8" t="s">
        <v>18</v>
      </c>
    </row>
    <row r="889" spans="1:14" x14ac:dyDescent="0.35">
      <c r="A889" s="2">
        <v>2009</v>
      </c>
      <c r="B889" s="3">
        <v>39965</v>
      </c>
      <c r="C889" s="4">
        <v>6</v>
      </c>
      <c r="D889" s="4" t="s">
        <v>21</v>
      </c>
      <c r="E889" s="4">
        <v>23</v>
      </c>
      <c r="F889" s="5">
        <v>39970</v>
      </c>
      <c r="G889" s="2" t="s">
        <v>43</v>
      </c>
      <c r="H889" s="2" t="s">
        <v>39</v>
      </c>
      <c r="I889" s="4">
        <v>6</v>
      </c>
      <c r="J889" s="6">
        <v>312.21325410561866</v>
      </c>
      <c r="K889" s="6">
        <v>16406</v>
      </c>
      <c r="L889" s="24">
        <v>20.12</v>
      </c>
      <c r="M889" s="7">
        <v>10.199999999999999</v>
      </c>
      <c r="N889" s="8" t="s">
        <v>18</v>
      </c>
    </row>
    <row r="890" spans="1:14" x14ac:dyDescent="0.35">
      <c r="A890" s="2">
        <v>2009</v>
      </c>
      <c r="B890" s="3">
        <v>39965</v>
      </c>
      <c r="C890" s="4">
        <v>6</v>
      </c>
      <c r="D890" s="4" t="s">
        <v>21</v>
      </c>
      <c r="E890" s="4">
        <v>23</v>
      </c>
      <c r="F890" s="5">
        <v>39971</v>
      </c>
      <c r="G890" s="2" t="s">
        <v>17</v>
      </c>
      <c r="H890" s="2" t="s">
        <v>40</v>
      </c>
      <c r="I890" s="4">
        <v>7</v>
      </c>
      <c r="J890" s="6">
        <v>287.77953746961515</v>
      </c>
      <c r="K890" s="6">
        <v>15765</v>
      </c>
      <c r="L890" s="24">
        <v>21</v>
      </c>
      <c r="M890" s="7">
        <v>10.7</v>
      </c>
      <c r="N890" s="8" t="s">
        <v>18</v>
      </c>
    </row>
    <row r="891" spans="1:14" x14ac:dyDescent="0.35">
      <c r="A891" s="2">
        <v>2009</v>
      </c>
      <c r="B891" s="3">
        <v>39965</v>
      </c>
      <c r="C891" s="4">
        <v>6</v>
      </c>
      <c r="D891" s="4" t="s">
        <v>21</v>
      </c>
      <c r="E891" s="4">
        <v>24</v>
      </c>
      <c r="F891" s="5">
        <v>39972</v>
      </c>
      <c r="G891" s="2" t="s">
        <v>42</v>
      </c>
      <c r="H891" s="2" t="s">
        <v>34</v>
      </c>
      <c r="I891" s="4">
        <v>8</v>
      </c>
      <c r="J891" s="6">
        <v>338.16550540554425</v>
      </c>
      <c r="K891" s="6">
        <v>17710</v>
      </c>
      <c r="L891" s="24">
        <v>20.059999999999999</v>
      </c>
      <c r="M891" s="7">
        <v>10.8</v>
      </c>
      <c r="N891" s="8" t="s">
        <v>18</v>
      </c>
    </row>
    <row r="892" spans="1:14" x14ac:dyDescent="0.35">
      <c r="A892" s="2">
        <v>2009</v>
      </c>
      <c r="B892" s="3">
        <v>39965</v>
      </c>
      <c r="C892" s="4">
        <v>6</v>
      </c>
      <c r="D892" s="4" t="s">
        <v>21</v>
      </c>
      <c r="E892" s="4">
        <v>24</v>
      </c>
      <c r="F892" s="5">
        <v>39973</v>
      </c>
      <c r="G892" s="2" t="s">
        <v>42</v>
      </c>
      <c r="H892" s="2" t="s">
        <v>35</v>
      </c>
      <c r="I892" s="4">
        <v>9</v>
      </c>
      <c r="J892" s="6">
        <v>345.81820697366862</v>
      </c>
      <c r="K892" s="6">
        <v>17905</v>
      </c>
      <c r="L892" s="24">
        <v>20.079999999999998</v>
      </c>
      <c r="M892" s="7">
        <v>11.3</v>
      </c>
      <c r="N892" s="8" t="s">
        <v>18</v>
      </c>
    </row>
    <row r="893" spans="1:14" x14ac:dyDescent="0.35">
      <c r="A893" s="2">
        <v>2009</v>
      </c>
      <c r="B893" s="3">
        <v>39965</v>
      </c>
      <c r="C893" s="4">
        <v>6</v>
      </c>
      <c r="D893" s="4" t="s">
        <v>21</v>
      </c>
      <c r="E893" s="4">
        <v>24</v>
      </c>
      <c r="F893" s="5">
        <v>39974</v>
      </c>
      <c r="G893" s="2" t="s">
        <v>42</v>
      </c>
      <c r="H893" s="2" t="s">
        <v>38</v>
      </c>
      <c r="I893" s="4">
        <v>10</v>
      </c>
      <c r="J893" s="6">
        <v>345.85303001991014</v>
      </c>
      <c r="K893" s="6">
        <v>17862</v>
      </c>
      <c r="L893" s="24">
        <v>20.190000000000001</v>
      </c>
      <c r="M893" s="7">
        <v>13.1</v>
      </c>
      <c r="N893" s="8" t="s">
        <v>18</v>
      </c>
    </row>
    <row r="894" spans="1:14" x14ac:dyDescent="0.35">
      <c r="A894" s="2">
        <v>2009</v>
      </c>
      <c r="B894" s="3">
        <v>39965</v>
      </c>
      <c r="C894" s="4">
        <v>6</v>
      </c>
      <c r="D894" s="4" t="s">
        <v>21</v>
      </c>
      <c r="E894" s="4">
        <v>24</v>
      </c>
      <c r="F894" s="5">
        <v>39975</v>
      </c>
      <c r="G894" s="2" t="s">
        <v>42</v>
      </c>
      <c r="H894" s="2" t="s">
        <v>36</v>
      </c>
      <c r="I894" s="4">
        <v>11</v>
      </c>
      <c r="J894" s="6">
        <v>351.21563599430152</v>
      </c>
      <c r="K894" s="6">
        <v>18300</v>
      </c>
      <c r="L894" s="24">
        <v>19.57</v>
      </c>
      <c r="M894" s="7">
        <v>9.1</v>
      </c>
      <c r="N894" s="8" t="s">
        <v>18</v>
      </c>
    </row>
    <row r="895" spans="1:14" x14ac:dyDescent="0.35">
      <c r="A895" s="2">
        <v>2009</v>
      </c>
      <c r="B895" s="3">
        <v>39965</v>
      </c>
      <c r="C895" s="4">
        <v>6</v>
      </c>
      <c r="D895" s="4" t="s">
        <v>21</v>
      </c>
      <c r="E895" s="4">
        <v>24</v>
      </c>
      <c r="F895" s="5">
        <v>39976</v>
      </c>
      <c r="G895" s="2" t="s">
        <v>42</v>
      </c>
      <c r="H895" s="2" t="s">
        <v>37</v>
      </c>
      <c r="I895" s="4">
        <v>12</v>
      </c>
      <c r="J895" s="6">
        <v>353.32025713381461</v>
      </c>
      <c r="K895" s="6">
        <v>18033</v>
      </c>
      <c r="L895" s="24">
        <v>20.03</v>
      </c>
      <c r="M895" s="7">
        <v>8.8000000000000007</v>
      </c>
      <c r="N895" s="8" t="s">
        <v>18</v>
      </c>
    </row>
    <row r="896" spans="1:14" x14ac:dyDescent="0.35">
      <c r="A896" s="2">
        <v>2009</v>
      </c>
      <c r="B896" s="3">
        <v>39965</v>
      </c>
      <c r="C896" s="4">
        <v>6</v>
      </c>
      <c r="D896" s="4" t="s">
        <v>21</v>
      </c>
      <c r="E896" s="4">
        <v>24</v>
      </c>
      <c r="F896" s="5">
        <v>39977</v>
      </c>
      <c r="G896" s="2" t="s">
        <v>43</v>
      </c>
      <c r="H896" s="2" t="s">
        <v>39</v>
      </c>
      <c r="I896" s="4">
        <v>13</v>
      </c>
      <c r="J896" s="6">
        <v>317.00409275867042</v>
      </c>
      <c r="K896" s="6">
        <v>16607</v>
      </c>
      <c r="L896" s="24">
        <v>20.149999999999999</v>
      </c>
      <c r="M896" s="7">
        <v>12.5</v>
      </c>
      <c r="N896" s="8" t="s">
        <v>18</v>
      </c>
    </row>
    <row r="897" spans="1:14" x14ac:dyDescent="0.35">
      <c r="A897" s="2">
        <v>2009</v>
      </c>
      <c r="B897" s="3">
        <v>39965</v>
      </c>
      <c r="C897" s="4">
        <v>6</v>
      </c>
      <c r="D897" s="4" t="s">
        <v>21</v>
      </c>
      <c r="E897" s="4">
        <v>24</v>
      </c>
      <c r="F897" s="5">
        <v>39978</v>
      </c>
      <c r="G897" s="2" t="s">
        <v>17</v>
      </c>
      <c r="H897" s="2" t="s">
        <v>40</v>
      </c>
      <c r="I897" s="4">
        <v>14</v>
      </c>
      <c r="J897" s="6">
        <v>280.13030998679403</v>
      </c>
      <c r="K897" s="6">
        <v>14836</v>
      </c>
      <c r="L897" s="24">
        <v>20.52</v>
      </c>
      <c r="M897" s="7">
        <v>13.8</v>
      </c>
      <c r="N897" s="8" t="s">
        <v>18</v>
      </c>
    </row>
    <row r="898" spans="1:14" x14ac:dyDescent="0.35">
      <c r="A898" s="2">
        <v>2009</v>
      </c>
      <c r="B898" s="3">
        <v>39965</v>
      </c>
      <c r="C898" s="4">
        <v>6</v>
      </c>
      <c r="D898" s="4" t="s">
        <v>21</v>
      </c>
      <c r="E898" s="4">
        <v>25</v>
      </c>
      <c r="F898" s="5">
        <v>39979</v>
      </c>
      <c r="G898" s="2" t="s">
        <v>41</v>
      </c>
      <c r="H898" s="2" t="s">
        <v>34</v>
      </c>
      <c r="I898" s="4">
        <v>15</v>
      </c>
      <c r="J898" s="6">
        <v>285.19856254037023</v>
      </c>
      <c r="K898" s="6">
        <v>15610</v>
      </c>
      <c r="L898" s="24">
        <v>20.32</v>
      </c>
      <c r="M898" s="7">
        <v>13.6</v>
      </c>
      <c r="N898" s="8" t="s">
        <v>19</v>
      </c>
    </row>
    <row r="899" spans="1:14" x14ac:dyDescent="0.35">
      <c r="A899" s="2">
        <v>2009</v>
      </c>
      <c r="B899" s="3">
        <v>39965</v>
      </c>
      <c r="C899" s="4">
        <v>6</v>
      </c>
      <c r="D899" s="4" t="s">
        <v>21</v>
      </c>
      <c r="E899" s="4">
        <v>25</v>
      </c>
      <c r="F899" s="5">
        <v>39980</v>
      </c>
      <c r="G899" s="2" t="s">
        <v>42</v>
      </c>
      <c r="H899" s="2" t="s">
        <v>35</v>
      </c>
      <c r="I899" s="4">
        <v>16</v>
      </c>
      <c r="J899" s="6">
        <v>336.34922532850504</v>
      </c>
      <c r="K899" s="6">
        <v>18058</v>
      </c>
      <c r="L899" s="24">
        <v>20.13</v>
      </c>
      <c r="M899" s="7">
        <v>11.7</v>
      </c>
      <c r="N899" s="8" t="s">
        <v>18</v>
      </c>
    </row>
    <row r="900" spans="1:14" x14ac:dyDescent="0.35">
      <c r="A900" s="2">
        <v>2009</v>
      </c>
      <c r="B900" s="3">
        <v>39965</v>
      </c>
      <c r="C900" s="4">
        <v>6</v>
      </c>
      <c r="D900" s="4" t="s">
        <v>21</v>
      </c>
      <c r="E900" s="4">
        <v>25</v>
      </c>
      <c r="F900" s="5">
        <v>39981</v>
      </c>
      <c r="G900" s="2" t="s">
        <v>42</v>
      </c>
      <c r="H900" s="2" t="s">
        <v>38</v>
      </c>
      <c r="I900" s="4">
        <v>17</v>
      </c>
      <c r="J900" s="6">
        <v>345.63043423138475</v>
      </c>
      <c r="K900" s="6">
        <v>17922</v>
      </c>
      <c r="L900" s="24">
        <v>20.010000000000002</v>
      </c>
      <c r="M900" s="7">
        <v>12.1</v>
      </c>
      <c r="N900" s="8" t="s">
        <v>18</v>
      </c>
    </row>
    <row r="901" spans="1:14" x14ac:dyDescent="0.35">
      <c r="A901" s="2">
        <v>2009</v>
      </c>
      <c r="B901" s="3">
        <v>39965</v>
      </c>
      <c r="C901" s="4">
        <v>6</v>
      </c>
      <c r="D901" s="4" t="s">
        <v>21</v>
      </c>
      <c r="E901" s="4">
        <v>25</v>
      </c>
      <c r="F901" s="5">
        <v>39982</v>
      </c>
      <c r="G901" s="2" t="s">
        <v>42</v>
      </c>
      <c r="H901" s="2" t="s">
        <v>36</v>
      </c>
      <c r="I901" s="4">
        <v>18</v>
      </c>
      <c r="J901" s="6">
        <v>340.30740742453935</v>
      </c>
      <c r="K901" s="6">
        <v>17520</v>
      </c>
      <c r="L901" s="24">
        <v>20.02</v>
      </c>
      <c r="M901" s="7">
        <v>13.7</v>
      </c>
      <c r="N901" s="8" t="s">
        <v>18</v>
      </c>
    </row>
    <row r="902" spans="1:14" x14ac:dyDescent="0.35">
      <c r="A902" s="2">
        <v>2009</v>
      </c>
      <c r="B902" s="3">
        <v>39965</v>
      </c>
      <c r="C902" s="4">
        <v>6</v>
      </c>
      <c r="D902" s="4" t="s">
        <v>21</v>
      </c>
      <c r="E902" s="4">
        <v>25</v>
      </c>
      <c r="F902" s="5">
        <v>39983</v>
      </c>
      <c r="G902" s="2" t="s">
        <v>42</v>
      </c>
      <c r="H902" s="2" t="s">
        <v>37</v>
      </c>
      <c r="I902" s="4">
        <v>19</v>
      </c>
      <c r="J902" s="6">
        <v>330.98651953614944</v>
      </c>
      <c r="K902" s="6">
        <v>16725</v>
      </c>
      <c r="L902" s="24">
        <v>19.34</v>
      </c>
      <c r="M902" s="7">
        <v>16.3</v>
      </c>
      <c r="N902" s="8" t="s">
        <v>20</v>
      </c>
    </row>
    <row r="903" spans="1:14" x14ac:dyDescent="0.35">
      <c r="A903" s="2">
        <v>2009</v>
      </c>
      <c r="B903" s="3">
        <v>39965</v>
      </c>
      <c r="C903" s="4">
        <v>6</v>
      </c>
      <c r="D903" s="4" t="s">
        <v>21</v>
      </c>
      <c r="E903" s="4">
        <v>25</v>
      </c>
      <c r="F903" s="5">
        <v>39984</v>
      </c>
      <c r="G903" s="2" t="s">
        <v>43</v>
      </c>
      <c r="H903" s="2" t="s">
        <v>39</v>
      </c>
      <c r="I903" s="4">
        <v>20</v>
      </c>
      <c r="J903" s="6">
        <v>297.44277760436535</v>
      </c>
      <c r="K903" s="6">
        <v>15331</v>
      </c>
      <c r="L903" s="24">
        <v>20.27</v>
      </c>
      <c r="M903" s="7">
        <v>16.899999999999999</v>
      </c>
      <c r="N903" s="8" t="s">
        <v>19</v>
      </c>
    </row>
    <row r="904" spans="1:14" x14ac:dyDescent="0.35">
      <c r="A904" s="2">
        <v>2009</v>
      </c>
      <c r="B904" s="3">
        <v>39965</v>
      </c>
      <c r="C904" s="4">
        <v>6</v>
      </c>
      <c r="D904" s="4" t="s">
        <v>21</v>
      </c>
      <c r="E904" s="4">
        <v>25</v>
      </c>
      <c r="F904" s="5">
        <v>39985</v>
      </c>
      <c r="G904" s="2" t="s">
        <v>17</v>
      </c>
      <c r="H904" s="2" t="s">
        <v>40</v>
      </c>
      <c r="I904" s="4">
        <v>21</v>
      </c>
      <c r="J904" s="6">
        <v>273.77784773470756</v>
      </c>
      <c r="K904" s="6">
        <v>14987</v>
      </c>
      <c r="L904" s="24">
        <v>20.05</v>
      </c>
      <c r="M904" s="7">
        <v>12.5</v>
      </c>
      <c r="N904" s="8" t="s">
        <v>19</v>
      </c>
    </row>
    <row r="905" spans="1:14" x14ac:dyDescent="0.35">
      <c r="A905" s="2">
        <v>2009</v>
      </c>
      <c r="B905" s="3">
        <v>39965</v>
      </c>
      <c r="C905" s="4">
        <v>6</v>
      </c>
      <c r="D905" s="4" t="s">
        <v>21</v>
      </c>
      <c r="E905" s="4">
        <v>26</v>
      </c>
      <c r="F905" s="5">
        <v>39986</v>
      </c>
      <c r="G905" s="2" t="s">
        <v>42</v>
      </c>
      <c r="H905" s="2" t="s">
        <v>34</v>
      </c>
      <c r="I905" s="4">
        <v>22</v>
      </c>
      <c r="J905" s="6">
        <v>339.03263462189949</v>
      </c>
      <c r="K905" s="6">
        <v>17903</v>
      </c>
      <c r="L905" s="24">
        <v>20.010000000000002</v>
      </c>
      <c r="M905" s="7">
        <v>10.5</v>
      </c>
      <c r="N905" s="8" t="s">
        <v>20</v>
      </c>
    </row>
    <row r="906" spans="1:14" x14ac:dyDescent="0.35">
      <c r="A906" s="2">
        <v>2009</v>
      </c>
      <c r="B906" s="3">
        <v>39965</v>
      </c>
      <c r="C906" s="4">
        <v>6</v>
      </c>
      <c r="D906" s="4" t="s">
        <v>21</v>
      </c>
      <c r="E906" s="4">
        <v>26</v>
      </c>
      <c r="F906" s="5">
        <v>39987</v>
      </c>
      <c r="G906" s="2" t="s">
        <v>42</v>
      </c>
      <c r="H906" s="2" t="s">
        <v>35</v>
      </c>
      <c r="I906" s="4">
        <v>23</v>
      </c>
      <c r="J906" s="6">
        <v>353.07345832741629</v>
      </c>
      <c r="K906" s="6">
        <v>18576</v>
      </c>
      <c r="L906" s="24">
        <v>20.149999999999999</v>
      </c>
      <c r="M906" s="7">
        <v>10.5</v>
      </c>
      <c r="N906" s="8" t="s">
        <v>20</v>
      </c>
    </row>
    <row r="907" spans="1:14" x14ac:dyDescent="0.35">
      <c r="A907" s="2">
        <v>2009</v>
      </c>
      <c r="B907" s="3">
        <v>39965</v>
      </c>
      <c r="C907" s="4">
        <v>6</v>
      </c>
      <c r="D907" s="4" t="s">
        <v>21</v>
      </c>
      <c r="E907" s="4">
        <v>26</v>
      </c>
      <c r="F907" s="5">
        <v>39988</v>
      </c>
      <c r="G907" s="2" t="s">
        <v>42</v>
      </c>
      <c r="H907" s="2" t="s">
        <v>38</v>
      </c>
      <c r="I907" s="4">
        <v>24</v>
      </c>
      <c r="J907" s="6">
        <v>362.41373004324583</v>
      </c>
      <c r="K907" s="6">
        <v>18948</v>
      </c>
      <c r="L907" s="24">
        <v>19.440000000000001</v>
      </c>
      <c r="M907" s="7">
        <v>6.1</v>
      </c>
      <c r="N907" s="8" t="s">
        <v>18</v>
      </c>
    </row>
    <row r="908" spans="1:14" x14ac:dyDescent="0.35">
      <c r="A908" s="2">
        <v>2009</v>
      </c>
      <c r="B908" s="3">
        <v>39965</v>
      </c>
      <c r="C908" s="4">
        <v>6</v>
      </c>
      <c r="D908" s="4" t="s">
        <v>21</v>
      </c>
      <c r="E908" s="4">
        <v>26</v>
      </c>
      <c r="F908" s="5">
        <v>39989</v>
      </c>
      <c r="G908" s="2" t="s">
        <v>42</v>
      </c>
      <c r="H908" s="2" t="s">
        <v>36</v>
      </c>
      <c r="I908" s="4">
        <v>25</v>
      </c>
      <c r="J908" s="6">
        <v>359.62522961506977</v>
      </c>
      <c r="K908" s="6">
        <v>18739</v>
      </c>
      <c r="L908" s="24">
        <v>19.55</v>
      </c>
      <c r="M908" s="7">
        <v>10.6</v>
      </c>
      <c r="N908" s="8" t="s">
        <v>18</v>
      </c>
    </row>
    <row r="909" spans="1:14" x14ac:dyDescent="0.35">
      <c r="A909" s="2">
        <v>2009</v>
      </c>
      <c r="B909" s="3">
        <v>39965</v>
      </c>
      <c r="C909" s="4">
        <v>6</v>
      </c>
      <c r="D909" s="4" t="s">
        <v>21</v>
      </c>
      <c r="E909" s="4">
        <v>26</v>
      </c>
      <c r="F909" s="5">
        <v>39990</v>
      </c>
      <c r="G909" s="2" t="s">
        <v>42</v>
      </c>
      <c r="H909" s="2" t="s">
        <v>37</v>
      </c>
      <c r="I909" s="4">
        <v>26</v>
      </c>
      <c r="J909" s="6">
        <v>358.08560340054032</v>
      </c>
      <c r="K909" s="6">
        <v>18392</v>
      </c>
      <c r="L909" s="24">
        <v>19.39</v>
      </c>
      <c r="M909" s="7">
        <v>8.6</v>
      </c>
      <c r="N909" s="8" t="s">
        <v>20</v>
      </c>
    </row>
    <row r="910" spans="1:14" x14ac:dyDescent="0.35">
      <c r="A910" s="2">
        <v>2009</v>
      </c>
      <c r="B910" s="3">
        <v>39965</v>
      </c>
      <c r="C910" s="4">
        <v>6</v>
      </c>
      <c r="D910" s="4" t="s">
        <v>21</v>
      </c>
      <c r="E910" s="4">
        <v>26</v>
      </c>
      <c r="F910" s="5">
        <v>39991</v>
      </c>
      <c r="G910" s="2" t="s">
        <v>43</v>
      </c>
      <c r="H910" s="2" t="s">
        <v>39</v>
      </c>
      <c r="I910" s="4">
        <v>27</v>
      </c>
      <c r="J910" s="6">
        <v>321.04343002876044</v>
      </c>
      <c r="K910" s="6">
        <v>16650</v>
      </c>
      <c r="L910" s="24">
        <v>20.11</v>
      </c>
      <c r="M910" s="7">
        <v>9.6</v>
      </c>
      <c r="N910" s="8" t="s">
        <v>20</v>
      </c>
    </row>
    <row r="911" spans="1:14" x14ac:dyDescent="0.35">
      <c r="A911" s="2">
        <v>2009</v>
      </c>
      <c r="B911" s="3">
        <v>39965</v>
      </c>
      <c r="C911" s="4">
        <v>6</v>
      </c>
      <c r="D911" s="4" t="s">
        <v>21</v>
      </c>
      <c r="E911" s="4">
        <v>26</v>
      </c>
      <c r="F911" s="5">
        <v>39992</v>
      </c>
      <c r="G911" s="2" t="s">
        <v>17</v>
      </c>
      <c r="H911" s="2" t="s">
        <v>40</v>
      </c>
      <c r="I911" s="4">
        <v>28</v>
      </c>
      <c r="J911" s="6">
        <v>295.21643402361281</v>
      </c>
      <c r="K911" s="6">
        <v>15720</v>
      </c>
      <c r="L911" s="24">
        <v>20.55</v>
      </c>
      <c r="M911" s="7">
        <v>10.6</v>
      </c>
      <c r="N911" s="8" t="s">
        <v>20</v>
      </c>
    </row>
    <row r="912" spans="1:14" x14ac:dyDescent="0.35">
      <c r="A912" s="2">
        <v>2009</v>
      </c>
      <c r="B912" s="3">
        <v>39965</v>
      </c>
      <c r="C912" s="4">
        <v>6</v>
      </c>
      <c r="D912" s="4" t="s">
        <v>21</v>
      </c>
      <c r="E912" s="4">
        <v>27</v>
      </c>
      <c r="F912" s="5">
        <v>39993</v>
      </c>
      <c r="G912" s="2" t="s">
        <v>42</v>
      </c>
      <c r="H912" s="2" t="s">
        <v>34</v>
      </c>
      <c r="I912" s="4">
        <v>29</v>
      </c>
      <c r="J912" s="6">
        <v>344.43262525054217</v>
      </c>
      <c r="K912" s="6">
        <v>18158</v>
      </c>
      <c r="L912" s="24">
        <v>19.55</v>
      </c>
      <c r="M912" s="7">
        <v>13</v>
      </c>
      <c r="N912" s="8" t="s">
        <v>19</v>
      </c>
    </row>
    <row r="913" spans="1:14" x14ac:dyDescent="0.35">
      <c r="A913" s="2">
        <v>2009</v>
      </c>
      <c r="B913" s="3">
        <v>39965</v>
      </c>
      <c r="C913" s="4">
        <v>6</v>
      </c>
      <c r="D913" s="4" t="s">
        <v>21</v>
      </c>
      <c r="E913" s="4">
        <v>27</v>
      </c>
      <c r="F913" s="5">
        <v>39994</v>
      </c>
      <c r="G913" s="2" t="s">
        <v>42</v>
      </c>
      <c r="H913" s="2" t="s">
        <v>35</v>
      </c>
      <c r="I913" s="4">
        <v>30</v>
      </c>
      <c r="J913" s="6">
        <v>353.32777245012221</v>
      </c>
      <c r="K913" s="6">
        <v>18189</v>
      </c>
      <c r="L913" s="24">
        <v>20.28</v>
      </c>
      <c r="M913" s="7">
        <v>11.6</v>
      </c>
      <c r="N913" s="8" t="s">
        <v>20</v>
      </c>
    </row>
    <row r="914" spans="1:14" x14ac:dyDescent="0.35">
      <c r="A914" s="2">
        <v>2009</v>
      </c>
      <c r="B914" s="3">
        <v>39995</v>
      </c>
      <c r="C914" s="4">
        <v>7</v>
      </c>
      <c r="D914" s="4" t="s">
        <v>21</v>
      </c>
      <c r="E914" s="4">
        <v>27</v>
      </c>
      <c r="F914" s="5">
        <v>39995</v>
      </c>
      <c r="G914" s="2" t="s">
        <v>42</v>
      </c>
      <c r="H914" s="2" t="s">
        <v>38</v>
      </c>
      <c r="I914" s="4">
        <v>1</v>
      </c>
      <c r="J914" s="6">
        <v>347.18737917388006</v>
      </c>
      <c r="K914" s="6">
        <v>17860</v>
      </c>
      <c r="L914" s="24">
        <v>20.059999999999999</v>
      </c>
      <c r="M914" s="7">
        <v>11.3</v>
      </c>
      <c r="N914" s="8" t="s">
        <v>20</v>
      </c>
    </row>
    <row r="915" spans="1:14" x14ac:dyDescent="0.35">
      <c r="A915" s="2">
        <v>2009</v>
      </c>
      <c r="B915" s="3">
        <v>39995</v>
      </c>
      <c r="C915" s="4">
        <v>7</v>
      </c>
      <c r="D915" s="4" t="s">
        <v>21</v>
      </c>
      <c r="E915" s="4">
        <v>27</v>
      </c>
      <c r="F915" s="5">
        <v>39996</v>
      </c>
      <c r="G915" s="2" t="s">
        <v>42</v>
      </c>
      <c r="H915" s="2" t="s">
        <v>36</v>
      </c>
      <c r="I915" s="4">
        <v>2</v>
      </c>
      <c r="J915" s="6">
        <v>345.87813894695347</v>
      </c>
      <c r="K915" s="6">
        <v>18229</v>
      </c>
      <c r="L915" s="24">
        <v>20.25</v>
      </c>
      <c r="M915" s="7">
        <v>11.4</v>
      </c>
      <c r="N915" s="8" t="s">
        <v>18</v>
      </c>
    </row>
    <row r="916" spans="1:14" x14ac:dyDescent="0.35">
      <c r="A916" s="2">
        <v>2009</v>
      </c>
      <c r="B916" s="3">
        <v>39995</v>
      </c>
      <c r="C916" s="4">
        <v>7</v>
      </c>
      <c r="D916" s="4" t="s">
        <v>21</v>
      </c>
      <c r="E916" s="4">
        <v>27</v>
      </c>
      <c r="F916" s="5">
        <v>39997</v>
      </c>
      <c r="G916" s="2" t="s">
        <v>42</v>
      </c>
      <c r="H916" s="2" t="s">
        <v>37</v>
      </c>
      <c r="I916" s="4">
        <v>3</v>
      </c>
      <c r="J916" s="6">
        <v>339.83938499885738</v>
      </c>
      <c r="K916" s="6">
        <v>17467</v>
      </c>
      <c r="L916" s="24">
        <v>19.329999999999998</v>
      </c>
      <c r="M916" s="7">
        <v>14</v>
      </c>
      <c r="N916" s="8" t="s">
        <v>20</v>
      </c>
    </row>
    <row r="917" spans="1:14" x14ac:dyDescent="0.35">
      <c r="A917" s="2">
        <v>2009</v>
      </c>
      <c r="B917" s="3">
        <v>39995</v>
      </c>
      <c r="C917" s="4">
        <v>7</v>
      </c>
      <c r="D917" s="4" t="s">
        <v>21</v>
      </c>
      <c r="E917" s="4">
        <v>27</v>
      </c>
      <c r="F917" s="5">
        <v>39998</v>
      </c>
      <c r="G917" s="2" t="s">
        <v>43</v>
      </c>
      <c r="H917" s="2" t="s">
        <v>39</v>
      </c>
      <c r="I917" s="4">
        <v>4</v>
      </c>
      <c r="J917" s="6">
        <v>304.53395574298088</v>
      </c>
      <c r="K917" s="6">
        <v>15756</v>
      </c>
      <c r="L917" s="24">
        <v>19.52</v>
      </c>
      <c r="M917" s="7">
        <v>13.8</v>
      </c>
      <c r="N917" s="8" t="s">
        <v>18</v>
      </c>
    </row>
    <row r="918" spans="1:14" x14ac:dyDescent="0.35">
      <c r="A918" s="2">
        <v>2009</v>
      </c>
      <c r="B918" s="3">
        <v>39995</v>
      </c>
      <c r="C918" s="4">
        <v>7</v>
      </c>
      <c r="D918" s="4" t="s">
        <v>21</v>
      </c>
      <c r="E918" s="4">
        <v>27</v>
      </c>
      <c r="F918" s="5">
        <v>39999</v>
      </c>
      <c r="G918" s="2" t="s">
        <v>17</v>
      </c>
      <c r="H918" s="2" t="s">
        <v>40</v>
      </c>
      <c r="I918" s="4">
        <v>5</v>
      </c>
      <c r="J918" s="6">
        <v>269.60387763713965</v>
      </c>
      <c r="K918" s="6">
        <v>14557</v>
      </c>
      <c r="L918" s="24">
        <v>20.46</v>
      </c>
      <c r="M918" s="7">
        <v>16.8</v>
      </c>
      <c r="N918" s="8" t="s">
        <v>19</v>
      </c>
    </row>
    <row r="919" spans="1:14" x14ac:dyDescent="0.35">
      <c r="A919" s="2">
        <v>2009</v>
      </c>
      <c r="B919" s="3">
        <v>39995</v>
      </c>
      <c r="C919" s="4">
        <v>7</v>
      </c>
      <c r="D919" s="4" t="s">
        <v>21</v>
      </c>
      <c r="E919" s="4">
        <v>28</v>
      </c>
      <c r="F919" s="5">
        <v>40000</v>
      </c>
      <c r="G919" s="2" t="s">
        <v>42</v>
      </c>
      <c r="H919" s="2" t="s">
        <v>34</v>
      </c>
      <c r="I919" s="4">
        <v>6</v>
      </c>
      <c r="J919" s="6">
        <v>318.46215046556227</v>
      </c>
      <c r="K919" s="6">
        <v>16783</v>
      </c>
      <c r="L919" s="24">
        <v>19.04</v>
      </c>
      <c r="M919" s="7">
        <v>15.5</v>
      </c>
      <c r="N919" s="8" t="s">
        <v>20</v>
      </c>
    </row>
    <row r="920" spans="1:14" x14ac:dyDescent="0.35">
      <c r="A920" s="2">
        <v>2009</v>
      </c>
      <c r="B920" s="3">
        <v>39995</v>
      </c>
      <c r="C920" s="4">
        <v>7</v>
      </c>
      <c r="D920" s="4" t="s">
        <v>21</v>
      </c>
      <c r="E920" s="4">
        <v>28</v>
      </c>
      <c r="F920" s="5">
        <v>40001</v>
      </c>
      <c r="G920" s="2" t="s">
        <v>42</v>
      </c>
      <c r="H920" s="2" t="s">
        <v>35</v>
      </c>
      <c r="I920" s="4">
        <v>7</v>
      </c>
      <c r="J920" s="6">
        <v>318.99427145244596</v>
      </c>
      <c r="K920" s="6">
        <v>16910</v>
      </c>
      <c r="L920" s="24">
        <v>20.010000000000002</v>
      </c>
      <c r="M920" s="7">
        <v>15.9</v>
      </c>
      <c r="N920" s="8" t="s">
        <v>18</v>
      </c>
    </row>
    <row r="921" spans="1:14" x14ac:dyDescent="0.35">
      <c r="A921" s="2">
        <v>2009</v>
      </c>
      <c r="B921" s="3">
        <v>39995</v>
      </c>
      <c r="C921" s="4">
        <v>7</v>
      </c>
      <c r="D921" s="4" t="s">
        <v>21</v>
      </c>
      <c r="E921" s="4">
        <v>28</v>
      </c>
      <c r="F921" s="5">
        <v>40002</v>
      </c>
      <c r="G921" s="2" t="s">
        <v>42</v>
      </c>
      <c r="H921" s="2" t="s">
        <v>38</v>
      </c>
      <c r="I921" s="4">
        <v>8</v>
      </c>
      <c r="J921" s="6">
        <v>338.19417788635531</v>
      </c>
      <c r="K921" s="6">
        <v>17951</v>
      </c>
      <c r="L921" s="24">
        <v>19.260000000000002</v>
      </c>
      <c r="M921" s="7">
        <v>9.3000000000000007</v>
      </c>
      <c r="N921" s="8" t="s">
        <v>20</v>
      </c>
    </row>
    <row r="922" spans="1:14" x14ac:dyDescent="0.35">
      <c r="A922" s="2">
        <v>2009</v>
      </c>
      <c r="B922" s="3">
        <v>39995</v>
      </c>
      <c r="C922" s="4">
        <v>7</v>
      </c>
      <c r="D922" s="4" t="s">
        <v>21</v>
      </c>
      <c r="E922" s="4">
        <v>28</v>
      </c>
      <c r="F922" s="5">
        <v>40003</v>
      </c>
      <c r="G922" s="2" t="s">
        <v>41</v>
      </c>
      <c r="H922" s="2" t="s">
        <v>36</v>
      </c>
      <c r="I922" s="4">
        <v>9</v>
      </c>
      <c r="J922" s="6">
        <v>301.8858124068189</v>
      </c>
      <c r="K922" s="6">
        <v>16482</v>
      </c>
      <c r="L922" s="24">
        <v>20.54</v>
      </c>
      <c r="M922" s="7">
        <v>8.8000000000000007</v>
      </c>
      <c r="N922" s="8" t="s">
        <v>18</v>
      </c>
    </row>
    <row r="923" spans="1:14" x14ac:dyDescent="0.35">
      <c r="A923" s="2">
        <v>2009</v>
      </c>
      <c r="B923" s="3">
        <v>39995</v>
      </c>
      <c r="C923" s="4">
        <v>7</v>
      </c>
      <c r="D923" s="4" t="s">
        <v>21</v>
      </c>
      <c r="E923" s="4">
        <v>28</v>
      </c>
      <c r="F923" s="5">
        <v>40004</v>
      </c>
      <c r="G923" s="2" t="s">
        <v>42</v>
      </c>
      <c r="H923" s="2" t="s">
        <v>37</v>
      </c>
      <c r="I923" s="4">
        <v>10</v>
      </c>
      <c r="J923" s="6">
        <v>339.53987815216692</v>
      </c>
      <c r="K923" s="6">
        <v>17962</v>
      </c>
      <c r="L923" s="24">
        <v>20.059999999999999</v>
      </c>
      <c r="M923" s="7">
        <v>9.6999999999999993</v>
      </c>
      <c r="N923" s="8" t="s">
        <v>20</v>
      </c>
    </row>
    <row r="924" spans="1:14" x14ac:dyDescent="0.35">
      <c r="A924" s="2">
        <v>2009</v>
      </c>
      <c r="B924" s="3">
        <v>39995</v>
      </c>
      <c r="C924" s="4">
        <v>7</v>
      </c>
      <c r="D924" s="4" t="s">
        <v>21</v>
      </c>
      <c r="E924" s="4">
        <v>28</v>
      </c>
      <c r="F924" s="5">
        <v>40005</v>
      </c>
      <c r="G924" s="2" t="s">
        <v>43</v>
      </c>
      <c r="H924" s="2" t="s">
        <v>39</v>
      </c>
      <c r="I924" s="4">
        <v>11</v>
      </c>
      <c r="J924" s="6">
        <v>318.76030860211546</v>
      </c>
      <c r="K924" s="6">
        <v>17003</v>
      </c>
      <c r="L924" s="24">
        <v>20.05</v>
      </c>
      <c r="M924" s="7">
        <v>7.1</v>
      </c>
      <c r="N924" s="8" t="s">
        <v>20</v>
      </c>
    </row>
    <row r="925" spans="1:14" x14ac:dyDescent="0.35">
      <c r="A925" s="2">
        <v>2009</v>
      </c>
      <c r="B925" s="3">
        <v>39995</v>
      </c>
      <c r="C925" s="4">
        <v>7</v>
      </c>
      <c r="D925" s="4" t="s">
        <v>21</v>
      </c>
      <c r="E925" s="4">
        <v>28</v>
      </c>
      <c r="F925" s="5">
        <v>40006</v>
      </c>
      <c r="G925" s="2" t="s">
        <v>17</v>
      </c>
      <c r="H925" s="2" t="s">
        <v>40</v>
      </c>
      <c r="I925" s="4">
        <v>12</v>
      </c>
      <c r="J925" s="6">
        <v>288.68957724245189</v>
      </c>
      <c r="K925" s="6">
        <v>15853</v>
      </c>
      <c r="L925" s="24">
        <v>20.04</v>
      </c>
      <c r="M925" s="7">
        <v>12.1</v>
      </c>
      <c r="N925" s="8" t="s">
        <v>18</v>
      </c>
    </row>
    <row r="926" spans="1:14" x14ac:dyDescent="0.35">
      <c r="A926" s="2">
        <v>2009</v>
      </c>
      <c r="B926" s="3">
        <v>39995</v>
      </c>
      <c r="C926" s="4">
        <v>7</v>
      </c>
      <c r="D926" s="4" t="s">
        <v>21</v>
      </c>
      <c r="E926" s="4">
        <v>29</v>
      </c>
      <c r="F926" s="5">
        <v>40007</v>
      </c>
      <c r="G926" s="2" t="s">
        <v>42</v>
      </c>
      <c r="H926" s="2" t="s">
        <v>34</v>
      </c>
      <c r="I926" s="4">
        <v>13</v>
      </c>
      <c r="J926" s="6">
        <v>339.99285732856936</v>
      </c>
      <c r="K926" s="6">
        <v>18303</v>
      </c>
      <c r="L926" s="24">
        <v>20.28</v>
      </c>
      <c r="M926" s="7">
        <v>13</v>
      </c>
      <c r="N926" s="8" t="s">
        <v>20</v>
      </c>
    </row>
    <row r="927" spans="1:14" x14ac:dyDescent="0.35">
      <c r="A927" s="2">
        <v>2009</v>
      </c>
      <c r="B927" s="3">
        <v>39995</v>
      </c>
      <c r="C927" s="4">
        <v>7</v>
      </c>
      <c r="D927" s="4" t="s">
        <v>21</v>
      </c>
      <c r="E927" s="4">
        <v>29</v>
      </c>
      <c r="F927" s="5">
        <v>40008</v>
      </c>
      <c r="G927" s="2" t="s">
        <v>42</v>
      </c>
      <c r="H927" s="2" t="s">
        <v>35</v>
      </c>
      <c r="I927" s="4">
        <v>14</v>
      </c>
      <c r="J927" s="6">
        <v>352.09382913410286</v>
      </c>
      <c r="K927" s="6">
        <v>18567</v>
      </c>
      <c r="L927" s="24">
        <v>20</v>
      </c>
      <c r="M927" s="7">
        <v>8.6</v>
      </c>
      <c r="N927" s="8" t="s">
        <v>18</v>
      </c>
    </row>
    <row r="928" spans="1:14" x14ac:dyDescent="0.35">
      <c r="A928" s="2">
        <v>2009</v>
      </c>
      <c r="B928" s="3">
        <v>39995</v>
      </c>
      <c r="C928" s="4">
        <v>7</v>
      </c>
      <c r="D928" s="4" t="s">
        <v>21</v>
      </c>
      <c r="E928" s="4">
        <v>29</v>
      </c>
      <c r="F928" s="5">
        <v>40009</v>
      </c>
      <c r="G928" s="2" t="s">
        <v>42</v>
      </c>
      <c r="H928" s="2" t="s">
        <v>38</v>
      </c>
      <c r="I928" s="4">
        <v>15</v>
      </c>
      <c r="J928" s="6">
        <v>356.40307361383799</v>
      </c>
      <c r="K928" s="6">
        <v>18463</v>
      </c>
      <c r="L928" s="24">
        <v>20.05</v>
      </c>
      <c r="M928" s="7">
        <v>11</v>
      </c>
      <c r="N928" s="8" t="s">
        <v>19</v>
      </c>
    </row>
    <row r="929" spans="1:14" x14ac:dyDescent="0.35">
      <c r="A929" s="2">
        <v>2009</v>
      </c>
      <c r="B929" s="3">
        <v>39995</v>
      </c>
      <c r="C929" s="4">
        <v>7</v>
      </c>
      <c r="D929" s="4" t="s">
        <v>21</v>
      </c>
      <c r="E929" s="4">
        <v>29</v>
      </c>
      <c r="F929" s="5">
        <v>40010</v>
      </c>
      <c r="G929" s="2" t="s">
        <v>42</v>
      </c>
      <c r="H929" s="2" t="s">
        <v>36</v>
      </c>
      <c r="I929" s="4">
        <v>16</v>
      </c>
      <c r="J929" s="6">
        <v>349.98369607898468</v>
      </c>
      <c r="K929" s="6">
        <v>17969.835228751599</v>
      </c>
      <c r="L929" s="24">
        <v>21</v>
      </c>
      <c r="M929" s="7">
        <v>11.4</v>
      </c>
      <c r="N929" s="8" t="s">
        <v>20</v>
      </c>
    </row>
    <row r="930" spans="1:14" x14ac:dyDescent="0.35">
      <c r="A930" s="2">
        <v>2009</v>
      </c>
      <c r="B930" s="3">
        <v>39995</v>
      </c>
      <c r="C930" s="4">
        <v>7</v>
      </c>
      <c r="D930" s="4" t="s">
        <v>21</v>
      </c>
      <c r="E930" s="4">
        <v>29</v>
      </c>
      <c r="F930" s="5">
        <v>40011</v>
      </c>
      <c r="G930" s="2" t="s">
        <v>42</v>
      </c>
      <c r="H930" s="2" t="s">
        <v>37</v>
      </c>
      <c r="I930" s="4">
        <v>17</v>
      </c>
      <c r="J930" s="6">
        <v>340.71990213651731</v>
      </c>
      <c r="K930" s="6">
        <v>17596</v>
      </c>
      <c r="L930" s="24">
        <v>19.05</v>
      </c>
      <c r="M930" s="7">
        <v>12.4</v>
      </c>
      <c r="N930" s="8" t="s">
        <v>20</v>
      </c>
    </row>
    <row r="931" spans="1:14" x14ac:dyDescent="0.35">
      <c r="A931" s="2">
        <v>2009</v>
      </c>
      <c r="B931" s="3">
        <v>39995</v>
      </c>
      <c r="C931" s="4">
        <v>7</v>
      </c>
      <c r="D931" s="4" t="s">
        <v>21</v>
      </c>
      <c r="E931" s="4">
        <v>29</v>
      </c>
      <c r="F931" s="5">
        <v>40012</v>
      </c>
      <c r="G931" s="2" t="s">
        <v>43</v>
      </c>
      <c r="H931" s="2" t="s">
        <v>39</v>
      </c>
      <c r="I931" s="4">
        <v>18</v>
      </c>
      <c r="J931" s="6">
        <v>314.87675356815157</v>
      </c>
      <c r="K931" s="6">
        <v>16250</v>
      </c>
      <c r="L931" s="24">
        <v>20.190000000000001</v>
      </c>
      <c r="M931" s="7">
        <v>11.6</v>
      </c>
      <c r="N931" s="8" t="s">
        <v>18</v>
      </c>
    </row>
    <row r="932" spans="1:14" x14ac:dyDescent="0.35">
      <c r="A932" s="2">
        <v>2009</v>
      </c>
      <c r="B932" s="3">
        <v>39995</v>
      </c>
      <c r="C932" s="4">
        <v>7</v>
      </c>
      <c r="D932" s="4" t="s">
        <v>21</v>
      </c>
      <c r="E932" s="4">
        <v>29</v>
      </c>
      <c r="F932" s="5">
        <v>40013</v>
      </c>
      <c r="G932" s="2" t="s">
        <v>17</v>
      </c>
      <c r="H932" s="2" t="s">
        <v>40</v>
      </c>
      <c r="I932" s="4">
        <v>19</v>
      </c>
      <c r="J932" s="6">
        <v>281.49245882184209</v>
      </c>
      <c r="K932" s="6">
        <v>15160</v>
      </c>
      <c r="L932" s="24">
        <v>20.45</v>
      </c>
      <c r="M932" s="7">
        <v>14.1</v>
      </c>
      <c r="N932" s="8" t="s">
        <v>19</v>
      </c>
    </row>
    <row r="933" spans="1:14" x14ac:dyDescent="0.35">
      <c r="A933" s="2">
        <v>2009</v>
      </c>
      <c r="B933" s="3">
        <v>39995</v>
      </c>
      <c r="C933" s="4">
        <v>7</v>
      </c>
      <c r="D933" s="4" t="s">
        <v>21</v>
      </c>
      <c r="E933" s="4">
        <v>30</v>
      </c>
      <c r="F933" s="5">
        <v>40014</v>
      </c>
      <c r="G933" s="2" t="s">
        <v>42</v>
      </c>
      <c r="H933" s="2" t="s">
        <v>34</v>
      </c>
      <c r="I933" s="4">
        <v>20</v>
      </c>
      <c r="J933" s="6">
        <v>328.86340523735282</v>
      </c>
      <c r="K933" s="6">
        <v>17347</v>
      </c>
      <c r="L933" s="24">
        <v>19.27</v>
      </c>
      <c r="M933" s="7">
        <v>14.3</v>
      </c>
      <c r="N933" s="8" t="s">
        <v>20</v>
      </c>
    </row>
    <row r="934" spans="1:14" x14ac:dyDescent="0.35">
      <c r="A934" s="2">
        <v>2009</v>
      </c>
      <c r="B934" s="3">
        <v>39995</v>
      </c>
      <c r="C934" s="4">
        <v>7</v>
      </c>
      <c r="D934" s="4" t="s">
        <v>21</v>
      </c>
      <c r="E934" s="4">
        <v>30</v>
      </c>
      <c r="F934" s="5">
        <v>40015</v>
      </c>
      <c r="G934" s="2" t="s">
        <v>42</v>
      </c>
      <c r="H934" s="2" t="s">
        <v>35</v>
      </c>
      <c r="I934" s="4">
        <v>21</v>
      </c>
      <c r="J934" s="6">
        <v>348.75958043938567</v>
      </c>
      <c r="K934" s="6">
        <v>17903</v>
      </c>
      <c r="L934" s="24">
        <v>19.05</v>
      </c>
      <c r="M934" s="7">
        <v>13.2</v>
      </c>
      <c r="N934" s="8" t="s">
        <v>19</v>
      </c>
    </row>
    <row r="935" spans="1:14" x14ac:dyDescent="0.35">
      <c r="A935" s="2">
        <v>2009</v>
      </c>
      <c r="B935" s="3">
        <v>39995</v>
      </c>
      <c r="C935" s="4">
        <v>7</v>
      </c>
      <c r="D935" s="4" t="s">
        <v>21</v>
      </c>
      <c r="E935" s="4">
        <v>30</v>
      </c>
      <c r="F935" s="5">
        <v>40016</v>
      </c>
      <c r="G935" s="2" t="s">
        <v>42</v>
      </c>
      <c r="H935" s="2" t="s">
        <v>38</v>
      </c>
      <c r="I935" s="4">
        <v>22</v>
      </c>
      <c r="J935" s="6">
        <v>364.15976567922371</v>
      </c>
      <c r="K935" s="6">
        <v>19179</v>
      </c>
      <c r="L935" s="24">
        <v>19.54</v>
      </c>
      <c r="M935" s="7">
        <v>7.5</v>
      </c>
      <c r="N935" s="8" t="s">
        <v>19</v>
      </c>
    </row>
    <row r="936" spans="1:14" x14ac:dyDescent="0.35">
      <c r="A936" s="2">
        <v>2009</v>
      </c>
      <c r="B936" s="3">
        <v>39995</v>
      </c>
      <c r="C936" s="4">
        <v>7</v>
      </c>
      <c r="D936" s="4" t="s">
        <v>21</v>
      </c>
      <c r="E936" s="4">
        <v>30</v>
      </c>
      <c r="F936" s="5">
        <v>40017</v>
      </c>
      <c r="G936" s="2" t="s">
        <v>42</v>
      </c>
      <c r="H936" s="2" t="s">
        <v>36</v>
      </c>
      <c r="I936" s="4">
        <v>23</v>
      </c>
      <c r="J936" s="6">
        <v>373.20166790144043</v>
      </c>
      <c r="K936" s="6">
        <v>19566</v>
      </c>
      <c r="L936" s="24">
        <v>19.59</v>
      </c>
      <c r="M936" s="7">
        <v>5.0999999999999996</v>
      </c>
      <c r="N936" s="8" t="s">
        <v>20</v>
      </c>
    </row>
    <row r="937" spans="1:14" x14ac:dyDescent="0.35">
      <c r="A937" s="2">
        <v>2009</v>
      </c>
      <c r="B937" s="3">
        <v>39995</v>
      </c>
      <c r="C937" s="4">
        <v>7</v>
      </c>
      <c r="D937" s="4" t="s">
        <v>21</v>
      </c>
      <c r="E937" s="4">
        <v>30</v>
      </c>
      <c r="F937" s="5">
        <v>40018</v>
      </c>
      <c r="G937" s="2" t="s">
        <v>42</v>
      </c>
      <c r="H937" s="2" t="s">
        <v>37</v>
      </c>
      <c r="I937" s="4">
        <v>24</v>
      </c>
      <c r="J937" s="6">
        <v>371.27840691184315</v>
      </c>
      <c r="K937" s="6">
        <v>19087</v>
      </c>
      <c r="L937" s="24">
        <v>20.02</v>
      </c>
      <c r="M937" s="7">
        <v>6.5</v>
      </c>
      <c r="N937" s="8" t="s">
        <v>18</v>
      </c>
    </row>
    <row r="938" spans="1:14" x14ac:dyDescent="0.35">
      <c r="A938" s="2">
        <v>2009</v>
      </c>
      <c r="B938" s="3">
        <v>39995</v>
      </c>
      <c r="C938" s="4">
        <v>7</v>
      </c>
      <c r="D938" s="4" t="s">
        <v>21</v>
      </c>
      <c r="E938" s="4">
        <v>30</v>
      </c>
      <c r="F938" s="5">
        <v>40019</v>
      </c>
      <c r="G938" s="2" t="s">
        <v>43</v>
      </c>
      <c r="H938" s="2" t="s">
        <v>39</v>
      </c>
      <c r="I938" s="4">
        <v>25</v>
      </c>
      <c r="J938" s="6">
        <v>334.80119499620952</v>
      </c>
      <c r="K938" s="6">
        <v>17352</v>
      </c>
      <c r="L938" s="24">
        <v>20.12</v>
      </c>
      <c r="M938" s="7">
        <v>7.2</v>
      </c>
      <c r="N938" s="8" t="s">
        <v>20</v>
      </c>
    </row>
    <row r="939" spans="1:14" x14ac:dyDescent="0.35">
      <c r="A939" s="2">
        <v>2009</v>
      </c>
      <c r="B939" s="3">
        <v>39995</v>
      </c>
      <c r="C939" s="4">
        <v>7</v>
      </c>
      <c r="D939" s="4" t="s">
        <v>21</v>
      </c>
      <c r="E939" s="4">
        <v>30</v>
      </c>
      <c r="F939" s="5">
        <v>40020</v>
      </c>
      <c r="G939" s="2" t="s">
        <v>17</v>
      </c>
      <c r="H939" s="2" t="s">
        <v>40</v>
      </c>
      <c r="I939" s="4">
        <v>26</v>
      </c>
      <c r="J939" s="6">
        <v>297.8958212212118</v>
      </c>
      <c r="K939" s="6">
        <v>16310</v>
      </c>
      <c r="L939" s="24">
        <v>21.07</v>
      </c>
      <c r="M939" s="7">
        <v>8</v>
      </c>
      <c r="N939" s="8" t="s">
        <v>18</v>
      </c>
    </row>
    <row r="940" spans="1:14" x14ac:dyDescent="0.35">
      <c r="A940" s="2">
        <v>2009</v>
      </c>
      <c r="B940" s="3">
        <v>39995</v>
      </c>
      <c r="C940" s="4">
        <v>7</v>
      </c>
      <c r="D940" s="4" t="s">
        <v>21</v>
      </c>
      <c r="E940" s="4">
        <v>31</v>
      </c>
      <c r="F940" s="5">
        <v>40021</v>
      </c>
      <c r="G940" s="2" t="s">
        <v>42</v>
      </c>
      <c r="H940" s="2" t="s">
        <v>34</v>
      </c>
      <c r="I940" s="4">
        <v>27</v>
      </c>
      <c r="J940" s="6">
        <v>346.37731015935981</v>
      </c>
      <c r="K940" s="6">
        <v>18291</v>
      </c>
      <c r="L940" s="24">
        <v>20.149999999999999</v>
      </c>
      <c r="M940" s="7">
        <v>12.3</v>
      </c>
      <c r="N940" s="8" t="s">
        <v>18</v>
      </c>
    </row>
    <row r="941" spans="1:14" x14ac:dyDescent="0.35">
      <c r="A941" s="2">
        <v>2009</v>
      </c>
      <c r="B941" s="3">
        <v>39995</v>
      </c>
      <c r="C941" s="4">
        <v>7</v>
      </c>
      <c r="D941" s="4" t="s">
        <v>21</v>
      </c>
      <c r="E941" s="4">
        <v>31</v>
      </c>
      <c r="F941" s="5">
        <v>40022</v>
      </c>
      <c r="G941" s="2" t="s">
        <v>42</v>
      </c>
      <c r="H941" s="2" t="s">
        <v>35</v>
      </c>
      <c r="I941" s="4">
        <v>28</v>
      </c>
      <c r="J941" s="6">
        <v>353.75461035198379</v>
      </c>
      <c r="K941" s="6">
        <v>18496</v>
      </c>
      <c r="L941" s="24">
        <v>20.02</v>
      </c>
      <c r="M941" s="7">
        <v>9.9</v>
      </c>
      <c r="N941" s="8" t="s">
        <v>18</v>
      </c>
    </row>
    <row r="942" spans="1:14" x14ac:dyDescent="0.35">
      <c r="A942" s="2">
        <v>2009</v>
      </c>
      <c r="B942" s="3">
        <v>39995</v>
      </c>
      <c r="C942" s="4">
        <v>7</v>
      </c>
      <c r="D942" s="4" t="s">
        <v>21</v>
      </c>
      <c r="E942" s="4">
        <v>31</v>
      </c>
      <c r="F942" s="5">
        <v>40023</v>
      </c>
      <c r="G942" s="2" t="s">
        <v>42</v>
      </c>
      <c r="H942" s="2" t="s">
        <v>38</v>
      </c>
      <c r="I942" s="4">
        <v>29</v>
      </c>
      <c r="J942" s="6">
        <v>355.83644730758624</v>
      </c>
      <c r="K942" s="6">
        <v>18331</v>
      </c>
      <c r="L942" s="24">
        <v>20.02</v>
      </c>
      <c r="M942" s="7">
        <v>8.6</v>
      </c>
      <c r="N942" s="8" t="s">
        <v>18</v>
      </c>
    </row>
    <row r="943" spans="1:14" x14ac:dyDescent="0.35">
      <c r="A943" s="2">
        <v>2009</v>
      </c>
      <c r="B943" s="3">
        <v>39995</v>
      </c>
      <c r="C943" s="4">
        <v>7</v>
      </c>
      <c r="D943" s="4" t="s">
        <v>21</v>
      </c>
      <c r="E943" s="4">
        <v>31</v>
      </c>
      <c r="F943" s="5">
        <v>40024</v>
      </c>
      <c r="G943" s="2" t="s">
        <v>42</v>
      </c>
      <c r="H943" s="2" t="s">
        <v>36</v>
      </c>
      <c r="I943" s="4">
        <v>30</v>
      </c>
      <c r="J943" s="6">
        <v>352.52699199388013</v>
      </c>
      <c r="K943" s="6">
        <v>18395</v>
      </c>
      <c r="L943" s="24">
        <v>20.09</v>
      </c>
      <c r="M943" s="7">
        <v>7.2</v>
      </c>
      <c r="N943" s="8" t="s">
        <v>20</v>
      </c>
    </row>
    <row r="944" spans="1:14" x14ac:dyDescent="0.35">
      <c r="A944" s="2">
        <v>2009</v>
      </c>
      <c r="B944" s="3">
        <v>39995</v>
      </c>
      <c r="C944" s="4">
        <v>7</v>
      </c>
      <c r="D944" s="4" t="s">
        <v>21</v>
      </c>
      <c r="E944" s="4">
        <v>31</v>
      </c>
      <c r="F944" s="5">
        <v>40025</v>
      </c>
      <c r="G944" s="2" t="s">
        <v>42</v>
      </c>
      <c r="H944" s="2" t="s">
        <v>37</v>
      </c>
      <c r="I944" s="4">
        <v>31</v>
      </c>
      <c r="J944" s="6">
        <v>359.67677942021652</v>
      </c>
      <c r="K944" s="6">
        <v>18698</v>
      </c>
      <c r="L944" s="24">
        <v>20.05</v>
      </c>
      <c r="M944" s="7">
        <v>9</v>
      </c>
      <c r="N944" s="8" t="s">
        <v>20</v>
      </c>
    </row>
    <row r="945" spans="1:14" x14ac:dyDescent="0.35">
      <c r="A945" s="2">
        <v>2009</v>
      </c>
      <c r="B945" s="3">
        <v>40026</v>
      </c>
      <c r="C945" s="4">
        <v>8</v>
      </c>
      <c r="D945" s="4" t="s">
        <v>21</v>
      </c>
      <c r="E945" s="4">
        <v>31</v>
      </c>
      <c r="F945" s="5">
        <v>40026</v>
      </c>
      <c r="G945" s="2" t="s">
        <v>43</v>
      </c>
      <c r="H945" s="2" t="s">
        <v>39</v>
      </c>
      <c r="I945" s="4">
        <v>1</v>
      </c>
      <c r="J945" s="6">
        <v>324.39577688825779</v>
      </c>
      <c r="K945" s="6">
        <v>16750</v>
      </c>
      <c r="L945" s="24">
        <v>20.03</v>
      </c>
      <c r="M945" s="7">
        <v>9.4</v>
      </c>
      <c r="N945" s="8" t="s">
        <v>20</v>
      </c>
    </row>
    <row r="946" spans="1:14" x14ac:dyDescent="0.35">
      <c r="A946" s="2">
        <v>2009</v>
      </c>
      <c r="B946" s="3">
        <v>40026</v>
      </c>
      <c r="C946" s="4">
        <v>8</v>
      </c>
      <c r="D946" s="4" t="s">
        <v>21</v>
      </c>
      <c r="E946" s="4">
        <v>31</v>
      </c>
      <c r="F946" s="5">
        <v>40027</v>
      </c>
      <c r="G946" s="2" t="s">
        <v>17</v>
      </c>
      <c r="H946" s="2" t="s">
        <v>40</v>
      </c>
      <c r="I946" s="4">
        <v>2</v>
      </c>
      <c r="J946" s="6">
        <v>289.83440761528806</v>
      </c>
      <c r="K946" s="6">
        <v>15814</v>
      </c>
      <c r="L946" s="24">
        <v>21.05</v>
      </c>
      <c r="M946" s="7">
        <v>11.1</v>
      </c>
      <c r="N946" s="8" t="s">
        <v>20</v>
      </c>
    </row>
    <row r="947" spans="1:14" x14ac:dyDescent="0.35">
      <c r="A947" s="2">
        <v>2009</v>
      </c>
      <c r="B947" s="3">
        <v>40026</v>
      </c>
      <c r="C947" s="4">
        <v>8</v>
      </c>
      <c r="D947" s="4" t="s">
        <v>21</v>
      </c>
      <c r="E947" s="4">
        <v>32</v>
      </c>
      <c r="F947" s="5">
        <v>40028</v>
      </c>
      <c r="G947" s="2" t="s">
        <v>42</v>
      </c>
      <c r="H947" s="2" t="s">
        <v>34</v>
      </c>
      <c r="I947" s="4">
        <v>3</v>
      </c>
      <c r="J947" s="6">
        <v>337.53991473188984</v>
      </c>
      <c r="K947" s="6">
        <v>17728</v>
      </c>
      <c r="L947" s="24">
        <v>19.579999999999998</v>
      </c>
      <c r="M947" s="7">
        <v>12.2</v>
      </c>
      <c r="N947" s="8" t="s">
        <v>20</v>
      </c>
    </row>
    <row r="948" spans="1:14" x14ac:dyDescent="0.35">
      <c r="A948" s="2">
        <v>2009</v>
      </c>
      <c r="B948" s="3">
        <v>40026</v>
      </c>
      <c r="C948" s="4">
        <v>8</v>
      </c>
      <c r="D948" s="4" t="s">
        <v>21</v>
      </c>
      <c r="E948" s="4">
        <v>32</v>
      </c>
      <c r="F948" s="5">
        <v>40029</v>
      </c>
      <c r="G948" s="2" t="s">
        <v>42</v>
      </c>
      <c r="H948" s="2" t="s">
        <v>35</v>
      </c>
      <c r="I948" s="4">
        <v>4</v>
      </c>
      <c r="J948" s="6">
        <v>337.08815813702739</v>
      </c>
      <c r="K948" s="6">
        <v>17128</v>
      </c>
      <c r="L948" s="24">
        <v>19.55</v>
      </c>
      <c r="M948" s="7">
        <v>14</v>
      </c>
      <c r="N948" s="8" t="s">
        <v>20</v>
      </c>
    </row>
    <row r="949" spans="1:14" x14ac:dyDescent="0.35">
      <c r="A949" s="2">
        <v>2009</v>
      </c>
      <c r="B949" s="3">
        <v>40026</v>
      </c>
      <c r="C949" s="4">
        <v>8</v>
      </c>
      <c r="D949" s="4" t="s">
        <v>21</v>
      </c>
      <c r="E949" s="4">
        <v>32</v>
      </c>
      <c r="F949" s="5">
        <v>40030</v>
      </c>
      <c r="G949" s="2" t="s">
        <v>42</v>
      </c>
      <c r="H949" s="2" t="s">
        <v>38</v>
      </c>
      <c r="I949" s="4">
        <v>5</v>
      </c>
      <c r="J949" s="6">
        <v>322.52502798236219</v>
      </c>
      <c r="K949" s="6">
        <v>16666</v>
      </c>
      <c r="L949" s="24">
        <v>20.28</v>
      </c>
      <c r="M949" s="7">
        <v>15.9</v>
      </c>
      <c r="N949" s="8" t="s">
        <v>20</v>
      </c>
    </row>
    <row r="950" spans="1:14" x14ac:dyDescent="0.35">
      <c r="A950" s="2">
        <v>2009</v>
      </c>
      <c r="B950" s="3">
        <v>40026</v>
      </c>
      <c r="C950" s="4">
        <v>8</v>
      </c>
      <c r="D950" s="4" t="s">
        <v>21</v>
      </c>
      <c r="E950" s="4">
        <v>32</v>
      </c>
      <c r="F950" s="5">
        <v>40031</v>
      </c>
      <c r="G950" s="2" t="s">
        <v>42</v>
      </c>
      <c r="H950" s="2" t="s">
        <v>36</v>
      </c>
      <c r="I950" s="4">
        <v>6</v>
      </c>
      <c r="J950" s="6">
        <v>328.82410982745478</v>
      </c>
      <c r="K950" s="6">
        <v>17296</v>
      </c>
      <c r="L950" s="24">
        <v>20</v>
      </c>
      <c r="M950" s="7">
        <v>12.4</v>
      </c>
      <c r="N950" s="8" t="s">
        <v>20</v>
      </c>
    </row>
    <row r="951" spans="1:14" x14ac:dyDescent="0.35">
      <c r="A951" s="2">
        <v>2009</v>
      </c>
      <c r="B951" s="3">
        <v>40026</v>
      </c>
      <c r="C951" s="4">
        <v>8</v>
      </c>
      <c r="D951" s="4" t="s">
        <v>21</v>
      </c>
      <c r="E951" s="4">
        <v>32</v>
      </c>
      <c r="F951" s="5">
        <v>40032</v>
      </c>
      <c r="G951" s="2" t="s">
        <v>42</v>
      </c>
      <c r="H951" s="2" t="s">
        <v>37</v>
      </c>
      <c r="I951" s="4">
        <v>7</v>
      </c>
      <c r="J951" s="6">
        <v>339.7689775824544</v>
      </c>
      <c r="K951" s="6">
        <v>17541</v>
      </c>
      <c r="L951" s="24">
        <v>19.59</v>
      </c>
      <c r="M951" s="7">
        <v>10.5</v>
      </c>
      <c r="N951" s="8" t="s">
        <v>20</v>
      </c>
    </row>
    <row r="952" spans="1:14" x14ac:dyDescent="0.35">
      <c r="A952" s="2">
        <v>2009</v>
      </c>
      <c r="B952" s="3">
        <v>40026</v>
      </c>
      <c r="C952" s="4">
        <v>8</v>
      </c>
      <c r="D952" s="4" t="s">
        <v>21</v>
      </c>
      <c r="E952" s="4">
        <v>32</v>
      </c>
      <c r="F952" s="5">
        <v>40033</v>
      </c>
      <c r="G952" s="2" t="s">
        <v>43</v>
      </c>
      <c r="H952" s="2" t="s">
        <v>39</v>
      </c>
      <c r="I952" s="4">
        <v>8</v>
      </c>
      <c r="J952" s="6">
        <v>306.41561857449915</v>
      </c>
      <c r="K952" s="6">
        <v>15872</v>
      </c>
      <c r="L952" s="24">
        <v>20.25</v>
      </c>
      <c r="M952" s="7">
        <v>10.9</v>
      </c>
      <c r="N952" s="8" t="s">
        <v>20</v>
      </c>
    </row>
    <row r="953" spans="1:14" x14ac:dyDescent="0.35">
      <c r="A953" s="2">
        <v>2009</v>
      </c>
      <c r="B953" s="3">
        <v>40026</v>
      </c>
      <c r="C953" s="4">
        <v>8</v>
      </c>
      <c r="D953" s="4" t="s">
        <v>21</v>
      </c>
      <c r="E953" s="4">
        <v>32</v>
      </c>
      <c r="F953" s="5">
        <v>40034</v>
      </c>
      <c r="G953" s="2" t="s">
        <v>17</v>
      </c>
      <c r="H953" s="2" t="s">
        <v>40</v>
      </c>
      <c r="I953" s="4">
        <v>9</v>
      </c>
      <c r="J953" s="6">
        <v>277.54082201561454</v>
      </c>
      <c r="K953" s="6">
        <v>15117</v>
      </c>
      <c r="L953" s="24">
        <v>21.15</v>
      </c>
      <c r="M953" s="7">
        <v>10.8</v>
      </c>
      <c r="N953" s="8" t="s">
        <v>20</v>
      </c>
    </row>
    <row r="954" spans="1:14" x14ac:dyDescent="0.35">
      <c r="A954" s="2">
        <v>2009</v>
      </c>
      <c r="B954" s="3">
        <v>40026</v>
      </c>
      <c r="C954" s="4">
        <v>8</v>
      </c>
      <c r="D954" s="4" t="s">
        <v>21</v>
      </c>
      <c r="E954" s="4">
        <v>33</v>
      </c>
      <c r="F954" s="5">
        <v>40035</v>
      </c>
      <c r="G954" s="2" t="s">
        <v>42</v>
      </c>
      <c r="H954" s="2" t="s">
        <v>34</v>
      </c>
      <c r="I954" s="4">
        <v>10</v>
      </c>
      <c r="J954" s="6">
        <v>327.48309785759596</v>
      </c>
      <c r="K954" s="6">
        <v>17153</v>
      </c>
      <c r="L954" s="24">
        <v>20.32</v>
      </c>
      <c r="M954" s="7">
        <v>14</v>
      </c>
      <c r="N954" s="8" t="s">
        <v>20</v>
      </c>
    </row>
    <row r="955" spans="1:14" x14ac:dyDescent="0.35">
      <c r="A955" s="2">
        <v>2009</v>
      </c>
      <c r="B955" s="3">
        <v>40026</v>
      </c>
      <c r="C955" s="4">
        <v>8</v>
      </c>
      <c r="D955" s="4" t="s">
        <v>21</v>
      </c>
      <c r="E955" s="4">
        <v>33</v>
      </c>
      <c r="F955" s="5">
        <v>40036</v>
      </c>
      <c r="G955" s="2" t="s">
        <v>42</v>
      </c>
      <c r="H955" s="2" t="s">
        <v>35</v>
      </c>
      <c r="I955" s="4">
        <v>11</v>
      </c>
      <c r="J955" s="6">
        <v>324.36290230702815</v>
      </c>
      <c r="K955" s="6">
        <v>16939</v>
      </c>
      <c r="L955" s="24">
        <v>19.55</v>
      </c>
      <c r="M955" s="7">
        <v>14.7</v>
      </c>
      <c r="N955" s="8" t="s">
        <v>20</v>
      </c>
    </row>
    <row r="956" spans="1:14" x14ac:dyDescent="0.35">
      <c r="A956" s="2">
        <v>2009</v>
      </c>
      <c r="B956" s="3">
        <v>40026</v>
      </c>
      <c r="C956" s="4">
        <v>8</v>
      </c>
      <c r="D956" s="4" t="s">
        <v>21</v>
      </c>
      <c r="E956" s="4">
        <v>33</v>
      </c>
      <c r="F956" s="5">
        <v>40037</v>
      </c>
      <c r="G956" s="2" t="s">
        <v>42</v>
      </c>
      <c r="H956" s="2" t="s">
        <v>38</v>
      </c>
      <c r="I956" s="4">
        <v>12</v>
      </c>
      <c r="J956" s="6">
        <v>318.82857798467597</v>
      </c>
      <c r="K956" s="6">
        <v>16497</v>
      </c>
      <c r="L956" s="24">
        <v>20.059999999999999</v>
      </c>
      <c r="M956" s="7">
        <v>17.3</v>
      </c>
      <c r="N956" s="8" t="s">
        <v>20</v>
      </c>
    </row>
    <row r="957" spans="1:14" x14ac:dyDescent="0.35">
      <c r="A957" s="2">
        <v>2009</v>
      </c>
      <c r="B957" s="3">
        <v>40026</v>
      </c>
      <c r="C957" s="4">
        <v>8</v>
      </c>
      <c r="D957" s="4" t="s">
        <v>21</v>
      </c>
      <c r="E957" s="4">
        <v>33</v>
      </c>
      <c r="F957" s="5">
        <v>40038</v>
      </c>
      <c r="G957" s="2" t="s">
        <v>42</v>
      </c>
      <c r="H957" s="2" t="s">
        <v>36</v>
      </c>
      <c r="I957" s="4">
        <v>13</v>
      </c>
      <c r="J957" s="6">
        <v>315.53526979067999</v>
      </c>
      <c r="K957" s="6">
        <v>16812</v>
      </c>
      <c r="L957" s="24">
        <v>20.02</v>
      </c>
      <c r="M957" s="7">
        <v>16</v>
      </c>
      <c r="N957" s="8" t="s">
        <v>20</v>
      </c>
    </row>
    <row r="958" spans="1:14" x14ac:dyDescent="0.35">
      <c r="A958" s="2">
        <v>2009</v>
      </c>
      <c r="B958" s="3">
        <v>40026</v>
      </c>
      <c r="C958" s="4">
        <v>8</v>
      </c>
      <c r="D958" s="4" t="s">
        <v>21</v>
      </c>
      <c r="E958" s="4">
        <v>33</v>
      </c>
      <c r="F958" s="5">
        <v>40039</v>
      </c>
      <c r="G958" s="2" t="s">
        <v>42</v>
      </c>
      <c r="H958" s="2" t="s">
        <v>37</v>
      </c>
      <c r="I958" s="4">
        <v>14</v>
      </c>
      <c r="J958" s="6">
        <v>313.75904114859401</v>
      </c>
      <c r="K958" s="6">
        <v>16149</v>
      </c>
      <c r="L958" s="24">
        <v>20.23</v>
      </c>
      <c r="M958" s="7">
        <v>18.3</v>
      </c>
      <c r="N958" s="8" t="s">
        <v>20</v>
      </c>
    </row>
    <row r="959" spans="1:14" x14ac:dyDescent="0.35">
      <c r="A959" s="2">
        <v>2009</v>
      </c>
      <c r="B959" s="3">
        <v>40026</v>
      </c>
      <c r="C959" s="4">
        <v>8</v>
      </c>
      <c r="D959" s="4" t="s">
        <v>21</v>
      </c>
      <c r="E959" s="4">
        <v>33</v>
      </c>
      <c r="F959" s="5">
        <v>40040</v>
      </c>
      <c r="G959" s="2" t="s">
        <v>43</v>
      </c>
      <c r="H959" s="2" t="s">
        <v>39</v>
      </c>
      <c r="I959" s="4">
        <v>15</v>
      </c>
      <c r="J959" s="6">
        <v>280.43953161625825</v>
      </c>
      <c r="K959" s="6">
        <v>14801</v>
      </c>
      <c r="L959" s="24">
        <v>20.02</v>
      </c>
      <c r="M959" s="7">
        <v>24.9</v>
      </c>
      <c r="N959" s="8" t="s">
        <v>20</v>
      </c>
    </row>
    <row r="960" spans="1:14" x14ac:dyDescent="0.35">
      <c r="A960" s="2">
        <v>2009</v>
      </c>
      <c r="B960" s="3">
        <v>40026</v>
      </c>
      <c r="C960" s="4">
        <v>8</v>
      </c>
      <c r="D960" s="4" t="s">
        <v>21</v>
      </c>
      <c r="E960" s="4">
        <v>33</v>
      </c>
      <c r="F960" s="5">
        <v>40041</v>
      </c>
      <c r="G960" s="2" t="s">
        <v>17</v>
      </c>
      <c r="H960" s="2" t="s">
        <v>40</v>
      </c>
      <c r="I960" s="4">
        <v>16</v>
      </c>
      <c r="J960" s="6">
        <v>257.60112595616812</v>
      </c>
      <c r="K960" s="6">
        <v>14149</v>
      </c>
      <c r="L960" s="24">
        <v>20.45</v>
      </c>
      <c r="M960" s="7">
        <v>13.4</v>
      </c>
      <c r="N960" s="8" t="s">
        <v>19</v>
      </c>
    </row>
    <row r="961" spans="1:14" x14ac:dyDescent="0.35">
      <c r="A961" s="2">
        <v>2009</v>
      </c>
      <c r="B961" s="3">
        <v>40026</v>
      </c>
      <c r="C961" s="4">
        <v>8</v>
      </c>
      <c r="D961" s="4" t="s">
        <v>21</v>
      </c>
      <c r="E961" s="4">
        <v>34</v>
      </c>
      <c r="F961" s="5">
        <v>40042</v>
      </c>
      <c r="G961" s="2" t="s">
        <v>41</v>
      </c>
      <c r="H961" s="2" t="s">
        <v>34</v>
      </c>
      <c r="I961" s="4">
        <v>17</v>
      </c>
      <c r="J961" s="6">
        <v>264.1284708183922</v>
      </c>
      <c r="K961" s="6">
        <v>14792</v>
      </c>
      <c r="L961" s="24">
        <v>20.45</v>
      </c>
      <c r="M961" s="7">
        <v>11.6</v>
      </c>
      <c r="N961" s="8" t="s">
        <v>20</v>
      </c>
    </row>
    <row r="962" spans="1:14" x14ac:dyDescent="0.35">
      <c r="A962" s="2">
        <v>2009</v>
      </c>
      <c r="B962" s="3">
        <v>40026</v>
      </c>
      <c r="C962" s="4">
        <v>8</v>
      </c>
      <c r="D962" s="4" t="s">
        <v>21</v>
      </c>
      <c r="E962" s="4">
        <v>34</v>
      </c>
      <c r="F962" s="5">
        <v>40043</v>
      </c>
      <c r="G962" s="2" t="s">
        <v>42</v>
      </c>
      <c r="H962" s="2" t="s">
        <v>35</v>
      </c>
      <c r="I962" s="4">
        <v>18</v>
      </c>
      <c r="J962" s="6">
        <v>318.76932995711263</v>
      </c>
      <c r="K962" s="6">
        <v>17077</v>
      </c>
      <c r="L962" s="24">
        <v>20.149999999999999</v>
      </c>
      <c r="M962" s="7">
        <v>12</v>
      </c>
      <c r="N962" s="8" t="s">
        <v>20</v>
      </c>
    </row>
    <row r="963" spans="1:14" x14ac:dyDescent="0.35">
      <c r="A963" s="2">
        <v>2009</v>
      </c>
      <c r="B963" s="3">
        <v>40026</v>
      </c>
      <c r="C963" s="4">
        <v>8</v>
      </c>
      <c r="D963" s="4" t="s">
        <v>21</v>
      </c>
      <c r="E963" s="4">
        <v>34</v>
      </c>
      <c r="F963" s="5">
        <v>40044</v>
      </c>
      <c r="G963" s="2" t="s">
        <v>42</v>
      </c>
      <c r="H963" s="2" t="s">
        <v>38</v>
      </c>
      <c r="I963" s="4">
        <v>19</v>
      </c>
      <c r="J963" s="6">
        <v>337.19746947632126</v>
      </c>
      <c r="K963" s="6">
        <v>17862</v>
      </c>
      <c r="L963" s="24">
        <v>20.010000000000002</v>
      </c>
      <c r="M963" s="7">
        <v>12.1</v>
      </c>
      <c r="N963" s="8" t="s">
        <v>19</v>
      </c>
    </row>
    <row r="964" spans="1:14" x14ac:dyDescent="0.35">
      <c r="A964" s="2">
        <v>2009</v>
      </c>
      <c r="B964" s="3">
        <v>40026</v>
      </c>
      <c r="C964" s="4">
        <v>8</v>
      </c>
      <c r="D964" s="4" t="s">
        <v>21</v>
      </c>
      <c r="E964" s="4">
        <v>34</v>
      </c>
      <c r="F964" s="5">
        <v>40045</v>
      </c>
      <c r="G964" s="2" t="s">
        <v>42</v>
      </c>
      <c r="H964" s="2" t="s">
        <v>36</v>
      </c>
      <c r="I964" s="4">
        <v>20</v>
      </c>
      <c r="J964" s="6">
        <v>336.65678898332936</v>
      </c>
      <c r="K964" s="6">
        <v>17777</v>
      </c>
      <c r="L964" s="24">
        <v>20.02</v>
      </c>
      <c r="M964" s="7">
        <v>10.5</v>
      </c>
      <c r="N964" s="8" t="s">
        <v>18</v>
      </c>
    </row>
    <row r="965" spans="1:14" x14ac:dyDescent="0.35">
      <c r="A965" s="2">
        <v>2009</v>
      </c>
      <c r="B965" s="3">
        <v>40026</v>
      </c>
      <c r="C965" s="4">
        <v>8</v>
      </c>
      <c r="D965" s="4" t="s">
        <v>21</v>
      </c>
      <c r="E965" s="4">
        <v>34</v>
      </c>
      <c r="F965" s="5">
        <v>40046</v>
      </c>
      <c r="G965" s="2" t="s">
        <v>42</v>
      </c>
      <c r="H965" s="2" t="s">
        <v>37</v>
      </c>
      <c r="I965" s="4">
        <v>21</v>
      </c>
      <c r="J965" s="6">
        <v>332.20872262101176</v>
      </c>
      <c r="K965" s="6">
        <v>17162</v>
      </c>
      <c r="L965" s="24">
        <v>20.05</v>
      </c>
      <c r="M965" s="7">
        <v>9.8000000000000007</v>
      </c>
      <c r="N965" s="8" t="s">
        <v>20</v>
      </c>
    </row>
    <row r="966" spans="1:14" x14ac:dyDescent="0.35">
      <c r="A966" s="2">
        <v>2009</v>
      </c>
      <c r="B966" s="3">
        <v>40026</v>
      </c>
      <c r="C966" s="4">
        <v>8</v>
      </c>
      <c r="D966" s="4" t="s">
        <v>21</v>
      </c>
      <c r="E966" s="4">
        <v>34</v>
      </c>
      <c r="F966" s="5">
        <v>40047</v>
      </c>
      <c r="G966" s="2" t="s">
        <v>43</v>
      </c>
      <c r="H966" s="2" t="s">
        <v>39</v>
      </c>
      <c r="I966" s="4">
        <v>22</v>
      </c>
      <c r="J966" s="6">
        <v>296.21663728940479</v>
      </c>
      <c r="K966" s="6">
        <v>15550</v>
      </c>
      <c r="L966" s="24">
        <v>20.149999999999999</v>
      </c>
      <c r="M966" s="7">
        <v>14.8</v>
      </c>
      <c r="N966" s="8" t="s">
        <v>20</v>
      </c>
    </row>
    <row r="967" spans="1:14" x14ac:dyDescent="0.35">
      <c r="A967" s="2">
        <v>2009</v>
      </c>
      <c r="B967" s="3">
        <v>40026</v>
      </c>
      <c r="C967" s="4">
        <v>8</v>
      </c>
      <c r="D967" s="4" t="s">
        <v>21</v>
      </c>
      <c r="E967" s="4">
        <v>34</v>
      </c>
      <c r="F967" s="5">
        <v>40048</v>
      </c>
      <c r="G967" s="2" t="s">
        <v>17</v>
      </c>
      <c r="H967" s="2" t="s">
        <v>40</v>
      </c>
      <c r="I967" s="4">
        <v>23</v>
      </c>
      <c r="J967" s="6">
        <v>256.65282615446159</v>
      </c>
      <c r="K967" s="6">
        <v>14408</v>
      </c>
      <c r="L967" s="24">
        <v>20.05</v>
      </c>
      <c r="M967" s="7">
        <v>14.1</v>
      </c>
      <c r="N967" s="8" t="s">
        <v>20</v>
      </c>
    </row>
    <row r="968" spans="1:14" x14ac:dyDescent="0.35">
      <c r="A968" s="2">
        <v>2009</v>
      </c>
      <c r="B968" s="3">
        <v>40026</v>
      </c>
      <c r="C968" s="4">
        <v>8</v>
      </c>
      <c r="D968" s="4" t="s">
        <v>21</v>
      </c>
      <c r="E968" s="4">
        <v>35</v>
      </c>
      <c r="F968" s="5">
        <v>40049</v>
      </c>
      <c r="G968" s="2" t="s">
        <v>42</v>
      </c>
      <c r="H968" s="2" t="s">
        <v>34</v>
      </c>
      <c r="I968" s="4">
        <v>24</v>
      </c>
      <c r="J968" s="6">
        <v>305.61506238746642</v>
      </c>
      <c r="K968" s="6">
        <v>16478</v>
      </c>
      <c r="L968" s="24">
        <v>20.149999999999999</v>
      </c>
      <c r="M968" s="7">
        <v>14.5</v>
      </c>
      <c r="N968" s="8" t="s">
        <v>20</v>
      </c>
    </row>
    <row r="969" spans="1:14" x14ac:dyDescent="0.35">
      <c r="A969" s="2">
        <v>2009</v>
      </c>
      <c r="B969" s="3">
        <v>40026</v>
      </c>
      <c r="C969" s="4">
        <v>8</v>
      </c>
      <c r="D969" s="4" t="s">
        <v>21</v>
      </c>
      <c r="E969" s="4">
        <v>35</v>
      </c>
      <c r="F969" s="5">
        <v>40050</v>
      </c>
      <c r="G969" s="2" t="s">
        <v>42</v>
      </c>
      <c r="H969" s="2" t="s">
        <v>35</v>
      </c>
      <c r="I969" s="4">
        <v>25</v>
      </c>
      <c r="J969" s="6">
        <v>308.48166015613077</v>
      </c>
      <c r="K969" s="6">
        <v>16431</v>
      </c>
      <c r="L969" s="24">
        <v>20.010000000000002</v>
      </c>
      <c r="M969" s="7">
        <v>19.600000000000001</v>
      </c>
      <c r="N969" s="8" t="s">
        <v>20</v>
      </c>
    </row>
    <row r="970" spans="1:14" x14ac:dyDescent="0.35">
      <c r="A970" s="2">
        <v>2009</v>
      </c>
      <c r="B970" s="3">
        <v>40026</v>
      </c>
      <c r="C970" s="4">
        <v>8</v>
      </c>
      <c r="D970" s="4" t="s">
        <v>21</v>
      </c>
      <c r="E970" s="4">
        <v>35</v>
      </c>
      <c r="F970" s="5">
        <v>40051</v>
      </c>
      <c r="G970" s="2" t="s">
        <v>42</v>
      </c>
      <c r="H970" s="2" t="s">
        <v>38</v>
      </c>
      <c r="I970" s="4">
        <v>26</v>
      </c>
      <c r="J970" s="6">
        <v>310.06251757442948</v>
      </c>
      <c r="K970" s="6">
        <v>16498</v>
      </c>
      <c r="L970" s="24">
        <v>20.03</v>
      </c>
      <c r="M970" s="7">
        <v>23.4</v>
      </c>
      <c r="N970" s="8" t="s">
        <v>20</v>
      </c>
    </row>
    <row r="971" spans="1:14" x14ac:dyDescent="0.35">
      <c r="A971" s="2">
        <v>2009</v>
      </c>
      <c r="B971" s="3">
        <v>40026</v>
      </c>
      <c r="C971" s="4">
        <v>8</v>
      </c>
      <c r="D971" s="4" t="s">
        <v>21</v>
      </c>
      <c r="E971" s="4">
        <v>35</v>
      </c>
      <c r="F971" s="5">
        <v>40052</v>
      </c>
      <c r="G971" s="2" t="s">
        <v>42</v>
      </c>
      <c r="H971" s="2" t="s">
        <v>36</v>
      </c>
      <c r="I971" s="4">
        <v>27</v>
      </c>
      <c r="J971" s="6">
        <v>313.79243512034407</v>
      </c>
      <c r="K971" s="6">
        <v>16765</v>
      </c>
      <c r="L971" s="24">
        <v>20.149999999999999</v>
      </c>
      <c r="M971" s="7">
        <v>25.1</v>
      </c>
      <c r="N971" s="8" t="s">
        <v>20</v>
      </c>
    </row>
    <row r="972" spans="1:14" x14ac:dyDescent="0.35">
      <c r="A972" s="2">
        <v>2009</v>
      </c>
      <c r="B972" s="3">
        <v>40026</v>
      </c>
      <c r="C972" s="4">
        <v>8</v>
      </c>
      <c r="D972" s="4" t="s">
        <v>21</v>
      </c>
      <c r="E972" s="4">
        <v>35</v>
      </c>
      <c r="F972" s="5">
        <v>40053</v>
      </c>
      <c r="G972" s="2" t="s">
        <v>42</v>
      </c>
      <c r="H972" s="2" t="s">
        <v>37</v>
      </c>
      <c r="I972" s="4">
        <v>28</v>
      </c>
      <c r="J972" s="6">
        <v>316.89160485128508</v>
      </c>
      <c r="K972" s="6">
        <v>16709</v>
      </c>
      <c r="L972" s="24">
        <v>19.45</v>
      </c>
      <c r="M972" s="7">
        <v>21.8</v>
      </c>
      <c r="N972" s="8" t="s">
        <v>20</v>
      </c>
    </row>
    <row r="973" spans="1:14" x14ac:dyDescent="0.35">
      <c r="A973" s="2">
        <v>2009</v>
      </c>
      <c r="B973" s="3">
        <v>40026</v>
      </c>
      <c r="C973" s="4">
        <v>8</v>
      </c>
      <c r="D973" s="4" t="s">
        <v>21</v>
      </c>
      <c r="E973" s="4">
        <v>35</v>
      </c>
      <c r="F973" s="5">
        <v>40054</v>
      </c>
      <c r="G973" s="2" t="s">
        <v>43</v>
      </c>
      <c r="H973" s="2" t="s">
        <v>39</v>
      </c>
      <c r="I973" s="4">
        <v>29</v>
      </c>
      <c r="J973" s="6">
        <v>292.43534382566611</v>
      </c>
      <c r="K973" s="6">
        <v>15616</v>
      </c>
      <c r="L973" s="24">
        <v>20.010000000000002</v>
      </c>
      <c r="M973" s="7">
        <v>25.3</v>
      </c>
      <c r="N973" s="8" t="s">
        <v>18</v>
      </c>
    </row>
    <row r="974" spans="1:14" x14ac:dyDescent="0.35">
      <c r="A974" s="2">
        <v>2009</v>
      </c>
      <c r="B974" s="3">
        <v>40026</v>
      </c>
      <c r="C974" s="4">
        <v>8</v>
      </c>
      <c r="D974" s="4" t="s">
        <v>21</v>
      </c>
      <c r="E974" s="4">
        <v>35</v>
      </c>
      <c r="F974" s="5">
        <v>40055</v>
      </c>
      <c r="G974" s="2" t="s">
        <v>17</v>
      </c>
      <c r="H974" s="2" t="s">
        <v>40</v>
      </c>
      <c r="I974" s="4">
        <v>30</v>
      </c>
      <c r="J974" s="6">
        <v>266.77199006955925</v>
      </c>
      <c r="K974" s="6">
        <v>14664</v>
      </c>
      <c r="L974" s="24">
        <v>20.02</v>
      </c>
      <c r="M974" s="7">
        <v>27.6</v>
      </c>
      <c r="N974" s="8" t="s">
        <v>20</v>
      </c>
    </row>
    <row r="975" spans="1:14" x14ac:dyDescent="0.35">
      <c r="A975" s="2">
        <v>2009</v>
      </c>
      <c r="B975" s="3">
        <v>40026</v>
      </c>
      <c r="C975" s="4">
        <v>8</v>
      </c>
      <c r="D975" s="4" t="s">
        <v>21</v>
      </c>
      <c r="E975" s="4">
        <v>36</v>
      </c>
      <c r="F975" s="5">
        <v>40056</v>
      </c>
      <c r="G975" s="2" t="s">
        <v>42</v>
      </c>
      <c r="H975" s="2" t="s">
        <v>34</v>
      </c>
      <c r="I975" s="4">
        <v>31</v>
      </c>
      <c r="J975" s="6">
        <v>310.63045560282461</v>
      </c>
      <c r="K975" s="6">
        <v>16534</v>
      </c>
      <c r="L975" s="24">
        <v>19.05</v>
      </c>
      <c r="M975" s="7">
        <v>15.7</v>
      </c>
      <c r="N975" s="8" t="s">
        <v>20</v>
      </c>
    </row>
    <row r="976" spans="1:14" x14ac:dyDescent="0.35">
      <c r="A976" s="2">
        <v>2009</v>
      </c>
      <c r="B976" s="3">
        <v>40057</v>
      </c>
      <c r="C976" s="4">
        <v>9</v>
      </c>
      <c r="D976" s="4" t="s">
        <v>21</v>
      </c>
      <c r="E976" s="4">
        <v>36</v>
      </c>
      <c r="F976" s="5">
        <v>40057</v>
      </c>
      <c r="G976" s="2" t="s">
        <v>42</v>
      </c>
      <c r="H976" s="2" t="s">
        <v>35</v>
      </c>
      <c r="I976" s="4">
        <v>1</v>
      </c>
      <c r="J976" s="6">
        <v>319.03002680164269</v>
      </c>
      <c r="K976" s="6">
        <v>16830</v>
      </c>
      <c r="L976" s="24">
        <v>19.05</v>
      </c>
      <c r="M976" s="7">
        <v>13.9</v>
      </c>
      <c r="N976" s="8" t="s">
        <v>19</v>
      </c>
    </row>
    <row r="977" spans="1:14" x14ac:dyDescent="0.35">
      <c r="A977" s="2">
        <v>2009</v>
      </c>
      <c r="B977" s="3">
        <v>40057</v>
      </c>
      <c r="C977" s="4">
        <v>9</v>
      </c>
      <c r="D977" s="4" t="s">
        <v>21</v>
      </c>
      <c r="E977" s="4">
        <v>36</v>
      </c>
      <c r="F977" s="5">
        <v>40058</v>
      </c>
      <c r="G977" s="2" t="s">
        <v>42</v>
      </c>
      <c r="H977" s="2" t="s">
        <v>38</v>
      </c>
      <c r="I977" s="4">
        <v>2</v>
      </c>
      <c r="J977" s="6">
        <v>327.10278021442286</v>
      </c>
      <c r="K977" s="6">
        <v>17065</v>
      </c>
      <c r="L977" s="24">
        <v>20</v>
      </c>
      <c r="M977" s="7">
        <v>14.3</v>
      </c>
      <c r="N977" s="8" t="s">
        <v>19</v>
      </c>
    </row>
    <row r="978" spans="1:14" x14ac:dyDescent="0.35">
      <c r="A978" s="2">
        <v>2009</v>
      </c>
      <c r="B978" s="3">
        <v>40057</v>
      </c>
      <c r="C978" s="4">
        <v>9</v>
      </c>
      <c r="D978" s="4" t="s">
        <v>21</v>
      </c>
      <c r="E978" s="4">
        <v>36</v>
      </c>
      <c r="F978" s="5">
        <v>40059</v>
      </c>
      <c r="G978" s="2" t="s">
        <v>42</v>
      </c>
      <c r="H978" s="2" t="s">
        <v>36</v>
      </c>
      <c r="I978" s="4">
        <v>3</v>
      </c>
      <c r="J978" s="6">
        <v>326.57886905085445</v>
      </c>
      <c r="K978" s="6">
        <v>16992</v>
      </c>
      <c r="L978" s="24">
        <v>20.12</v>
      </c>
      <c r="M978" s="7">
        <v>14.9</v>
      </c>
      <c r="N978" s="8" t="s">
        <v>19</v>
      </c>
    </row>
    <row r="979" spans="1:14" x14ac:dyDescent="0.35">
      <c r="A979" s="2">
        <v>2009</v>
      </c>
      <c r="B979" s="3">
        <v>40057</v>
      </c>
      <c r="C979" s="4">
        <v>9</v>
      </c>
      <c r="D979" s="4" t="s">
        <v>21</v>
      </c>
      <c r="E979" s="4">
        <v>36</v>
      </c>
      <c r="F979" s="5">
        <v>40060</v>
      </c>
      <c r="G979" s="2" t="s">
        <v>42</v>
      </c>
      <c r="H979" s="2" t="s">
        <v>37</v>
      </c>
      <c r="I979" s="4">
        <v>4</v>
      </c>
      <c r="J979" s="6">
        <v>324.59471417140367</v>
      </c>
      <c r="K979" s="6">
        <v>16745</v>
      </c>
      <c r="L979" s="24">
        <v>20.04</v>
      </c>
      <c r="M979" s="7">
        <v>12.5</v>
      </c>
      <c r="N979" s="8" t="s">
        <v>19</v>
      </c>
    </row>
    <row r="980" spans="1:14" x14ac:dyDescent="0.35">
      <c r="A980" s="2">
        <v>2009</v>
      </c>
      <c r="B980" s="3">
        <v>40057</v>
      </c>
      <c r="C980" s="4">
        <v>9</v>
      </c>
      <c r="D980" s="4" t="s">
        <v>21</v>
      </c>
      <c r="E980" s="4">
        <v>36</v>
      </c>
      <c r="F980" s="5">
        <v>40061</v>
      </c>
      <c r="G980" s="2" t="s">
        <v>43</v>
      </c>
      <c r="H980" s="2" t="s">
        <v>39</v>
      </c>
      <c r="I980" s="4">
        <v>5</v>
      </c>
      <c r="J980" s="6">
        <v>287.22802162993429</v>
      </c>
      <c r="K980" s="6">
        <v>15019</v>
      </c>
      <c r="L980" s="24">
        <v>20.16</v>
      </c>
      <c r="M980" s="7">
        <v>14.9</v>
      </c>
      <c r="N980" s="8" t="s">
        <v>20</v>
      </c>
    </row>
    <row r="981" spans="1:14" x14ac:dyDescent="0.35">
      <c r="A981" s="2">
        <v>2009</v>
      </c>
      <c r="B981" s="3">
        <v>40057</v>
      </c>
      <c r="C981" s="4">
        <v>9</v>
      </c>
      <c r="D981" s="4" t="s">
        <v>21</v>
      </c>
      <c r="E981" s="4">
        <v>36</v>
      </c>
      <c r="F981" s="5">
        <v>40062</v>
      </c>
      <c r="G981" s="2" t="s">
        <v>17</v>
      </c>
      <c r="H981" s="2" t="s">
        <v>40</v>
      </c>
      <c r="I981" s="4">
        <v>6</v>
      </c>
      <c r="J981" s="6">
        <v>255.68824558088028</v>
      </c>
      <c r="K981" s="6">
        <v>14080</v>
      </c>
      <c r="L981" s="24">
        <v>20.41</v>
      </c>
      <c r="M981" s="7">
        <v>17.8</v>
      </c>
      <c r="N981" s="8" t="s">
        <v>20</v>
      </c>
    </row>
    <row r="982" spans="1:14" x14ac:dyDescent="0.35">
      <c r="A982" s="2">
        <v>2009</v>
      </c>
      <c r="B982" s="3">
        <v>40057</v>
      </c>
      <c r="C982" s="4">
        <v>9</v>
      </c>
      <c r="D982" s="4" t="s">
        <v>21</v>
      </c>
      <c r="E982" s="4">
        <v>37</v>
      </c>
      <c r="F982" s="5">
        <v>40063</v>
      </c>
      <c r="G982" s="2" t="s">
        <v>42</v>
      </c>
      <c r="H982" s="2" t="s">
        <v>34</v>
      </c>
      <c r="I982" s="4">
        <v>7</v>
      </c>
      <c r="J982" s="6">
        <v>300.41245210197513</v>
      </c>
      <c r="K982" s="6">
        <v>16116</v>
      </c>
      <c r="L982" s="24">
        <v>20.45</v>
      </c>
      <c r="M982" s="7">
        <v>15.1</v>
      </c>
      <c r="N982" s="8" t="s">
        <v>19</v>
      </c>
    </row>
    <row r="983" spans="1:14" x14ac:dyDescent="0.35">
      <c r="A983" s="2">
        <v>2009</v>
      </c>
      <c r="B983" s="3">
        <v>40057</v>
      </c>
      <c r="C983" s="4">
        <v>9</v>
      </c>
      <c r="D983" s="4" t="s">
        <v>21</v>
      </c>
      <c r="E983" s="4">
        <v>37</v>
      </c>
      <c r="F983" s="5">
        <v>40064</v>
      </c>
      <c r="G983" s="2" t="s">
        <v>42</v>
      </c>
      <c r="H983" s="2" t="s">
        <v>35</v>
      </c>
      <c r="I983" s="4">
        <v>8</v>
      </c>
      <c r="J983" s="6">
        <v>334.33213294895256</v>
      </c>
      <c r="K983" s="6">
        <v>17895</v>
      </c>
      <c r="L983" s="24">
        <v>20.190000000000001</v>
      </c>
      <c r="M983" s="7">
        <v>9.9</v>
      </c>
      <c r="N983" s="8" t="s">
        <v>19</v>
      </c>
    </row>
    <row r="984" spans="1:14" x14ac:dyDescent="0.35">
      <c r="A984" s="2">
        <v>2009</v>
      </c>
      <c r="B984" s="3">
        <v>40057</v>
      </c>
      <c r="C984" s="4">
        <v>9</v>
      </c>
      <c r="D984" s="4" t="s">
        <v>21</v>
      </c>
      <c r="E984" s="4">
        <v>37</v>
      </c>
      <c r="F984" s="5">
        <v>40065</v>
      </c>
      <c r="G984" s="2" t="s">
        <v>42</v>
      </c>
      <c r="H984" s="2" t="s">
        <v>38</v>
      </c>
      <c r="I984" s="4">
        <v>9</v>
      </c>
      <c r="J984" s="6">
        <v>337.31021330888314</v>
      </c>
      <c r="K984" s="6">
        <v>17477</v>
      </c>
      <c r="L984" s="24">
        <v>20.05</v>
      </c>
      <c r="M984" s="7">
        <v>8.6</v>
      </c>
      <c r="N984" s="8" t="s">
        <v>18</v>
      </c>
    </row>
    <row r="985" spans="1:14" x14ac:dyDescent="0.35">
      <c r="A985" s="2">
        <v>2009</v>
      </c>
      <c r="B985" s="3">
        <v>40057</v>
      </c>
      <c r="C985" s="4">
        <v>9</v>
      </c>
      <c r="D985" s="4" t="s">
        <v>21</v>
      </c>
      <c r="E985" s="4">
        <v>37</v>
      </c>
      <c r="F985" s="5">
        <v>40066</v>
      </c>
      <c r="G985" s="2" t="s">
        <v>42</v>
      </c>
      <c r="H985" s="2" t="s">
        <v>36</v>
      </c>
      <c r="I985" s="4">
        <v>10</v>
      </c>
      <c r="J985" s="6">
        <v>330.1943165770773</v>
      </c>
      <c r="K985" s="6">
        <v>17190</v>
      </c>
      <c r="L985" s="24">
        <v>20.45</v>
      </c>
      <c r="M985" s="7">
        <v>11.9</v>
      </c>
      <c r="N985" s="8" t="s">
        <v>18</v>
      </c>
    </row>
    <row r="986" spans="1:14" x14ac:dyDescent="0.35">
      <c r="A986" s="2">
        <v>2009</v>
      </c>
      <c r="B986" s="3">
        <v>40057</v>
      </c>
      <c r="C986" s="4">
        <v>9</v>
      </c>
      <c r="D986" s="4" t="s">
        <v>21</v>
      </c>
      <c r="E986" s="4">
        <v>37</v>
      </c>
      <c r="F986" s="5">
        <v>40067</v>
      </c>
      <c r="G986" s="2" t="s">
        <v>42</v>
      </c>
      <c r="H986" s="2" t="s">
        <v>37</v>
      </c>
      <c r="I986" s="4">
        <v>11</v>
      </c>
      <c r="J986" s="6">
        <v>321.95044997004197</v>
      </c>
      <c r="K986" s="6">
        <v>16601</v>
      </c>
      <c r="L986" s="24">
        <v>19.559999999999999</v>
      </c>
      <c r="M986" s="7">
        <v>12</v>
      </c>
      <c r="N986" s="8" t="s">
        <v>18</v>
      </c>
    </row>
    <row r="987" spans="1:14" x14ac:dyDescent="0.35">
      <c r="A987" s="2">
        <v>2009</v>
      </c>
      <c r="B987" s="3">
        <v>40057</v>
      </c>
      <c r="C987" s="4">
        <v>9</v>
      </c>
      <c r="D987" s="4" t="s">
        <v>21</v>
      </c>
      <c r="E987" s="4">
        <v>37</v>
      </c>
      <c r="F987" s="5">
        <v>40068</v>
      </c>
      <c r="G987" s="2" t="s">
        <v>43</v>
      </c>
      <c r="H987" s="2" t="s">
        <v>39</v>
      </c>
      <c r="I987" s="4">
        <v>12</v>
      </c>
      <c r="J987" s="6">
        <v>286.12039989084434</v>
      </c>
      <c r="K987" s="6">
        <v>15134</v>
      </c>
      <c r="L987" s="24">
        <v>20.07</v>
      </c>
      <c r="M987" s="7">
        <v>14.3</v>
      </c>
      <c r="N987" s="8" t="s">
        <v>18</v>
      </c>
    </row>
    <row r="988" spans="1:14" x14ac:dyDescent="0.35">
      <c r="A988" s="2">
        <v>2009</v>
      </c>
      <c r="B988" s="3">
        <v>40057</v>
      </c>
      <c r="C988" s="4">
        <v>9</v>
      </c>
      <c r="D988" s="4" t="s">
        <v>21</v>
      </c>
      <c r="E988" s="4">
        <v>37</v>
      </c>
      <c r="F988" s="5">
        <v>40069</v>
      </c>
      <c r="G988" s="2" t="s">
        <v>17</v>
      </c>
      <c r="H988" s="2" t="s">
        <v>40</v>
      </c>
      <c r="I988" s="4">
        <v>13</v>
      </c>
      <c r="J988" s="6">
        <v>253.06949380898689</v>
      </c>
      <c r="K988" s="6">
        <v>14211</v>
      </c>
      <c r="L988" s="24">
        <v>20.43</v>
      </c>
      <c r="M988" s="7">
        <v>15.1</v>
      </c>
      <c r="N988" s="8" t="s">
        <v>18</v>
      </c>
    </row>
    <row r="989" spans="1:14" x14ac:dyDescent="0.35">
      <c r="A989" s="2">
        <v>2009</v>
      </c>
      <c r="B989" s="3">
        <v>40057</v>
      </c>
      <c r="C989" s="4">
        <v>9</v>
      </c>
      <c r="D989" s="4" t="s">
        <v>21</v>
      </c>
      <c r="E989" s="4">
        <v>38</v>
      </c>
      <c r="F989" s="5">
        <v>40070</v>
      </c>
      <c r="G989" s="2" t="s">
        <v>42</v>
      </c>
      <c r="H989" s="2" t="s">
        <v>34</v>
      </c>
      <c r="I989" s="4">
        <v>14</v>
      </c>
      <c r="J989" s="6">
        <v>299.47422113447999</v>
      </c>
      <c r="K989" s="6">
        <v>16208</v>
      </c>
      <c r="L989" s="24">
        <v>20.09</v>
      </c>
      <c r="M989" s="7">
        <v>17.8</v>
      </c>
      <c r="N989" s="8" t="s">
        <v>18</v>
      </c>
    </row>
    <row r="990" spans="1:14" x14ac:dyDescent="0.35">
      <c r="A990" s="2">
        <v>2009</v>
      </c>
      <c r="B990" s="3">
        <v>40057</v>
      </c>
      <c r="C990" s="4">
        <v>9</v>
      </c>
      <c r="D990" s="4" t="s">
        <v>21</v>
      </c>
      <c r="E990" s="4">
        <v>38</v>
      </c>
      <c r="F990" s="5">
        <v>40071</v>
      </c>
      <c r="G990" s="2" t="s">
        <v>42</v>
      </c>
      <c r="H990" s="2" t="s">
        <v>35</v>
      </c>
      <c r="I990" s="4">
        <v>15</v>
      </c>
      <c r="J990" s="6">
        <v>305.77706644545884</v>
      </c>
      <c r="K990" s="6">
        <v>16253</v>
      </c>
      <c r="L990" s="24">
        <v>20.239999999999998</v>
      </c>
      <c r="M990" s="7">
        <v>18.5</v>
      </c>
      <c r="N990" s="8" t="s">
        <v>18</v>
      </c>
    </row>
    <row r="991" spans="1:14" x14ac:dyDescent="0.35">
      <c r="A991" s="2">
        <v>2009</v>
      </c>
      <c r="B991" s="3">
        <v>40057</v>
      </c>
      <c r="C991" s="4">
        <v>9</v>
      </c>
      <c r="D991" s="4" t="s">
        <v>21</v>
      </c>
      <c r="E991" s="4">
        <v>38</v>
      </c>
      <c r="F991" s="5">
        <v>40072</v>
      </c>
      <c r="G991" s="2" t="s">
        <v>42</v>
      </c>
      <c r="H991" s="2" t="s">
        <v>38</v>
      </c>
      <c r="I991" s="4">
        <v>16</v>
      </c>
      <c r="J991" s="6">
        <v>311.54970372655623</v>
      </c>
      <c r="K991" s="6">
        <v>16484</v>
      </c>
      <c r="L991" s="24">
        <v>20.11</v>
      </c>
      <c r="M991" s="7">
        <v>16.899999999999999</v>
      </c>
      <c r="N991" s="8" t="s">
        <v>19</v>
      </c>
    </row>
    <row r="992" spans="1:14" x14ac:dyDescent="0.35">
      <c r="A992" s="2">
        <v>2009</v>
      </c>
      <c r="B992" s="3">
        <v>40057</v>
      </c>
      <c r="C992" s="4">
        <v>9</v>
      </c>
      <c r="D992" s="4" t="s">
        <v>21</v>
      </c>
      <c r="E992" s="4">
        <v>38</v>
      </c>
      <c r="F992" s="5">
        <v>40073</v>
      </c>
      <c r="G992" s="2" t="s">
        <v>42</v>
      </c>
      <c r="H992" s="2" t="s">
        <v>36</v>
      </c>
      <c r="I992" s="4">
        <v>17</v>
      </c>
      <c r="J992" s="6">
        <v>320.61254321757826</v>
      </c>
      <c r="K992" s="6">
        <v>17085</v>
      </c>
      <c r="L992" s="24">
        <v>20.05</v>
      </c>
      <c r="M992" s="7">
        <v>13.2</v>
      </c>
      <c r="N992" s="8" t="s">
        <v>19</v>
      </c>
    </row>
    <row r="993" spans="1:14" x14ac:dyDescent="0.35">
      <c r="A993" s="2">
        <v>2009</v>
      </c>
      <c r="B993" s="3">
        <v>40057</v>
      </c>
      <c r="C993" s="4">
        <v>9</v>
      </c>
      <c r="D993" s="4" t="s">
        <v>21</v>
      </c>
      <c r="E993" s="4">
        <v>38</v>
      </c>
      <c r="F993" s="5">
        <v>40074</v>
      </c>
      <c r="G993" s="2" t="s">
        <v>42</v>
      </c>
      <c r="H993" s="2" t="s">
        <v>37</v>
      </c>
      <c r="I993" s="4">
        <v>18</v>
      </c>
      <c r="J993" s="6">
        <v>325.02321312347254</v>
      </c>
      <c r="K993" s="6">
        <v>17029</v>
      </c>
      <c r="L993" s="24">
        <v>20.239999999999998</v>
      </c>
      <c r="M993" s="7">
        <v>12.2</v>
      </c>
      <c r="N993" s="8" t="s">
        <v>19</v>
      </c>
    </row>
    <row r="994" spans="1:14" x14ac:dyDescent="0.35">
      <c r="A994" s="2">
        <v>2009</v>
      </c>
      <c r="B994" s="3">
        <v>40057</v>
      </c>
      <c r="C994" s="4">
        <v>9</v>
      </c>
      <c r="D994" s="4" t="s">
        <v>21</v>
      </c>
      <c r="E994" s="4">
        <v>38</v>
      </c>
      <c r="F994" s="5">
        <v>40075</v>
      </c>
      <c r="G994" s="2" t="s">
        <v>43</v>
      </c>
      <c r="H994" s="2" t="s">
        <v>39</v>
      </c>
      <c r="I994" s="4">
        <v>19</v>
      </c>
      <c r="J994" s="6">
        <v>291.51806961064165</v>
      </c>
      <c r="K994" s="6">
        <v>15301</v>
      </c>
      <c r="L994" s="24">
        <v>20.04</v>
      </c>
      <c r="M994" s="7">
        <v>13.6</v>
      </c>
      <c r="N994" s="8" t="s">
        <v>20</v>
      </c>
    </row>
    <row r="995" spans="1:14" x14ac:dyDescent="0.35">
      <c r="A995" s="2">
        <v>2009</v>
      </c>
      <c r="B995" s="3">
        <v>40057</v>
      </c>
      <c r="C995" s="4">
        <v>9</v>
      </c>
      <c r="D995" s="4" t="s">
        <v>21</v>
      </c>
      <c r="E995" s="4">
        <v>38</v>
      </c>
      <c r="F995" s="5">
        <v>40076</v>
      </c>
      <c r="G995" s="2" t="s">
        <v>17</v>
      </c>
      <c r="H995" s="2" t="s">
        <v>40</v>
      </c>
      <c r="I995" s="4">
        <v>20</v>
      </c>
      <c r="J995" s="6">
        <v>254.4467830901809</v>
      </c>
      <c r="K995" s="6">
        <v>14265</v>
      </c>
      <c r="L995" s="24">
        <v>21.13</v>
      </c>
      <c r="M995" s="7">
        <v>14.6</v>
      </c>
      <c r="N995" s="8" t="s">
        <v>18</v>
      </c>
    </row>
    <row r="996" spans="1:14" x14ac:dyDescent="0.35">
      <c r="A996" s="2">
        <v>2009</v>
      </c>
      <c r="B996" s="3">
        <v>40057</v>
      </c>
      <c r="C996" s="4">
        <v>9</v>
      </c>
      <c r="D996" s="4" t="s">
        <v>21</v>
      </c>
      <c r="E996" s="4">
        <v>39</v>
      </c>
      <c r="F996" s="5">
        <v>40077</v>
      </c>
      <c r="G996" s="2" t="s">
        <v>42</v>
      </c>
      <c r="H996" s="2" t="s">
        <v>34</v>
      </c>
      <c r="I996" s="4">
        <v>21</v>
      </c>
      <c r="J996" s="6">
        <v>295.28975089668296</v>
      </c>
      <c r="K996" s="6">
        <v>15784</v>
      </c>
      <c r="L996" s="24">
        <v>20.34</v>
      </c>
      <c r="M996" s="7">
        <v>18</v>
      </c>
      <c r="N996" s="8" t="s">
        <v>20</v>
      </c>
    </row>
    <row r="997" spans="1:14" x14ac:dyDescent="0.35">
      <c r="A997" s="2">
        <v>2009</v>
      </c>
      <c r="B997" s="3">
        <v>40057</v>
      </c>
      <c r="C997" s="4">
        <v>9</v>
      </c>
      <c r="D997" s="4" t="s">
        <v>21</v>
      </c>
      <c r="E997" s="4">
        <v>39</v>
      </c>
      <c r="F997" s="5">
        <v>40078</v>
      </c>
      <c r="G997" s="2" t="s">
        <v>42</v>
      </c>
      <c r="H997" s="2" t="s">
        <v>35</v>
      </c>
      <c r="I997" s="4">
        <v>22</v>
      </c>
      <c r="J997" s="6">
        <v>316.49226746075124</v>
      </c>
      <c r="K997" s="6">
        <v>16882</v>
      </c>
      <c r="L997" s="24">
        <v>20.149999999999999</v>
      </c>
      <c r="M997" s="7">
        <v>13.7</v>
      </c>
      <c r="N997" s="8" t="s">
        <v>19</v>
      </c>
    </row>
    <row r="998" spans="1:14" x14ac:dyDescent="0.35">
      <c r="A998" s="2">
        <v>2009</v>
      </c>
      <c r="B998" s="3">
        <v>40057</v>
      </c>
      <c r="C998" s="4">
        <v>9</v>
      </c>
      <c r="D998" s="4" t="s">
        <v>21</v>
      </c>
      <c r="E998" s="4">
        <v>39</v>
      </c>
      <c r="F998" s="5">
        <v>40079</v>
      </c>
      <c r="G998" s="2" t="s">
        <v>42</v>
      </c>
      <c r="H998" s="2" t="s">
        <v>38</v>
      </c>
      <c r="I998" s="4">
        <v>23</v>
      </c>
      <c r="J998" s="6">
        <v>321.50216305896862</v>
      </c>
      <c r="K998" s="6">
        <v>17001</v>
      </c>
      <c r="L998" s="24">
        <v>20.34</v>
      </c>
      <c r="M998" s="7">
        <v>9.5</v>
      </c>
      <c r="N998" s="8" t="s">
        <v>20</v>
      </c>
    </row>
    <row r="999" spans="1:14" x14ac:dyDescent="0.35">
      <c r="A999" s="2">
        <v>2009</v>
      </c>
      <c r="B999" s="3">
        <v>40057</v>
      </c>
      <c r="C999" s="4">
        <v>9</v>
      </c>
      <c r="D999" s="4" t="s">
        <v>21</v>
      </c>
      <c r="E999" s="4">
        <v>39</v>
      </c>
      <c r="F999" s="5">
        <v>40080</v>
      </c>
      <c r="G999" s="2" t="s">
        <v>42</v>
      </c>
      <c r="H999" s="2" t="s">
        <v>36</v>
      </c>
      <c r="I999" s="4">
        <v>24</v>
      </c>
      <c r="J999" s="6">
        <v>312.95303263899194</v>
      </c>
      <c r="K999" s="6">
        <v>16420</v>
      </c>
      <c r="L999" s="24">
        <v>20.02</v>
      </c>
      <c r="M999" s="7">
        <v>11.4</v>
      </c>
      <c r="N999" s="8" t="s">
        <v>18</v>
      </c>
    </row>
    <row r="1000" spans="1:14" x14ac:dyDescent="0.35">
      <c r="A1000" s="2">
        <v>2009</v>
      </c>
      <c r="B1000" s="3">
        <v>40057</v>
      </c>
      <c r="C1000" s="4">
        <v>9</v>
      </c>
      <c r="D1000" s="4" t="s">
        <v>21</v>
      </c>
      <c r="E1000" s="4">
        <v>39</v>
      </c>
      <c r="F1000" s="5">
        <v>40081</v>
      </c>
      <c r="G1000" s="2" t="s">
        <v>42</v>
      </c>
      <c r="H1000" s="2" t="s">
        <v>37</v>
      </c>
      <c r="I1000" s="4">
        <v>25</v>
      </c>
      <c r="J1000" s="6">
        <v>310.558851921886</v>
      </c>
      <c r="K1000" s="6">
        <v>16346</v>
      </c>
      <c r="L1000" s="24">
        <v>20.28</v>
      </c>
      <c r="M1000" s="7">
        <v>15.1</v>
      </c>
      <c r="N1000" s="8" t="s">
        <v>20</v>
      </c>
    </row>
    <row r="1001" spans="1:14" x14ac:dyDescent="0.35">
      <c r="A1001" s="2">
        <v>2009</v>
      </c>
      <c r="B1001" s="3">
        <v>40057</v>
      </c>
      <c r="C1001" s="4">
        <v>9</v>
      </c>
      <c r="D1001" s="4" t="s">
        <v>21</v>
      </c>
      <c r="E1001" s="4">
        <v>39</v>
      </c>
      <c r="F1001" s="5">
        <v>40082</v>
      </c>
      <c r="G1001" s="2" t="s">
        <v>43</v>
      </c>
      <c r="H1001" s="2" t="s">
        <v>39</v>
      </c>
      <c r="I1001" s="4">
        <v>26</v>
      </c>
      <c r="J1001" s="6">
        <v>282.44472639641623</v>
      </c>
      <c r="K1001" s="6">
        <v>14974</v>
      </c>
      <c r="L1001" s="24">
        <v>20.03</v>
      </c>
      <c r="M1001" s="7">
        <v>17.100000000000001</v>
      </c>
      <c r="N1001" s="8" t="s">
        <v>20</v>
      </c>
    </row>
    <row r="1002" spans="1:14" x14ac:dyDescent="0.35">
      <c r="A1002" s="2">
        <v>2009</v>
      </c>
      <c r="B1002" s="3">
        <v>40057</v>
      </c>
      <c r="C1002" s="4">
        <v>9</v>
      </c>
      <c r="D1002" s="4" t="s">
        <v>21</v>
      </c>
      <c r="E1002" s="4">
        <v>39</v>
      </c>
      <c r="F1002" s="5">
        <v>40083</v>
      </c>
      <c r="G1002" s="2" t="s">
        <v>17</v>
      </c>
      <c r="H1002" s="2" t="s">
        <v>40</v>
      </c>
      <c r="I1002" s="4">
        <v>27</v>
      </c>
      <c r="J1002" s="6">
        <v>271.84421575946783</v>
      </c>
      <c r="K1002" s="6">
        <v>15377</v>
      </c>
      <c r="L1002" s="24">
        <v>20.46</v>
      </c>
      <c r="M1002" s="7">
        <v>12.6</v>
      </c>
      <c r="N1002" s="8" t="s">
        <v>20</v>
      </c>
    </row>
    <row r="1003" spans="1:14" x14ac:dyDescent="0.35">
      <c r="A1003" s="2">
        <v>2009</v>
      </c>
      <c r="B1003" s="3">
        <v>40057</v>
      </c>
      <c r="C1003" s="4">
        <v>9</v>
      </c>
      <c r="D1003" s="4" t="s">
        <v>21</v>
      </c>
      <c r="E1003" s="4">
        <v>40</v>
      </c>
      <c r="F1003" s="5">
        <v>40084</v>
      </c>
      <c r="G1003" s="2" t="s">
        <v>42</v>
      </c>
      <c r="H1003" s="2" t="s">
        <v>34</v>
      </c>
      <c r="I1003" s="4">
        <v>28</v>
      </c>
      <c r="J1003" s="6">
        <v>323.90656895350401</v>
      </c>
      <c r="K1003" s="6">
        <v>17182</v>
      </c>
      <c r="L1003" s="24">
        <v>20.38</v>
      </c>
      <c r="M1003" s="7">
        <v>8.5</v>
      </c>
      <c r="N1003" s="8" t="s">
        <v>20</v>
      </c>
    </row>
    <row r="1004" spans="1:14" x14ac:dyDescent="0.35">
      <c r="A1004" s="2">
        <v>2009</v>
      </c>
      <c r="B1004" s="3">
        <v>40057</v>
      </c>
      <c r="C1004" s="4">
        <v>9</v>
      </c>
      <c r="D1004" s="4" t="s">
        <v>21</v>
      </c>
      <c r="E1004" s="4">
        <v>40</v>
      </c>
      <c r="F1004" s="5">
        <v>40085</v>
      </c>
      <c r="G1004" s="2" t="s">
        <v>42</v>
      </c>
      <c r="H1004" s="2" t="s">
        <v>35</v>
      </c>
      <c r="I1004" s="4">
        <v>29</v>
      </c>
      <c r="J1004" s="6">
        <v>327.3370242705036</v>
      </c>
      <c r="K1004" s="6">
        <v>17210</v>
      </c>
      <c r="L1004" s="24">
        <v>20.03</v>
      </c>
      <c r="M1004" s="7">
        <v>9.3000000000000007</v>
      </c>
      <c r="N1004" s="8" t="s">
        <v>18</v>
      </c>
    </row>
    <row r="1005" spans="1:14" x14ac:dyDescent="0.35">
      <c r="A1005" s="2">
        <v>2009</v>
      </c>
      <c r="B1005" s="3">
        <v>40057</v>
      </c>
      <c r="C1005" s="4">
        <v>9</v>
      </c>
      <c r="D1005" s="4" t="s">
        <v>21</v>
      </c>
      <c r="E1005" s="4">
        <v>40</v>
      </c>
      <c r="F1005" s="5">
        <v>40086</v>
      </c>
      <c r="G1005" s="2" t="s">
        <v>42</v>
      </c>
      <c r="H1005" s="2" t="s">
        <v>38</v>
      </c>
      <c r="I1005" s="4">
        <v>30</v>
      </c>
      <c r="J1005" s="6">
        <v>322.10631258183639</v>
      </c>
      <c r="K1005" s="6">
        <v>16962</v>
      </c>
      <c r="L1005" s="24">
        <v>20.54</v>
      </c>
      <c r="M1005" s="7">
        <v>11.2</v>
      </c>
      <c r="N1005" s="8" t="s">
        <v>20</v>
      </c>
    </row>
    <row r="1006" spans="1:14" x14ac:dyDescent="0.35">
      <c r="A1006" s="2">
        <v>2009</v>
      </c>
      <c r="B1006" s="3">
        <v>40087</v>
      </c>
      <c r="C1006" s="4">
        <v>10</v>
      </c>
      <c r="D1006" s="4" t="s">
        <v>16</v>
      </c>
      <c r="E1006" s="4">
        <v>40</v>
      </c>
      <c r="F1006" s="5">
        <v>40087</v>
      </c>
      <c r="G1006" s="2" t="s">
        <v>42</v>
      </c>
      <c r="H1006" s="2" t="s">
        <v>36</v>
      </c>
      <c r="I1006" s="4">
        <v>1</v>
      </c>
      <c r="J1006" s="6">
        <v>315.90605670862578</v>
      </c>
      <c r="K1006" s="6">
        <v>16634</v>
      </c>
      <c r="L1006" s="24">
        <v>20.34</v>
      </c>
      <c r="M1006" s="7">
        <v>14.2</v>
      </c>
      <c r="N1006" s="8" t="s">
        <v>20</v>
      </c>
    </row>
    <row r="1007" spans="1:14" x14ac:dyDescent="0.35">
      <c r="A1007" s="2">
        <v>2009</v>
      </c>
      <c r="B1007" s="3">
        <v>40087</v>
      </c>
      <c r="C1007" s="4">
        <v>10</v>
      </c>
      <c r="D1007" s="4" t="s">
        <v>16</v>
      </c>
      <c r="E1007" s="4">
        <v>40</v>
      </c>
      <c r="F1007" s="5">
        <v>40088</v>
      </c>
      <c r="G1007" s="2" t="s">
        <v>42</v>
      </c>
      <c r="H1007" s="2" t="s">
        <v>37</v>
      </c>
      <c r="I1007" s="4">
        <v>2</v>
      </c>
      <c r="J1007" s="6">
        <v>308.6708975817121</v>
      </c>
      <c r="K1007" s="6">
        <v>16153</v>
      </c>
      <c r="L1007" s="24">
        <v>20.03</v>
      </c>
      <c r="M1007" s="7">
        <v>15.1</v>
      </c>
      <c r="N1007" s="8" t="s">
        <v>18</v>
      </c>
    </row>
    <row r="1008" spans="1:14" x14ac:dyDescent="0.35">
      <c r="A1008" s="2">
        <v>2009</v>
      </c>
      <c r="B1008" s="3">
        <v>40087</v>
      </c>
      <c r="C1008" s="4">
        <v>10</v>
      </c>
      <c r="D1008" s="4" t="s">
        <v>16</v>
      </c>
      <c r="E1008" s="4">
        <v>40</v>
      </c>
      <c r="F1008" s="5">
        <v>40089</v>
      </c>
      <c r="G1008" s="2" t="s">
        <v>43</v>
      </c>
      <c r="H1008" s="2" t="s">
        <v>39</v>
      </c>
      <c r="I1008" s="4">
        <v>3</v>
      </c>
      <c r="J1008" s="6">
        <v>277.87388133433853</v>
      </c>
      <c r="K1008" s="6">
        <v>14758</v>
      </c>
      <c r="L1008" s="24">
        <v>20.25</v>
      </c>
      <c r="M1008" s="7">
        <v>17.3</v>
      </c>
      <c r="N1008" s="8" t="s">
        <v>18</v>
      </c>
    </row>
    <row r="1009" spans="1:14" x14ac:dyDescent="0.35">
      <c r="A1009" s="2">
        <v>2009</v>
      </c>
      <c r="B1009" s="3">
        <v>40087</v>
      </c>
      <c r="C1009" s="4">
        <v>10</v>
      </c>
      <c r="D1009" s="4" t="s">
        <v>16</v>
      </c>
      <c r="E1009" s="4">
        <v>40</v>
      </c>
      <c r="F1009" s="5">
        <v>40090</v>
      </c>
      <c r="G1009" s="2" t="s">
        <v>17</v>
      </c>
      <c r="H1009" s="2" t="s">
        <v>40</v>
      </c>
      <c r="I1009" s="4">
        <v>4</v>
      </c>
      <c r="J1009" s="6">
        <v>251.70021584966506</v>
      </c>
      <c r="K1009" s="6">
        <v>13954</v>
      </c>
      <c r="L1009" s="24">
        <v>21.05</v>
      </c>
      <c r="M1009" s="7">
        <v>18.600000000000001</v>
      </c>
      <c r="N1009" s="8" t="s">
        <v>20</v>
      </c>
    </row>
    <row r="1010" spans="1:14" x14ac:dyDescent="0.35">
      <c r="A1010" s="2">
        <v>2009</v>
      </c>
      <c r="B1010" s="3">
        <v>40087</v>
      </c>
      <c r="C1010" s="4">
        <v>10</v>
      </c>
      <c r="D1010" s="4" t="s">
        <v>16</v>
      </c>
      <c r="E1010" s="4">
        <v>41</v>
      </c>
      <c r="F1010" s="5">
        <v>40091</v>
      </c>
      <c r="G1010" s="2" t="s">
        <v>42</v>
      </c>
      <c r="H1010" s="2" t="s">
        <v>34</v>
      </c>
      <c r="I1010" s="4">
        <v>5</v>
      </c>
      <c r="J1010" s="6">
        <v>305.1722511701775</v>
      </c>
      <c r="K1010" s="6">
        <v>16472</v>
      </c>
      <c r="L1010" s="24">
        <v>20.18</v>
      </c>
      <c r="M1010" s="7">
        <v>22.1</v>
      </c>
      <c r="N1010" s="8" t="s">
        <v>19</v>
      </c>
    </row>
    <row r="1011" spans="1:14" x14ac:dyDescent="0.35">
      <c r="A1011" s="2">
        <v>2009</v>
      </c>
      <c r="B1011" s="3">
        <v>40087</v>
      </c>
      <c r="C1011" s="4">
        <v>10</v>
      </c>
      <c r="D1011" s="4" t="s">
        <v>16</v>
      </c>
      <c r="E1011" s="4">
        <v>41</v>
      </c>
      <c r="F1011" s="5">
        <v>40092</v>
      </c>
      <c r="G1011" s="2" t="s">
        <v>42</v>
      </c>
      <c r="H1011" s="2" t="s">
        <v>35</v>
      </c>
      <c r="I1011" s="4">
        <v>6</v>
      </c>
      <c r="J1011" s="6">
        <v>305.52375854824089</v>
      </c>
      <c r="K1011" s="6">
        <v>16234</v>
      </c>
      <c r="L1011" s="24">
        <v>20.04</v>
      </c>
      <c r="M1011" s="7">
        <v>15.5</v>
      </c>
      <c r="N1011" s="8" t="s">
        <v>20</v>
      </c>
    </row>
    <row r="1012" spans="1:14" x14ac:dyDescent="0.35">
      <c r="A1012" s="2">
        <v>2009</v>
      </c>
      <c r="B1012" s="3">
        <v>40087</v>
      </c>
      <c r="C1012" s="4">
        <v>10</v>
      </c>
      <c r="D1012" s="4" t="s">
        <v>16</v>
      </c>
      <c r="E1012" s="4">
        <v>41</v>
      </c>
      <c r="F1012" s="5">
        <v>40093</v>
      </c>
      <c r="G1012" s="2" t="s">
        <v>42</v>
      </c>
      <c r="H1012" s="2" t="s">
        <v>38</v>
      </c>
      <c r="I1012" s="4">
        <v>7</v>
      </c>
      <c r="J1012" s="6">
        <v>305.19775304245042</v>
      </c>
      <c r="K1012" s="6">
        <v>16200</v>
      </c>
      <c r="L1012" s="24">
        <v>20.25</v>
      </c>
      <c r="M1012" s="7">
        <v>12.4</v>
      </c>
      <c r="N1012" s="8" t="s">
        <v>18</v>
      </c>
    </row>
    <row r="1013" spans="1:14" x14ac:dyDescent="0.35">
      <c r="A1013" s="2">
        <v>2009</v>
      </c>
      <c r="B1013" s="3">
        <v>40087</v>
      </c>
      <c r="C1013" s="4">
        <v>10</v>
      </c>
      <c r="D1013" s="4" t="s">
        <v>16</v>
      </c>
      <c r="E1013" s="4">
        <v>41</v>
      </c>
      <c r="F1013" s="5">
        <v>40094</v>
      </c>
      <c r="G1013" s="2" t="s">
        <v>42</v>
      </c>
      <c r="H1013" s="2" t="s">
        <v>36</v>
      </c>
      <c r="I1013" s="4">
        <v>8</v>
      </c>
      <c r="J1013" s="6">
        <v>305.17658176457525</v>
      </c>
      <c r="K1013" s="6">
        <v>16270</v>
      </c>
      <c r="L1013" s="24">
        <v>20.34</v>
      </c>
      <c r="M1013" s="7">
        <v>13.7</v>
      </c>
      <c r="N1013" s="8" t="s">
        <v>18</v>
      </c>
    </row>
    <row r="1014" spans="1:14" x14ac:dyDescent="0.35">
      <c r="A1014" s="2">
        <v>2009</v>
      </c>
      <c r="B1014" s="3">
        <v>40087</v>
      </c>
      <c r="C1014" s="4">
        <v>10</v>
      </c>
      <c r="D1014" s="4" t="s">
        <v>16</v>
      </c>
      <c r="E1014" s="4">
        <v>41</v>
      </c>
      <c r="F1014" s="5">
        <v>40095</v>
      </c>
      <c r="G1014" s="2" t="s">
        <v>42</v>
      </c>
      <c r="H1014" s="2" t="s">
        <v>37</v>
      </c>
      <c r="I1014" s="4">
        <v>9</v>
      </c>
      <c r="J1014" s="6">
        <v>306.22487825122823</v>
      </c>
      <c r="K1014" s="6">
        <v>16257</v>
      </c>
      <c r="L1014" s="24">
        <v>20.260000000000002</v>
      </c>
      <c r="M1014" s="7">
        <v>16.5</v>
      </c>
      <c r="N1014" s="8" t="s">
        <v>18</v>
      </c>
    </row>
    <row r="1015" spans="1:14" x14ac:dyDescent="0.35">
      <c r="A1015" s="2">
        <v>2009</v>
      </c>
      <c r="B1015" s="3">
        <v>40087</v>
      </c>
      <c r="C1015" s="4">
        <v>10</v>
      </c>
      <c r="D1015" s="4" t="s">
        <v>16</v>
      </c>
      <c r="E1015" s="4">
        <v>41</v>
      </c>
      <c r="F1015" s="5">
        <v>40096</v>
      </c>
      <c r="G1015" s="2" t="s">
        <v>43</v>
      </c>
      <c r="H1015" s="2" t="s">
        <v>39</v>
      </c>
      <c r="I1015" s="4">
        <v>10</v>
      </c>
      <c r="J1015" s="6">
        <v>284.96278573776209</v>
      </c>
      <c r="K1015" s="6">
        <v>14876</v>
      </c>
      <c r="L1015" s="24">
        <v>20.04</v>
      </c>
      <c r="M1015" s="7">
        <v>19</v>
      </c>
      <c r="N1015" s="8" t="s">
        <v>19</v>
      </c>
    </row>
    <row r="1016" spans="1:14" x14ac:dyDescent="0.35">
      <c r="A1016" s="2">
        <v>2009</v>
      </c>
      <c r="B1016" s="3">
        <v>40087</v>
      </c>
      <c r="C1016" s="4">
        <v>10</v>
      </c>
      <c r="D1016" s="4" t="s">
        <v>16</v>
      </c>
      <c r="E1016" s="4">
        <v>41</v>
      </c>
      <c r="F1016" s="5">
        <v>40097</v>
      </c>
      <c r="G1016" s="2" t="s">
        <v>17</v>
      </c>
      <c r="H1016" s="2" t="s">
        <v>40</v>
      </c>
      <c r="I1016" s="4">
        <v>11</v>
      </c>
      <c r="J1016" s="6">
        <v>246.441374002575</v>
      </c>
      <c r="K1016" s="6">
        <v>13364</v>
      </c>
      <c r="L1016" s="24">
        <v>21</v>
      </c>
      <c r="M1016" s="7">
        <v>17.399999999999999</v>
      </c>
      <c r="N1016" s="8" t="s">
        <v>18</v>
      </c>
    </row>
    <row r="1017" spans="1:14" x14ac:dyDescent="0.35">
      <c r="A1017" s="2">
        <v>2009</v>
      </c>
      <c r="B1017" s="3">
        <v>40087</v>
      </c>
      <c r="C1017" s="4">
        <v>10</v>
      </c>
      <c r="D1017" s="4" t="s">
        <v>16</v>
      </c>
      <c r="E1017" s="4">
        <v>42</v>
      </c>
      <c r="F1017" s="5">
        <v>40098</v>
      </c>
      <c r="G1017" s="2" t="s">
        <v>41</v>
      </c>
      <c r="H1017" s="2" t="s">
        <v>34</v>
      </c>
      <c r="I1017" s="4">
        <v>12</v>
      </c>
      <c r="J1017" s="6">
        <v>245.07932265532014</v>
      </c>
      <c r="K1017" s="6">
        <v>14197</v>
      </c>
      <c r="L1017" s="24">
        <v>21.05</v>
      </c>
      <c r="M1017" s="7">
        <v>16.5</v>
      </c>
      <c r="N1017" s="8" t="s">
        <v>18</v>
      </c>
    </row>
    <row r="1018" spans="1:14" x14ac:dyDescent="0.35">
      <c r="A1018" s="2">
        <v>2009</v>
      </c>
      <c r="B1018" s="3">
        <v>40087</v>
      </c>
      <c r="C1018" s="4">
        <v>10</v>
      </c>
      <c r="D1018" s="4" t="s">
        <v>16</v>
      </c>
      <c r="E1018" s="4">
        <v>42</v>
      </c>
      <c r="F1018" s="5">
        <v>40099</v>
      </c>
      <c r="G1018" s="2" t="s">
        <v>42</v>
      </c>
      <c r="H1018" s="2" t="s">
        <v>35</v>
      </c>
      <c r="I1018" s="4">
        <v>13</v>
      </c>
      <c r="J1018" s="6">
        <v>297.96744575919359</v>
      </c>
      <c r="K1018" s="6">
        <v>16273</v>
      </c>
      <c r="L1018" s="24">
        <v>20.28</v>
      </c>
      <c r="M1018" s="7">
        <v>21.2</v>
      </c>
      <c r="N1018" s="8" t="s">
        <v>20</v>
      </c>
    </row>
    <row r="1019" spans="1:14" x14ac:dyDescent="0.35">
      <c r="A1019" s="2">
        <v>2009</v>
      </c>
      <c r="B1019" s="3">
        <v>40087</v>
      </c>
      <c r="C1019" s="4">
        <v>10</v>
      </c>
      <c r="D1019" s="4" t="s">
        <v>16</v>
      </c>
      <c r="E1019" s="4">
        <v>42</v>
      </c>
      <c r="F1019" s="5">
        <v>40100</v>
      </c>
      <c r="G1019" s="2" t="s">
        <v>42</v>
      </c>
      <c r="H1019" s="2" t="s">
        <v>38</v>
      </c>
      <c r="I1019" s="4">
        <v>14</v>
      </c>
      <c r="J1019" s="6">
        <v>308.14142359096991</v>
      </c>
      <c r="K1019" s="6">
        <v>15845</v>
      </c>
      <c r="L1019" s="24">
        <v>20.21</v>
      </c>
      <c r="M1019" s="7">
        <v>15.2</v>
      </c>
      <c r="N1019" s="8" t="s">
        <v>20</v>
      </c>
    </row>
    <row r="1020" spans="1:14" x14ac:dyDescent="0.35">
      <c r="A1020" s="2">
        <v>2009</v>
      </c>
      <c r="B1020" s="3">
        <v>40087</v>
      </c>
      <c r="C1020" s="4">
        <v>10</v>
      </c>
      <c r="D1020" s="4" t="s">
        <v>16</v>
      </c>
      <c r="E1020" s="4">
        <v>42</v>
      </c>
      <c r="F1020" s="5">
        <v>40101</v>
      </c>
      <c r="G1020" s="2" t="s">
        <v>42</v>
      </c>
      <c r="H1020" s="2" t="s">
        <v>36</v>
      </c>
      <c r="I1020" s="4">
        <v>15</v>
      </c>
      <c r="J1020" s="6">
        <v>306.47915891491527</v>
      </c>
      <c r="K1020" s="6">
        <v>15990</v>
      </c>
      <c r="L1020" s="24">
        <v>20.36</v>
      </c>
      <c r="M1020" s="7">
        <v>13.8</v>
      </c>
      <c r="N1020" s="8" t="s">
        <v>20</v>
      </c>
    </row>
    <row r="1021" spans="1:14" x14ac:dyDescent="0.35">
      <c r="A1021" s="2">
        <v>2009</v>
      </c>
      <c r="B1021" s="3">
        <v>40087</v>
      </c>
      <c r="C1021" s="4">
        <v>10</v>
      </c>
      <c r="D1021" s="4" t="s">
        <v>16</v>
      </c>
      <c r="E1021" s="4">
        <v>42</v>
      </c>
      <c r="F1021" s="5">
        <v>40102</v>
      </c>
      <c r="G1021" s="2" t="s">
        <v>42</v>
      </c>
      <c r="H1021" s="2" t="s">
        <v>37</v>
      </c>
      <c r="I1021" s="4">
        <v>16</v>
      </c>
      <c r="J1021" s="6">
        <v>303.12627251094312</v>
      </c>
      <c r="K1021" s="6">
        <v>15884</v>
      </c>
      <c r="L1021" s="24">
        <v>20.23</v>
      </c>
      <c r="M1021" s="7">
        <v>15.3</v>
      </c>
      <c r="N1021" s="8" t="s">
        <v>20</v>
      </c>
    </row>
    <row r="1022" spans="1:14" x14ac:dyDescent="0.35">
      <c r="A1022" s="2">
        <v>2009</v>
      </c>
      <c r="B1022" s="3">
        <v>40087</v>
      </c>
      <c r="C1022" s="4">
        <v>10</v>
      </c>
      <c r="D1022" s="4" t="s">
        <v>16</v>
      </c>
      <c r="E1022" s="4">
        <v>42</v>
      </c>
      <c r="F1022" s="5">
        <v>40103</v>
      </c>
      <c r="G1022" s="2" t="s">
        <v>43</v>
      </c>
      <c r="H1022" s="2" t="s">
        <v>39</v>
      </c>
      <c r="I1022" s="4">
        <v>17</v>
      </c>
      <c r="J1022" s="6">
        <v>276.65795678771815</v>
      </c>
      <c r="K1022" s="6">
        <v>14756</v>
      </c>
      <c r="L1022" s="24">
        <v>20.53</v>
      </c>
      <c r="M1022" s="7">
        <v>17.3</v>
      </c>
      <c r="N1022" s="8" t="s">
        <v>20</v>
      </c>
    </row>
    <row r="1023" spans="1:14" x14ac:dyDescent="0.35">
      <c r="A1023" s="2">
        <v>2009</v>
      </c>
      <c r="B1023" s="3">
        <v>40087</v>
      </c>
      <c r="C1023" s="4">
        <v>10</v>
      </c>
      <c r="D1023" s="4" t="s">
        <v>16</v>
      </c>
      <c r="E1023" s="4">
        <v>42</v>
      </c>
      <c r="F1023" s="5">
        <v>40104</v>
      </c>
      <c r="G1023" s="2" t="s">
        <v>17</v>
      </c>
      <c r="H1023" s="2" t="s">
        <v>40</v>
      </c>
      <c r="I1023" s="4">
        <v>18</v>
      </c>
      <c r="J1023" s="6">
        <v>245.26396281721082</v>
      </c>
      <c r="K1023" s="6">
        <v>13581</v>
      </c>
      <c r="L1023" s="24">
        <v>21</v>
      </c>
      <c r="M1023" s="7">
        <v>17.600000000000001</v>
      </c>
      <c r="N1023" s="8" t="s">
        <v>20</v>
      </c>
    </row>
    <row r="1024" spans="1:14" x14ac:dyDescent="0.35">
      <c r="A1024" s="2">
        <v>2009</v>
      </c>
      <c r="B1024" s="3">
        <v>40087</v>
      </c>
      <c r="C1024" s="4">
        <v>10</v>
      </c>
      <c r="D1024" s="4" t="s">
        <v>16</v>
      </c>
      <c r="E1024" s="4">
        <v>43</v>
      </c>
      <c r="F1024" s="5">
        <v>40105</v>
      </c>
      <c r="G1024" s="2" t="s">
        <v>42</v>
      </c>
      <c r="H1024" s="2" t="s">
        <v>34</v>
      </c>
      <c r="I1024" s="4">
        <v>19</v>
      </c>
      <c r="J1024" s="6">
        <v>298.85600705227694</v>
      </c>
      <c r="K1024" s="6">
        <v>16102</v>
      </c>
      <c r="L1024" s="24">
        <v>20.350000000000001</v>
      </c>
      <c r="M1024" s="7">
        <v>19.899999999999999</v>
      </c>
      <c r="N1024" s="8" t="s">
        <v>18</v>
      </c>
    </row>
    <row r="1025" spans="1:14" x14ac:dyDescent="0.35">
      <c r="A1025" s="2">
        <v>2009</v>
      </c>
      <c r="B1025" s="3">
        <v>40087</v>
      </c>
      <c r="C1025" s="4">
        <v>10</v>
      </c>
      <c r="D1025" s="4" t="s">
        <v>16</v>
      </c>
      <c r="E1025" s="4">
        <v>43</v>
      </c>
      <c r="F1025" s="5">
        <v>40106</v>
      </c>
      <c r="G1025" s="2" t="s">
        <v>42</v>
      </c>
      <c r="H1025" s="2" t="s">
        <v>35</v>
      </c>
      <c r="I1025" s="4">
        <v>20</v>
      </c>
      <c r="J1025" s="6">
        <v>307.40144296388388</v>
      </c>
      <c r="K1025" s="6">
        <v>16256</v>
      </c>
      <c r="L1025" s="24">
        <v>20.309999999999999</v>
      </c>
      <c r="M1025" s="7">
        <v>18.600000000000001</v>
      </c>
      <c r="N1025" s="8" t="s">
        <v>20</v>
      </c>
    </row>
    <row r="1026" spans="1:14" x14ac:dyDescent="0.35">
      <c r="A1026" s="2">
        <v>2009</v>
      </c>
      <c r="B1026" s="3">
        <v>40087</v>
      </c>
      <c r="C1026" s="4">
        <v>10</v>
      </c>
      <c r="D1026" s="4" t="s">
        <v>16</v>
      </c>
      <c r="E1026" s="4">
        <v>43</v>
      </c>
      <c r="F1026" s="5">
        <v>40107</v>
      </c>
      <c r="G1026" s="2" t="s">
        <v>42</v>
      </c>
      <c r="H1026" s="2" t="s">
        <v>38</v>
      </c>
      <c r="I1026" s="4">
        <v>21</v>
      </c>
      <c r="J1026" s="6">
        <v>309.03045328709425</v>
      </c>
      <c r="K1026" s="6">
        <v>16025</v>
      </c>
      <c r="L1026" s="24">
        <v>20.56</v>
      </c>
      <c r="M1026" s="7">
        <v>16.5</v>
      </c>
      <c r="N1026" s="8" t="s">
        <v>19</v>
      </c>
    </row>
    <row r="1027" spans="1:14" x14ac:dyDescent="0.35">
      <c r="A1027" s="2">
        <v>2009</v>
      </c>
      <c r="B1027" s="3">
        <v>40087</v>
      </c>
      <c r="C1027" s="4">
        <v>10</v>
      </c>
      <c r="D1027" s="4" t="s">
        <v>16</v>
      </c>
      <c r="E1027" s="4">
        <v>43</v>
      </c>
      <c r="F1027" s="5">
        <v>40108</v>
      </c>
      <c r="G1027" s="2" t="s">
        <v>42</v>
      </c>
      <c r="H1027" s="2" t="s">
        <v>36</v>
      </c>
      <c r="I1027" s="4">
        <v>22</v>
      </c>
      <c r="J1027" s="6">
        <v>309.07085925839215</v>
      </c>
      <c r="K1027" s="6">
        <v>16420</v>
      </c>
      <c r="L1027" s="24">
        <v>20.010000000000002</v>
      </c>
      <c r="M1027" s="7">
        <v>16.2</v>
      </c>
      <c r="N1027" s="8" t="s">
        <v>20</v>
      </c>
    </row>
    <row r="1028" spans="1:14" x14ac:dyDescent="0.35">
      <c r="A1028" s="2">
        <v>2009</v>
      </c>
      <c r="B1028" s="3">
        <v>40087</v>
      </c>
      <c r="C1028" s="4">
        <v>10</v>
      </c>
      <c r="D1028" s="4" t="s">
        <v>16</v>
      </c>
      <c r="E1028" s="4">
        <v>43</v>
      </c>
      <c r="F1028" s="5">
        <v>40109</v>
      </c>
      <c r="G1028" s="2" t="s">
        <v>42</v>
      </c>
      <c r="H1028" s="2" t="s">
        <v>37</v>
      </c>
      <c r="I1028" s="4">
        <v>23</v>
      </c>
      <c r="J1028" s="6">
        <v>318.7455778315375</v>
      </c>
      <c r="K1028" s="6">
        <v>15986</v>
      </c>
      <c r="L1028" s="24">
        <v>20.079999999999998</v>
      </c>
      <c r="M1028" s="7">
        <v>21.9</v>
      </c>
      <c r="N1028" s="8" t="s">
        <v>19</v>
      </c>
    </row>
    <row r="1029" spans="1:14" x14ac:dyDescent="0.35">
      <c r="A1029" s="2">
        <v>2009</v>
      </c>
      <c r="B1029" s="3">
        <v>40087</v>
      </c>
      <c r="C1029" s="4">
        <v>10</v>
      </c>
      <c r="D1029" s="4" t="s">
        <v>16</v>
      </c>
      <c r="E1029" s="4">
        <v>43</v>
      </c>
      <c r="F1029" s="5">
        <v>40110</v>
      </c>
      <c r="G1029" s="2" t="s">
        <v>43</v>
      </c>
      <c r="H1029" s="2" t="s">
        <v>39</v>
      </c>
      <c r="I1029" s="4">
        <v>24</v>
      </c>
      <c r="J1029" s="6">
        <v>278.36772626181329</v>
      </c>
      <c r="K1029" s="6">
        <v>14834</v>
      </c>
      <c r="L1029" s="24">
        <v>21</v>
      </c>
      <c r="M1029" s="7">
        <v>15.7</v>
      </c>
      <c r="N1029" s="8" t="s">
        <v>19</v>
      </c>
    </row>
    <row r="1030" spans="1:14" x14ac:dyDescent="0.35">
      <c r="A1030" s="2">
        <v>2009</v>
      </c>
      <c r="B1030" s="3">
        <v>40087</v>
      </c>
      <c r="C1030" s="4">
        <v>10</v>
      </c>
      <c r="D1030" s="4" t="s">
        <v>16</v>
      </c>
      <c r="E1030" s="4">
        <v>43</v>
      </c>
      <c r="F1030" s="5">
        <v>40111</v>
      </c>
      <c r="G1030" s="2" t="s">
        <v>17</v>
      </c>
      <c r="H1030" s="2" t="s">
        <v>40</v>
      </c>
      <c r="I1030" s="4">
        <v>25</v>
      </c>
      <c r="J1030" s="6">
        <v>250.97133874079088</v>
      </c>
      <c r="K1030" s="6">
        <v>14006</v>
      </c>
      <c r="L1030" s="24">
        <v>20.58</v>
      </c>
      <c r="M1030" s="7">
        <v>14.4</v>
      </c>
      <c r="N1030" s="8" t="s">
        <v>20</v>
      </c>
    </row>
    <row r="1031" spans="1:14" x14ac:dyDescent="0.35">
      <c r="A1031" s="2">
        <v>2009</v>
      </c>
      <c r="B1031" s="3">
        <v>40087</v>
      </c>
      <c r="C1031" s="4">
        <v>10</v>
      </c>
      <c r="D1031" s="4" t="s">
        <v>16</v>
      </c>
      <c r="E1031" s="4">
        <v>44</v>
      </c>
      <c r="F1031" s="5">
        <v>40112</v>
      </c>
      <c r="G1031" s="2" t="s">
        <v>42</v>
      </c>
      <c r="H1031" s="2" t="s">
        <v>34</v>
      </c>
      <c r="I1031" s="4">
        <v>26</v>
      </c>
      <c r="J1031" s="6">
        <v>298.44801355380054</v>
      </c>
      <c r="K1031" s="6">
        <v>16139</v>
      </c>
      <c r="L1031" s="24">
        <v>20.350000000000001</v>
      </c>
      <c r="M1031" s="7">
        <v>15.4</v>
      </c>
      <c r="N1031" s="8" t="s">
        <v>18</v>
      </c>
    </row>
    <row r="1032" spans="1:14" x14ac:dyDescent="0.35">
      <c r="A1032" s="2">
        <v>2009</v>
      </c>
      <c r="B1032" s="3">
        <v>40087</v>
      </c>
      <c r="C1032" s="4">
        <v>10</v>
      </c>
      <c r="D1032" s="4" t="s">
        <v>16</v>
      </c>
      <c r="E1032" s="4">
        <v>44</v>
      </c>
      <c r="F1032" s="5">
        <v>40113</v>
      </c>
      <c r="G1032" s="2" t="s">
        <v>42</v>
      </c>
      <c r="H1032" s="2" t="s">
        <v>35</v>
      </c>
      <c r="I1032" s="4">
        <v>27</v>
      </c>
      <c r="J1032" s="6">
        <v>310.68552818807609</v>
      </c>
      <c r="K1032" s="6">
        <v>16407</v>
      </c>
      <c r="L1032" s="24">
        <v>20.21</v>
      </c>
      <c r="M1032" s="7">
        <v>17.600000000000001</v>
      </c>
      <c r="N1032" s="8" t="s">
        <v>20</v>
      </c>
    </row>
    <row r="1033" spans="1:14" x14ac:dyDescent="0.35">
      <c r="A1033" s="2">
        <v>2009</v>
      </c>
      <c r="B1033" s="3">
        <v>40087</v>
      </c>
      <c r="C1033" s="4">
        <v>10</v>
      </c>
      <c r="D1033" s="4" t="s">
        <v>16</v>
      </c>
      <c r="E1033" s="4">
        <v>44</v>
      </c>
      <c r="F1033" s="5">
        <v>40114</v>
      </c>
      <c r="G1033" s="2" t="s">
        <v>42</v>
      </c>
      <c r="H1033" s="2" t="s">
        <v>38</v>
      </c>
      <c r="I1033" s="4">
        <v>28</v>
      </c>
      <c r="J1033" s="6">
        <v>321.80578045812007</v>
      </c>
      <c r="K1033" s="6">
        <v>16910</v>
      </c>
      <c r="L1033" s="24">
        <v>20.25</v>
      </c>
      <c r="M1033" s="7">
        <v>22.5</v>
      </c>
      <c r="N1033" s="8" t="s">
        <v>20</v>
      </c>
    </row>
    <row r="1034" spans="1:14" x14ac:dyDescent="0.35">
      <c r="A1034" s="2">
        <v>2009</v>
      </c>
      <c r="B1034" s="3">
        <v>40087</v>
      </c>
      <c r="C1034" s="4">
        <v>10</v>
      </c>
      <c r="D1034" s="4" t="s">
        <v>16</v>
      </c>
      <c r="E1034" s="4">
        <v>44</v>
      </c>
      <c r="F1034" s="5">
        <v>40115</v>
      </c>
      <c r="G1034" s="2" t="s">
        <v>42</v>
      </c>
      <c r="H1034" s="2" t="s">
        <v>36</v>
      </c>
      <c r="I1034" s="4">
        <v>29</v>
      </c>
      <c r="J1034" s="6">
        <v>348.99400145621502</v>
      </c>
      <c r="K1034" s="6">
        <v>18023</v>
      </c>
      <c r="L1034" s="24">
        <v>20.52</v>
      </c>
      <c r="M1034" s="7">
        <v>24.5</v>
      </c>
      <c r="N1034" s="8" t="s">
        <v>18</v>
      </c>
    </row>
    <row r="1035" spans="1:14" x14ac:dyDescent="0.35">
      <c r="A1035" s="2">
        <v>2009</v>
      </c>
      <c r="B1035" s="3">
        <v>40087</v>
      </c>
      <c r="C1035" s="4">
        <v>10</v>
      </c>
      <c r="D1035" s="4" t="s">
        <v>16</v>
      </c>
      <c r="E1035" s="4">
        <v>44</v>
      </c>
      <c r="F1035" s="5">
        <v>40116</v>
      </c>
      <c r="G1035" s="2" t="s">
        <v>42</v>
      </c>
      <c r="H1035" s="2" t="s">
        <v>37</v>
      </c>
      <c r="I1035" s="4">
        <v>30</v>
      </c>
      <c r="J1035" s="6">
        <v>362.41487834283771</v>
      </c>
      <c r="K1035" s="6">
        <v>17345</v>
      </c>
      <c r="L1035" s="24">
        <v>20.309999999999999</v>
      </c>
      <c r="M1035" s="7">
        <v>26.3</v>
      </c>
      <c r="N1035" s="8" t="s">
        <v>19</v>
      </c>
    </row>
    <row r="1036" spans="1:14" x14ac:dyDescent="0.35">
      <c r="A1036" s="2">
        <v>2009</v>
      </c>
      <c r="B1036" s="3">
        <v>40087</v>
      </c>
      <c r="C1036" s="4">
        <v>10</v>
      </c>
      <c r="D1036" s="4" t="s">
        <v>16</v>
      </c>
      <c r="E1036" s="4">
        <v>44</v>
      </c>
      <c r="F1036" s="5">
        <v>40117</v>
      </c>
      <c r="G1036" s="2" t="s">
        <v>43</v>
      </c>
      <c r="H1036" s="2" t="s">
        <v>39</v>
      </c>
      <c r="I1036" s="4">
        <v>31</v>
      </c>
      <c r="J1036" s="6">
        <v>315.19862117248209</v>
      </c>
      <c r="K1036" s="6">
        <v>15707</v>
      </c>
      <c r="L1036" s="24">
        <v>20.05</v>
      </c>
      <c r="M1036" s="7">
        <v>19.2</v>
      </c>
      <c r="N1036" s="8" t="s">
        <v>19</v>
      </c>
    </row>
    <row r="1037" spans="1:14" x14ac:dyDescent="0.35">
      <c r="A1037" s="2">
        <v>2009</v>
      </c>
      <c r="B1037" s="3">
        <v>40118</v>
      </c>
      <c r="C1037" s="4">
        <v>11</v>
      </c>
      <c r="D1037" s="4" t="s">
        <v>16</v>
      </c>
      <c r="E1037" s="4">
        <v>44</v>
      </c>
      <c r="F1037" s="5">
        <v>40118</v>
      </c>
      <c r="G1037" s="2" t="s">
        <v>17</v>
      </c>
      <c r="H1037" s="2" t="s">
        <v>40</v>
      </c>
      <c r="I1037" s="4">
        <v>1</v>
      </c>
      <c r="J1037" s="6">
        <v>283.81448081893848</v>
      </c>
      <c r="K1037" s="6">
        <v>14694</v>
      </c>
      <c r="L1037" s="24">
        <v>21.01</v>
      </c>
      <c r="M1037" s="7">
        <v>21.3</v>
      </c>
      <c r="N1037" s="8" t="s">
        <v>19</v>
      </c>
    </row>
    <row r="1038" spans="1:14" x14ac:dyDescent="0.35">
      <c r="A1038" s="2">
        <v>2009</v>
      </c>
      <c r="B1038" s="3">
        <v>40118</v>
      </c>
      <c r="C1038" s="4">
        <v>11</v>
      </c>
      <c r="D1038" s="4" t="s">
        <v>16</v>
      </c>
      <c r="E1038" s="4">
        <v>45</v>
      </c>
      <c r="F1038" s="5">
        <v>40119</v>
      </c>
      <c r="G1038" s="2" t="s">
        <v>42</v>
      </c>
      <c r="H1038" s="2" t="s">
        <v>34</v>
      </c>
      <c r="I1038" s="4">
        <v>2</v>
      </c>
      <c r="J1038" s="6">
        <v>333.93533828218665</v>
      </c>
      <c r="K1038" s="6">
        <v>16817</v>
      </c>
      <c r="L1038" s="24">
        <v>20.05</v>
      </c>
      <c r="M1038" s="7">
        <v>22.2</v>
      </c>
      <c r="N1038" s="8" t="s">
        <v>19</v>
      </c>
    </row>
    <row r="1039" spans="1:14" x14ac:dyDescent="0.35">
      <c r="A1039" s="2">
        <v>2009</v>
      </c>
      <c r="B1039" s="3">
        <v>40118</v>
      </c>
      <c r="C1039" s="4">
        <v>11</v>
      </c>
      <c r="D1039" s="4" t="s">
        <v>16</v>
      </c>
      <c r="E1039" s="4">
        <v>45</v>
      </c>
      <c r="F1039" s="5">
        <v>40120</v>
      </c>
      <c r="G1039" s="2" t="s">
        <v>42</v>
      </c>
      <c r="H1039" s="2" t="s">
        <v>35</v>
      </c>
      <c r="I1039" s="4">
        <v>3</v>
      </c>
      <c r="J1039" s="6">
        <v>322.19435108237627</v>
      </c>
      <c r="K1039" s="6">
        <v>16394</v>
      </c>
      <c r="L1039" s="24">
        <v>20.57</v>
      </c>
      <c r="M1039" s="7">
        <v>19.100000000000001</v>
      </c>
      <c r="N1039" s="8" t="s">
        <v>19</v>
      </c>
    </row>
    <row r="1040" spans="1:14" x14ac:dyDescent="0.35">
      <c r="A1040" s="2">
        <v>2009</v>
      </c>
      <c r="B1040" s="3">
        <v>40118</v>
      </c>
      <c r="C1040" s="4">
        <v>11</v>
      </c>
      <c r="D1040" s="4" t="s">
        <v>16</v>
      </c>
      <c r="E1040" s="4">
        <v>45</v>
      </c>
      <c r="F1040" s="5">
        <v>40121</v>
      </c>
      <c r="G1040" s="2" t="s">
        <v>42</v>
      </c>
      <c r="H1040" s="2" t="s">
        <v>38</v>
      </c>
      <c r="I1040" s="4">
        <v>4</v>
      </c>
      <c r="J1040" s="6">
        <v>322.70609537933728</v>
      </c>
      <c r="K1040" s="6">
        <v>16548</v>
      </c>
      <c r="L1040" s="24">
        <v>20.350000000000001</v>
      </c>
      <c r="M1040" s="7">
        <v>18.600000000000001</v>
      </c>
      <c r="N1040" s="8" t="s">
        <v>20</v>
      </c>
    </row>
    <row r="1041" spans="1:14" x14ac:dyDescent="0.35">
      <c r="A1041" s="2">
        <v>2009</v>
      </c>
      <c r="B1041" s="3">
        <v>40118</v>
      </c>
      <c r="C1041" s="4">
        <v>11</v>
      </c>
      <c r="D1041" s="4" t="s">
        <v>16</v>
      </c>
      <c r="E1041" s="4">
        <v>45</v>
      </c>
      <c r="F1041" s="5">
        <v>40122</v>
      </c>
      <c r="G1041" s="2" t="s">
        <v>42</v>
      </c>
      <c r="H1041" s="2" t="s">
        <v>36</v>
      </c>
      <c r="I1041" s="4">
        <v>5</v>
      </c>
      <c r="J1041" s="6">
        <v>327.23049457476833</v>
      </c>
      <c r="K1041" s="6">
        <v>16595</v>
      </c>
      <c r="L1041" s="24">
        <v>20.04</v>
      </c>
      <c r="M1041" s="7">
        <v>19.899999999999999</v>
      </c>
      <c r="N1041" s="8" t="s">
        <v>20</v>
      </c>
    </row>
    <row r="1042" spans="1:14" x14ac:dyDescent="0.35">
      <c r="A1042" s="2">
        <v>2009</v>
      </c>
      <c r="B1042" s="3">
        <v>40118</v>
      </c>
      <c r="C1042" s="4">
        <v>11</v>
      </c>
      <c r="D1042" s="4" t="s">
        <v>16</v>
      </c>
      <c r="E1042" s="4">
        <v>45</v>
      </c>
      <c r="F1042" s="5">
        <v>40123</v>
      </c>
      <c r="G1042" s="2" t="s">
        <v>42</v>
      </c>
      <c r="H1042" s="2" t="s">
        <v>37</v>
      </c>
      <c r="I1042" s="4">
        <v>6</v>
      </c>
      <c r="J1042" s="6">
        <v>330.68715097572584</v>
      </c>
      <c r="K1042" s="6">
        <v>16602</v>
      </c>
      <c r="L1042" s="24">
        <v>20.04</v>
      </c>
      <c r="M1042" s="7">
        <v>21.1</v>
      </c>
      <c r="N1042" s="8" t="s">
        <v>19</v>
      </c>
    </row>
    <row r="1043" spans="1:14" x14ac:dyDescent="0.35">
      <c r="A1043" s="2">
        <v>2009</v>
      </c>
      <c r="B1043" s="3">
        <v>40118</v>
      </c>
      <c r="C1043" s="4">
        <v>11</v>
      </c>
      <c r="D1043" s="4" t="s">
        <v>16</v>
      </c>
      <c r="E1043" s="4">
        <v>45</v>
      </c>
      <c r="F1043" s="5">
        <v>40124</v>
      </c>
      <c r="G1043" s="2" t="s">
        <v>43</v>
      </c>
      <c r="H1043" s="2" t="s">
        <v>39</v>
      </c>
      <c r="I1043" s="4">
        <v>7</v>
      </c>
      <c r="J1043" s="6">
        <v>282.6892656705466</v>
      </c>
      <c r="K1043" s="6">
        <v>14884</v>
      </c>
      <c r="L1043" s="24">
        <v>20.43</v>
      </c>
      <c r="M1043" s="7">
        <v>16.899999999999999</v>
      </c>
      <c r="N1043" s="8" t="s">
        <v>20</v>
      </c>
    </row>
    <row r="1044" spans="1:14" x14ac:dyDescent="0.35">
      <c r="A1044" s="2">
        <v>2009</v>
      </c>
      <c r="B1044" s="3">
        <v>40118</v>
      </c>
      <c r="C1044" s="4">
        <v>11</v>
      </c>
      <c r="D1044" s="4" t="s">
        <v>16</v>
      </c>
      <c r="E1044" s="4">
        <v>45</v>
      </c>
      <c r="F1044" s="5">
        <v>40125</v>
      </c>
      <c r="G1044" s="2" t="s">
        <v>17</v>
      </c>
      <c r="H1044" s="2" t="s">
        <v>40</v>
      </c>
      <c r="I1044" s="4">
        <v>8</v>
      </c>
      <c r="J1044" s="6">
        <v>253.25115583661568</v>
      </c>
      <c r="K1044" s="6">
        <v>14069</v>
      </c>
      <c r="L1044" s="24">
        <v>20.04</v>
      </c>
      <c r="M1044" s="7">
        <v>18.3</v>
      </c>
      <c r="N1044" s="8" t="s">
        <v>20</v>
      </c>
    </row>
    <row r="1045" spans="1:14" x14ac:dyDescent="0.35">
      <c r="A1045" s="2">
        <v>2009</v>
      </c>
      <c r="B1045" s="3">
        <v>40118</v>
      </c>
      <c r="C1045" s="4">
        <v>11</v>
      </c>
      <c r="D1045" s="4" t="s">
        <v>16</v>
      </c>
      <c r="E1045" s="4">
        <v>46</v>
      </c>
      <c r="F1045" s="5">
        <v>40126</v>
      </c>
      <c r="G1045" s="2" t="s">
        <v>42</v>
      </c>
      <c r="H1045" s="2" t="s">
        <v>34</v>
      </c>
      <c r="I1045" s="4">
        <v>9</v>
      </c>
      <c r="J1045" s="6">
        <v>307.99451878502447</v>
      </c>
      <c r="K1045" s="6">
        <v>16283</v>
      </c>
      <c r="L1045" s="24">
        <v>20.52</v>
      </c>
      <c r="M1045" s="7">
        <v>19.8</v>
      </c>
      <c r="N1045" s="8" t="s">
        <v>20</v>
      </c>
    </row>
    <row r="1046" spans="1:14" x14ac:dyDescent="0.35">
      <c r="A1046" s="2">
        <v>2009</v>
      </c>
      <c r="B1046" s="3">
        <v>40118</v>
      </c>
      <c r="C1046" s="4">
        <v>11</v>
      </c>
      <c r="D1046" s="4" t="s">
        <v>16</v>
      </c>
      <c r="E1046" s="4">
        <v>46</v>
      </c>
      <c r="F1046" s="5">
        <v>40127</v>
      </c>
      <c r="G1046" s="2" t="s">
        <v>42</v>
      </c>
      <c r="H1046" s="2" t="s">
        <v>35</v>
      </c>
      <c r="I1046" s="4">
        <v>10</v>
      </c>
      <c r="J1046" s="6">
        <v>308.50265245068806</v>
      </c>
      <c r="K1046" s="6">
        <v>16224</v>
      </c>
      <c r="L1046" s="24">
        <v>20.38</v>
      </c>
      <c r="M1046" s="7">
        <v>16.8</v>
      </c>
      <c r="N1046" s="8" t="s">
        <v>18</v>
      </c>
    </row>
    <row r="1047" spans="1:14" x14ac:dyDescent="0.35">
      <c r="A1047" s="2">
        <v>2009</v>
      </c>
      <c r="B1047" s="3">
        <v>40118</v>
      </c>
      <c r="C1047" s="4">
        <v>11</v>
      </c>
      <c r="D1047" s="4" t="s">
        <v>16</v>
      </c>
      <c r="E1047" s="4">
        <v>46</v>
      </c>
      <c r="F1047" s="5">
        <v>40128</v>
      </c>
      <c r="G1047" s="2" t="s">
        <v>42</v>
      </c>
      <c r="H1047" s="2" t="s">
        <v>38</v>
      </c>
      <c r="I1047" s="4">
        <v>11</v>
      </c>
      <c r="J1047" s="6">
        <v>316.31044110866532</v>
      </c>
      <c r="K1047" s="6">
        <v>16535</v>
      </c>
      <c r="L1047" s="24">
        <v>20.04</v>
      </c>
      <c r="M1047" s="7">
        <v>19.8</v>
      </c>
      <c r="N1047" s="8" t="s">
        <v>18</v>
      </c>
    </row>
    <row r="1048" spans="1:14" x14ac:dyDescent="0.35">
      <c r="A1048" s="2">
        <v>2009</v>
      </c>
      <c r="B1048" s="3">
        <v>40118</v>
      </c>
      <c r="C1048" s="4">
        <v>11</v>
      </c>
      <c r="D1048" s="4" t="s">
        <v>16</v>
      </c>
      <c r="E1048" s="4">
        <v>46</v>
      </c>
      <c r="F1048" s="5">
        <v>40129</v>
      </c>
      <c r="G1048" s="2" t="s">
        <v>42</v>
      </c>
      <c r="H1048" s="2" t="s">
        <v>36</v>
      </c>
      <c r="I1048" s="4">
        <v>12</v>
      </c>
      <c r="J1048" s="6">
        <v>331.96492668333156</v>
      </c>
      <c r="K1048" s="6">
        <v>17214</v>
      </c>
      <c r="L1048" s="24">
        <v>20.27</v>
      </c>
      <c r="M1048" s="7">
        <v>24.1</v>
      </c>
      <c r="N1048" s="8" t="s">
        <v>20</v>
      </c>
    </row>
    <row r="1049" spans="1:14" x14ac:dyDescent="0.35">
      <c r="A1049" s="2">
        <v>2009</v>
      </c>
      <c r="B1049" s="3">
        <v>40118</v>
      </c>
      <c r="C1049" s="4">
        <v>11</v>
      </c>
      <c r="D1049" s="4" t="s">
        <v>16</v>
      </c>
      <c r="E1049" s="4">
        <v>46</v>
      </c>
      <c r="F1049" s="5">
        <v>40130</v>
      </c>
      <c r="G1049" s="2" t="s">
        <v>42</v>
      </c>
      <c r="H1049" s="2" t="s">
        <v>37</v>
      </c>
      <c r="I1049" s="4">
        <v>13</v>
      </c>
      <c r="J1049" s="6">
        <v>346.11653685066898</v>
      </c>
      <c r="K1049" s="6">
        <v>16782</v>
      </c>
      <c r="L1049" s="24">
        <v>20.43</v>
      </c>
      <c r="M1049" s="7">
        <v>25</v>
      </c>
      <c r="N1049" s="8" t="s">
        <v>19</v>
      </c>
    </row>
    <row r="1050" spans="1:14" x14ac:dyDescent="0.35">
      <c r="A1050" s="2">
        <v>2009</v>
      </c>
      <c r="B1050" s="3">
        <v>40118</v>
      </c>
      <c r="C1050" s="4">
        <v>11</v>
      </c>
      <c r="D1050" s="4" t="s">
        <v>16</v>
      </c>
      <c r="E1050" s="4">
        <v>46</v>
      </c>
      <c r="F1050" s="5">
        <v>40131</v>
      </c>
      <c r="G1050" s="2" t="s">
        <v>43</v>
      </c>
      <c r="H1050" s="2" t="s">
        <v>39</v>
      </c>
      <c r="I1050" s="4">
        <v>14</v>
      </c>
      <c r="J1050" s="6">
        <v>300.58885853351995</v>
      </c>
      <c r="K1050" s="6">
        <v>15529</v>
      </c>
      <c r="L1050" s="24">
        <v>21.08</v>
      </c>
      <c r="M1050" s="7">
        <v>21.3</v>
      </c>
      <c r="N1050" s="8" t="s">
        <v>20</v>
      </c>
    </row>
    <row r="1051" spans="1:14" x14ac:dyDescent="0.35">
      <c r="A1051" s="2">
        <v>2009</v>
      </c>
      <c r="B1051" s="3">
        <v>40118</v>
      </c>
      <c r="C1051" s="4">
        <v>11</v>
      </c>
      <c r="D1051" s="4" t="s">
        <v>16</v>
      </c>
      <c r="E1051" s="4">
        <v>46</v>
      </c>
      <c r="F1051" s="5">
        <v>40132</v>
      </c>
      <c r="G1051" s="2" t="s">
        <v>17</v>
      </c>
      <c r="H1051" s="2" t="s">
        <v>40</v>
      </c>
      <c r="I1051" s="4">
        <v>15</v>
      </c>
      <c r="J1051" s="6">
        <v>261.96948874144636</v>
      </c>
      <c r="K1051" s="6">
        <v>14631</v>
      </c>
      <c r="L1051" s="24">
        <v>21.06</v>
      </c>
      <c r="M1051" s="7">
        <v>21</v>
      </c>
      <c r="N1051" s="8" t="s">
        <v>20</v>
      </c>
    </row>
    <row r="1052" spans="1:14" x14ac:dyDescent="0.35">
      <c r="A1052" s="2">
        <v>2009</v>
      </c>
      <c r="B1052" s="3">
        <v>40118</v>
      </c>
      <c r="C1052" s="4">
        <v>11</v>
      </c>
      <c r="D1052" s="4" t="s">
        <v>16</v>
      </c>
      <c r="E1052" s="4">
        <v>47</v>
      </c>
      <c r="F1052" s="5">
        <v>40133</v>
      </c>
      <c r="G1052" s="2" t="s">
        <v>42</v>
      </c>
      <c r="H1052" s="2" t="s">
        <v>34</v>
      </c>
      <c r="I1052" s="4">
        <v>16</v>
      </c>
      <c r="J1052" s="6">
        <v>319.42368629073144</v>
      </c>
      <c r="K1052" s="6">
        <v>16616</v>
      </c>
      <c r="L1052" s="24">
        <v>21.01</v>
      </c>
      <c r="M1052" s="7">
        <v>21.8</v>
      </c>
      <c r="N1052" s="8" t="s">
        <v>18</v>
      </c>
    </row>
    <row r="1053" spans="1:14" x14ac:dyDescent="0.35">
      <c r="A1053" s="2">
        <v>2009</v>
      </c>
      <c r="B1053" s="3">
        <v>40118</v>
      </c>
      <c r="C1053" s="4">
        <v>11</v>
      </c>
      <c r="D1053" s="4" t="s">
        <v>16</v>
      </c>
      <c r="E1053" s="4">
        <v>47</v>
      </c>
      <c r="F1053" s="5">
        <v>40134</v>
      </c>
      <c r="G1053" s="2" t="s">
        <v>42</v>
      </c>
      <c r="H1053" s="2" t="s">
        <v>35</v>
      </c>
      <c r="I1053" s="4">
        <v>17</v>
      </c>
      <c r="J1053" s="6">
        <v>343.28429431270638</v>
      </c>
      <c r="K1053" s="6">
        <v>17061</v>
      </c>
      <c r="L1053" s="24">
        <v>20.47</v>
      </c>
      <c r="M1053" s="7">
        <v>24.1</v>
      </c>
      <c r="N1053" s="8" t="s">
        <v>19</v>
      </c>
    </row>
    <row r="1054" spans="1:14" x14ac:dyDescent="0.35">
      <c r="A1054" s="2">
        <v>2009</v>
      </c>
      <c r="B1054" s="3">
        <v>40118</v>
      </c>
      <c r="C1054" s="4">
        <v>11</v>
      </c>
      <c r="D1054" s="4" t="s">
        <v>16</v>
      </c>
      <c r="E1054" s="4">
        <v>47</v>
      </c>
      <c r="F1054" s="5">
        <v>40135</v>
      </c>
      <c r="G1054" s="2" t="s">
        <v>42</v>
      </c>
      <c r="H1054" s="2" t="s">
        <v>38</v>
      </c>
      <c r="I1054" s="4">
        <v>18</v>
      </c>
      <c r="J1054" s="6">
        <v>340.12356339835293</v>
      </c>
      <c r="K1054" s="6">
        <v>17050</v>
      </c>
      <c r="L1054" s="24">
        <v>21.04</v>
      </c>
      <c r="M1054" s="7">
        <v>21.5</v>
      </c>
      <c r="N1054" s="8" t="s">
        <v>19</v>
      </c>
    </row>
    <row r="1055" spans="1:14" x14ac:dyDescent="0.35">
      <c r="A1055" s="2">
        <v>2009</v>
      </c>
      <c r="B1055" s="3">
        <v>40118</v>
      </c>
      <c r="C1055" s="4">
        <v>11</v>
      </c>
      <c r="D1055" s="4" t="s">
        <v>16</v>
      </c>
      <c r="E1055" s="4">
        <v>47</v>
      </c>
      <c r="F1055" s="5">
        <v>40136</v>
      </c>
      <c r="G1055" s="2" t="s">
        <v>42</v>
      </c>
      <c r="H1055" s="2" t="s">
        <v>36</v>
      </c>
      <c r="I1055" s="4">
        <v>19</v>
      </c>
      <c r="J1055" s="6">
        <v>334.83472810709139</v>
      </c>
      <c r="K1055" s="6">
        <v>16663</v>
      </c>
      <c r="L1055" s="24">
        <v>20.55</v>
      </c>
      <c r="M1055" s="7">
        <v>21.9</v>
      </c>
      <c r="N1055" s="8" t="s">
        <v>19</v>
      </c>
    </row>
    <row r="1056" spans="1:14" x14ac:dyDescent="0.35">
      <c r="A1056" s="2">
        <v>2009</v>
      </c>
      <c r="B1056" s="3">
        <v>40118</v>
      </c>
      <c r="C1056" s="4">
        <v>11</v>
      </c>
      <c r="D1056" s="4" t="s">
        <v>16</v>
      </c>
      <c r="E1056" s="4">
        <v>47</v>
      </c>
      <c r="F1056" s="5">
        <v>40137</v>
      </c>
      <c r="G1056" s="2" t="s">
        <v>42</v>
      </c>
      <c r="H1056" s="2" t="s">
        <v>37</v>
      </c>
      <c r="I1056" s="4">
        <v>20</v>
      </c>
      <c r="J1056" s="6">
        <v>331.56992737739461</v>
      </c>
      <c r="K1056" s="6">
        <v>16193</v>
      </c>
      <c r="L1056" s="24">
        <v>20.38</v>
      </c>
      <c r="M1056" s="7">
        <v>21</v>
      </c>
      <c r="N1056" s="8" t="s">
        <v>20</v>
      </c>
    </row>
    <row r="1057" spans="1:14" x14ac:dyDescent="0.35">
      <c r="A1057" s="2">
        <v>2009</v>
      </c>
      <c r="B1057" s="3">
        <v>40118</v>
      </c>
      <c r="C1057" s="4">
        <v>11</v>
      </c>
      <c r="D1057" s="4" t="s">
        <v>16</v>
      </c>
      <c r="E1057" s="4">
        <v>47</v>
      </c>
      <c r="F1057" s="5">
        <v>40138</v>
      </c>
      <c r="G1057" s="2" t="s">
        <v>43</v>
      </c>
      <c r="H1057" s="2" t="s">
        <v>39</v>
      </c>
      <c r="I1057" s="4">
        <v>21</v>
      </c>
      <c r="J1057" s="6">
        <v>304.23474259204198</v>
      </c>
      <c r="K1057" s="6">
        <v>15397</v>
      </c>
      <c r="L1057" s="24">
        <v>21</v>
      </c>
      <c r="M1057" s="7">
        <v>19.7</v>
      </c>
      <c r="N1057" s="8" t="s">
        <v>20</v>
      </c>
    </row>
    <row r="1058" spans="1:14" x14ac:dyDescent="0.35">
      <c r="A1058" s="2">
        <v>2009</v>
      </c>
      <c r="B1058" s="3">
        <v>40118</v>
      </c>
      <c r="C1058" s="4">
        <v>11</v>
      </c>
      <c r="D1058" s="4" t="s">
        <v>16</v>
      </c>
      <c r="E1058" s="4">
        <v>47</v>
      </c>
      <c r="F1058" s="5">
        <v>40139</v>
      </c>
      <c r="G1058" s="2" t="s">
        <v>17</v>
      </c>
      <c r="H1058" s="2" t="s">
        <v>40</v>
      </c>
      <c r="I1058" s="4">
        <v>22</v>
      </c>
      <c r="J1058" s="6">
        <v>280.72629034918549</v>
      </c>
      <c r="K1058" s="6">
        <v>14815</v>
      </c>
      <c r="L1058" s="24">
        <v>21.35</v>
      </c>
      <c r="M1058" s="7">
        <v>21.9</v>
      </c>
      <c r="N1058" s="8" t="s">
        <v>20</v>
      </c>
    </row>
    <row r="1059" spans="1:14" x14ac:dyDescent="0.35">
      <c r="A1059" s="2">
        <v>2009</v>
      </c>
      <c r="B1059" s="3">
        <v>40118</v>
      </c>
      <c r="C1059" s="4">
        <v>11</v>
      </c>
      <c r="D1059" s="4" t="s">
        <v>16</v>
      </c>
      <c r="E1059" s="4">
        <v>48</v>
      </c>
      <c r="F1059" s="5">
        <v>40140</v>
      </c>
      <c r="G1059" s="2" t="s">
        <v>42</v>
      </c>
      <c r="H1059" s="2" t="s">
        <v>34</v>
      </c>
      <c r="I1059" s="4">
        <v>23</v>
      </c>
      <c r="J1059" s="6">
        <v>340.43771763658151</v>
      </c>
      <c r="K1059" s="6">
        <v>17068</v>
      </c>
      <c r="L1059" s="24">
        <v>20.05</v>
      </c>
      <c r="M1059" s="7">
        <v>23.8</v>
      </c>
      <c r="N1059" s="8" t="s">
        <v>19</v>
      </c>
    </row>
    <row r="1060" spans="1:14" x14ac:dyDescent="0.35">
      <c r="A1060" s="2">
        <v>2009</v>
      </c>
      <c r="B1060" s="3">
        <v>40118</v>
      </c>
      <c r="C1060" s="4">
        <v>11</v>
      </c>
      <c r="D1060" s="4" t="s">
        <v>16</v>
      </c>
      <c r="E1060" s="4">
        <v>48</v>
      </c>
      <c r="F1060" s="5">
        <v>40141</v>
      </c>
      <c r="G1060" s="2" t="s">
        <v>42</v>
      </c>
      <c r="H1060" s="2" t="s">
        <v>35</v>
      </c>
      <c r="I1060" s="4">
        <v>24</v>
      </c>
      <c r="J1060" s="6">
        <v>342.61866830440022</v>
      </c>
      <c r="K1060" s="6">
        <v>17187</v>
      </c>
      <c r="L1060" s="24">
        <v>20.59</v>
      </c>
      <c r="M1060" s="7">
        <v>22.9</v>
      </c>
      <c r="N1060" s="8" t="s">
        <v>19</v>
      </c>
    </row>
    <row r="1061" spans="1:14" x14ac:dyDescent="0.35">
      <c r="A1061" s="2">
        <v>2009</v>
      </c>
      <c r="B1061" s="3">
        <v>40118</v>
      </c>
      <c r="C1061" s="4">
        <v>11</v>
      </c>
      <c r="D1061" s="4" t="s">
        <v>16</v>
      </c>
      <c r="E1061" s="4">
        <v>48</v>
      </c>
      <c r="F1061" s="5">
        <v>40142</v>
      </c>
      <c r="G1061" s="2" t="s">
        <v>42</v>
      </c>
      <c r="H1061" s="2" t="s">
        <v>38</v>
      </c>
      <c r="I1061" s="4">
        <v>25</v>
      </c>
      <c r="J1061" s="6">
        <v>361.04137042634937</v>
      </c>
      <c r="K1061" s="6">
        <v>17426</v>
      </c>
      <c r="L1061" s="24">
        <v>21.12</v>
      </c>
      <c r="M1061" s="7">
        <v>26.3</v>
      </c>
      <c r="N1061" s="8" t="s">
        <v>19</v>
      </c>
    </row>
    <row r="1062" spans="1:14" x14ac:dyDescent="0.35">
      <c r="A1062" s="2">
        <v>2009</v>
      </c>
      <c r="B1062" s="3">
        <v>40118</v>
      </c>
      <c r="C1062" s="4">
        <v>11</v>
      </c>
      <c r="D1062" s="4" t="s">
        <v>16</v>
      </c>
      <c r="E1062" s="4">
        <v>48</v>
      </c>
      <c r="F1062" s="5">
        <v>40143</v>
      </c>
      <c r="G1062" s="2" t="s">
        <v>42</v>
      </c>
      <c r="H1062" s="2" t="s">
        <v>36</v>
      </c>
      <c r="I1062" s="4">
        <v>26</v>
      </c>
      <c r="J1062" s="6">
        <v>343.39022525339357</v>
      </c>
      <c r="K1062" s="6">
        <v>16979</v>
      </c>
      <c r="L1062" s="24">
        <v>21</v>
      </c>
      <c r="M1062" s="7">
        <v>23</v>
      </c>
      <c r="N1062" s="8" t="s">
        <v>20</v>
      </c>
    </row>
    <row r="1063" spans="1:14" x14ac:dyDescent="0.35">
      <c r="A1063" s="2">
        <v>2009</v>
      </c>
      <c r="B1063" s="3">
        <v>40118</v>
      </c>
      <c r="C1063" s="4">
        <v>11</v>
      </c>
      <c r="D1063" s="4" t="s">
        <v>16</v>
      </c>
      <c r="E1063" s="4">
        <v>48</v>
      </c>
      <c r="F1063" s="5">
        <v>40144</v>
      </c>
      <c r="G1063" s="2" t="s">
        <v>42</v>
      </c>
      <c r="H1063" s="2" t="s">
        <v>37</v>
      </c>
      <c r="I1063" s="4">
        <v>27</v>
      </c>
      <c r="J1063" s="6">
        <v>336.71661158737248</v>
      </c>
      <c r="K1063" s="6">
        <v>16488</v>
      </c>
      <c r="L1063" s="24">
        <v>21.02</v>
      </c>
      <c r="M1063" s="7">
        <v>20</v>
      </c>
      <c r="N1063" s="8" t="s">
        <v>19</v>
      </c>
    </row>
    <row r="1064" spans="1:14" x14ac:dyDescent="0.35">
      <c r="A1064" s="2">
        <v>2009</v>
      </c>
      <c r="B1064" s="3">
        <v>40118</v>
      </c>
      <c r="C1064" s="4">
        <v>11</v>
      </c>
      <c r="D1064" s="4" t="s">
        <v>16</v>
      </c>
      <c r="E1064" s="4">
        <v>48</v>
      </c>
      <c r="F1064" s="5">
        <v>40145</v>
      </c>
      <c r="G1064" s="2" t="s">
        <v>43</v>
      </c>
      <c r="H1064" s="2" t="s">
        <v>39</v>
      </c>
      <c r="I1064" s="4">
        <v>28</v>
      </c>
      <c r="J1064" s="6">
        <v>305.01660036941587</v>
      </c>
      <c r="K1064" s="6">
        <v>15627</v>
      </c>
      <c r="L1064" s="24">
        <v>21</v>
      </c>
      <c r="M1064" s="7">
        <v>21.7</v>
      </c>
      <c r="N1064" s="8" t="s">
        <v>20</v>
      </c>
    </row>
    <row r="1065" spans="1:14" x14ac:dyDescent="0.35">
      <c r="A1065" s="2">
        <v>2009</v>
      </c>
      <c r="B1065" s="3">
        <v>40118</v>
      </c>
      <c r="C1065" s="4">
        <v>11</v>
      </c>
      <c r="D1065" s="4" t="s">
        <v>16</v>
      </c>
      <c r="E1065" s="4">
        <v>48</v>
      </c>
      <c r="F1065" s="5">
        <v>40146</v>
      </c>
      <c r="G1065" s="2" t="s">
        <v>17</v>
      </c>
      <c r="H1065" s="2" t="s">
        <v>40</v>
      </c>
      <c r="I1065" s="4">
        <v>29</v>
      </c>
      <c r="J1065" s="6">
        <v>282.54259284493821</v>
      </c>
      <c r="K1065" s="6">
        <v>14555</v>
      </c>
      <c r="L1065" s="24">
        <v>21.17</v>
      </c>
      <c r="M1065" s="7">
        <v>20.100000000000001</v>
      </c>
      <c r="N1065" s="8" t="s">
        <v>19</v>
      </c>
    </row>
    <row r="1066" spans="1:14" x14ac:dyDescent="0.35">
      <c r="A1066" s="2">
        <v>2009</v>
      </c>
      <c r="B1066" s="3">
        <v>40118</v>
      </c>
      <c r="C1066" s="4">
        <v>11</v>
      </c>
      <c r="D1066" s="4" t="s">
        <v>16</v>
      </c>
      <c r="E1066" s="4">
        <v>49</v>
      </c>
      <c r="F1066" s="5">
        <v>40147</v>
      </c>
      <c r="G1066" s="2" t="s">
        <v>42</v>
      </c>
      <c r="H1066" s="2" t="s">
        <v>34</v>
      </c>
      <c r="I1066" s="4">
        <v>30</v>
      </c>
      <c r="J1066" s="6">
        <v>310.63479262708967</v>
      </c>
      <c r="K1066" s="6">
        <v>16248</v>
      </c>
      <c r="L1066" s="24">
        <v>21.15</v>
      </c>
      <c r="M1066" s="7">
        <v>20.3</v>
      </c>
      <c r="N1066" s="8" t="s">
        <v>18</v>
      </c>
    </row>
    <row r="1067" spans="1:14" x14ac:dyDescent="0.35">
      <c r="A1067" s="2">
        <v>2009</v>
      </c>
      <c r="B1067" s="3">
        <v>40148</v>
      </c>
      <c r="C1067" s="4">
        <v>12</v>
      </c>
      <c r="D1067" s="4" t="s">
        <v>16</v>
      </c>
      <c r="E1067" s="4">
        <v>49</v>
      </c>
      <c r="F1067" s="5">
        <v>40148</v>
      </c>
      <c r="G1067" s="2" t="s">
        <v>42</v>
      </c>
      <c r="H1067" s="2" t="s">
        <v>35</v>
      </c>
      <c r="I1067" s="4">
        <v>1</v>
      </c>
      <c r="J1067" s="6">
        <v>330.07380289747647</v>
      </c>
      <c r="K1067" s="6">
        <v>16748</v>
      </c>
      <c r="L1067" s="24">
        <v>21.05</v>
      </c>
      <c r="M1067" s="7">
        <v>21.7</v>
      </c>
      <c r="N1067" s="8" t="s">
        <v>20</v>
      </c>
    </row>
    <row r="1068" spans="1:14" x14ac:dyDescent="0.35">
      <c r="A1068" s="2">
        <v>2009</v>
      </c>
      <c r="B1068" s="3">
        <v>40148</v>
      </c>
      <c r="C1068" s="4">
        <v>12</v>
      </c>
      <c r="D1068" s="4" t="s">
        <v>16</v>
      </c>
      <c r="E1068" s="4">
        <v>49</v>
      </c>
      <c r="F1068" s="5">
        <v>40149</v>
      </c>
      <c r="G1068" s="2" t="s">
        <v>42</v>
      </c>
      <c r="H1068" s="2" t="s">
        <v>38</v>
      </c>
      <c r="I1068" s="4">
        <v>2</v>
      </c>
      <c r="J1068" s="6">
        <v>339.12691693718136</v>
      </c>
      <c r="K1068" s="6">
        <v>16876</v>
      </c>
      <c r="L1068" s="24">
        <v>21.13</v>
      </c>
      <c r="M1068" s="7">
        <v>23.9</v>
      </c>
      <c r="N1068" s="8" t="s">
        <v>19</v>
      </c>
    </row>
    <row r="1069" spans="1:14" x14ac:dyDescent="0.35">
      <c r="A1069" s="2">
        <v>2009</v>
      </c>
      <c r="B1069" s="3">
        <v>40148</v>
      </c>
      <c r="C1069" s="4">
        <v>12</v>
      </c>
      <c r="D1069" s="4" t="s">
        <v>16</v>
      </c>
      <c r="E1069" s="4">
        <v>49</v>
      </c>
      <c r="F1069" s="5">
        <v>40150</v>
      </c>
      <c r="G1069" s="2" t="s">
        <v>42</v>
      </c>
      <c r="H1069" s="2" t="s">
        <v>36</v>
      </c>
      <c r="I1069" s="4">
        <v>3</v>
      </c>
      <c r="J1069" s="6">
        <v>320.5989794387483</v>
      </c>
      <c r="K1069" s="6">
        <v>16291</v>
      </c>
      <c r="L1069" s="24">
        <v>21.12</v>
      </c>
      <c r="M1069" s="7">
        <v>18.899999999999999</v>
      </c>
      <c r="N1069" s="8" t="s">
        <v>20</v>
      </c>
    </row>
    <row r="1070" spans="1:14" x14ac:dyDescent="0.35">
      <c r="A1070" s="2">
        <v>2009</v>
      </c>
      <c r="B1070" s="3">
        <v>40148</v>
      </c>
      <c r="C1070" s="4">
        <v>12</v>
      </c>
      <c r="D1070" s="4" t="s">
        <v>16</v>
      </c>
      <c r="E1070" s="4">
        <v>49</v>
      </c>
      <c r="F1070" s="5">
        <v>40151</v>
      </c>
      <c r="G1070" s="2" t="s">
        <v>42</v>
      </c>
      <c r="H1070" s="2" t="s">
        <v>37</v>
      </c>
      <c r="I1070" s="4">
        <v>4</v>
      </c>
      <c r="J1070" s="6">
        <v>315.63927882561518</v>
      </c>
      <c r="K1070" s="6">
        <v>15957</v>
      </c>
      <c r="L1070" s="24">
        <v>20.58</v>
      </c>
      <c r="M1070" s="7">
        <v>16.600000000000001</v>
      </c>
      <c r="N1070" s="8" t="s">
        <v>18</v>
      </c>
    </row>
    <row r="1071" spans="1:14" x14ac:dyDescent="0.35">
      <c r="A1071" s="2">
        <v>2009</v>
      </c>
      <c r="B1071" s="3">
        <v>40148</v>
      </c>
      <c r="C1071" s="4">
        <v>12</v>
      </c>
      <c r="D1071" s="4" t="s">
        <v>16</v>
      </c>
      <c r="E1071" s="4">
        <v>49</v>
      </c>
      <c r="F1071" s="5">
        <v>40152</v>
      </c>
      <c r="G1071" s="2" t="s">
        <v>43</v>
      </c>
      <c r="H1071" s="2" t="s">
        <v>39</v>
      </c>
      <c r="I1071" s="4">
        <v>5</v>
      </c>
      <c r="J1071" s="6">
        <v>289.48577004207613</v>
      </c>
      <c r="K1071" s="6">
        <v>14989</v>
      </c>
      <c r="L1071" s="24">
        <v>21.06</v>
      </c>
      <c r="M1071" s="7">
        <v>17.2</v>
      </c>
      <c r="N1071" s="8" t="s">
        <v>19</v>
      </c>
    </row>
    <row r="1072" spans="1:14" x14ac:dyDescent="0.35">
      <c r="A1072" s="2">
        <v>2009</v>
      </c>
      <c r="B1072" s="3">
        <v>40148</v>
      </c>
      <c r="C1072" s="4">
        <v>12</v>
      </c>
      <c r="D1072" s="4" t="s">
        <v>16</v>
      </c>
      <c r="E1072" s="4">
        <v>49</v>
      </c>
      <c r="F1072" s="5">
        <v>40153</v>
      </c>
      <c r="G1072" s="2" t="s">
        <v>17</v>
      </c>
      <c r="H1072" s="2" t="s">
        <v>40</v>
      </c>
      <c r="I1072" s="4">
        <v>6</v>
      </c>
      <c r="J1072" s="6">
        <v>255.86199160721421</v>
      </c>
      <c r="K1072" s="6">
        <v>13959</v>
      </c>
      <c r="L1072" s="24">
        <v>21.31</v>
      </c>
      <c r="M1072" s="7">
        <v>17.399999999999999</v>
      </c>
      <c r="N1072" s="8" t="s">
        <v>20</v>
      </c>
    </row>
    <row r="1073" spans="1:14" x14ac:dyDescent="0.35">
      <c r="A1073" s="2">
        <v>2009</v>
      </c>
      <c r="B1073" s="3">
        <v>40148</v>
      </c>
      <c r="C1073" s="4">
        <v>12</v>
      </c>
      <c r="D1073" s="4" t="s">
        <v>16</v>
      </c>
      <c r="E1073" s="4">
        <v>50</v>
      </c>
      <c r="F1073" s="5">
        <v>40154</v>
      </c>
      <c r="G1073" s="2" t="s">
        <v>42</v>
      </c>
      <c r="H1073" s="2" t="s">
        <v>34</v>
      </c>
      <c r="I1073" s="4">
        <v>7</v>
      </c>
      <c r="J1073" s="6">
        <v>294.56623989182197</v>
      </c>
      <c r="K1073" s="6">
        <v>15234</v>
      </c>
      <c r="L1073" s="24">
        <v>20.55</v>
      </c>
      <c r="M1073" s="7">
        <v>17.3</v>
      </c>
      <c r="N1073" s="8" t="s">
        <v>20</v>
      </c>
    </row>
    <row r="1074" spans="1:14" x14ac:dyDescent="0.35">
      <c r="A1074" s="2">
        <v>2009</v>
      </c>
      <c r="B1074" s="3">
        <v>40148</v>
      </c>
      <c r="C1074" s="4">
        <v>12</v>
      </c>
      <c r="D1074" s="4" t="s">
        <v>16</v>
      </c>
      <c r="E1074" s="4">
        <v>50</v>
      </c>
      <c r="F1074" s="5">
        <v>40155</v>
      </c>
      <c r="G1074" s="2" t="s">
        <v>41</v>
      </c>
      <c r="H1074" s="2" t="s">
        <v>35</v>
      </c>
      <c r="I1074" s="4">
        <v>8</v>
      </c>
      <c r="J1074" s="6">
        <v>270.81795984376078</v>
      </c>
      <c r="K1074" s="6">
        <v>14870</v>
      </c>
      <c r="L1074" s="24">
        <v>21.15</v>
      </c>
      <c r="M1074" s="7">
        <v>20.7</v>
      </c>
      <c r="N1074" s="8" t="s">
        <v>20</v>
      </c>
    </row>
    <row r="1075" spans="1:14" x14ac:dyDescent="0.35">
      <c r="A1075" s="2">
        <v>2009</v>
      </c>
      <c r="B1075" s="3">
        <v>40148</v>
      </c>
      <c r="C1075" s="4">
        <v>12</v>
      </c>
      <c r="D1075" s="4" t="s">
        <v>16</v>
      </c>
      <c r="E1075" s="4">
        <v>50</v>
      </c>
      <c r="F1075" s="5">
        <v>40156</v>
      </c>
      <c r="G1075" s="2" t="s">
        <v>42</v>
      </c>
      <c r="H1075" s="2" t="s">
        <v>38</v>
      </c>
      <c r="I1075" s="4">
        <v>9</v>
      </c>
      <c r="J1075" s="6">
        <v>326.05158266170923</v>
      </c>
      <c r="K1075" s="6">
        <v>16898</v>
      </c>
      <c r="L1075" s="24">
        <v>21.12</v>
      </c>
      <c r="M1075" s="7">
        <v>23.7</v>
      </c>
      <c r="N1075" s="8" t="s">
        <v>20</v>
      </c>
    </row>
    <row r="1076" spans="1:14" x14ac:dyDescent="0.35">
      <c r="A1076" s="2">
        <v>2009</v>
      </c>
      <c r="B1076" s="3">
        <v>40148</v>
      </c>
      <c r="C1076" s="4">
        <v>12</v>
      </c>
      <c r="D1076" s="4" t="s">
        <v>16</v>
      </c>
      <c r="E1076" s="4">
        <v>50</v>
      </c>
      <c r="F1076" s="5">
        <v>40157</v>
      </c>
      <c r="G1076" s="2" t="s">
        <v>42</v>
      </c>
      <c r="H1076" s="2" t="s">
        <v>36</v>
      </c>
      <c r="I1076" s="4">
        <v>10</v>
      </c>
      <c r="J1076" s="6">
        <v>344.74210628248812</v>
      </c>
      <c r="K1076" s="6">
        <v>17368</v>
      </c>
      <c r="L1076" s="24">
        <v>21.09</v>
      </c>
      <c r="M1076" s="7">
        <v>25.5</v>
      </c>
      <c r="N1076" s="8" t="s">
        <v>20</v>
      </c>
    </row>
    <row r="1077" spans="1:14" x14ac:dyDescent="0.35">
      <c r="A1077" s="2">
        <v>2009</v>
      </c>
      <c r="B1077" s="3">
        <v>40148</v>
      </c>
      <c r="C1077" s="4">
        <v>12</v>
      </c>
      <c r="D1077" s="4" t="s">
        <v>16</v>
      </c>
      <c r="E1077" s="4">
        <v>50</v>
      </c>
      <c r="F1077" s="5">
        <v>40158</v>
      </c>
      <c r="G1077" s="2" t="s">
        <v>42</v>
      </c>
      <c r="H1077" s="2" t="s">
        <v>37</v>
      </c>
      <c r="I1077" s="4">
        <v>11</v>
      </c>
      <c r="J1077" s="6">
        <v>331.67345914731152</v>
      </c>
      <c r="K1077" s="6">
        <v>16105</v>
      </c>
      <c r="L1077" s="24">
        <v>21.09</v>
      </c>
      <c r="M1077" s="7">
        <v>22.8</v>
      </c>
      <c r="N1077" s="8" t="s">
        <v>19</v>
      </c>
    </row>
    <row r="1078" spans="1:14" x14ac:dyDescent="0.35">
      <c r="A1078" s="2">
        <v>2009</v>
      </c>
      <c r="B1078" s="3">
        <v>40148</v>
      </c>
      <c r="C1078" s="4">
        <v>12</v>
      </c>
      <c r="D1078" s="4" t="s">
        <v>16</v>
      </c>
      <c r="E1078" s="4">
        <v>50</v>
      </c>
      <c r="F1078" s="5">
        <v>40159</v>
      </c>
      <c r="G1078" s="2" t="s">
        <v>43</v>
      </c>
      <c r="H1078" s="2" t="s">
        <v>39</v>
      </c>
      <c r="I1078" s="4">
        <v>12</v>
      </c>
      <c r="J1078" s="6">
        <v>289.65351541154865</v>
      </c>
      <c r="K1078" s="6">
        <v>15080</v>
      </c>
      <c r="L1078" s="24">
        <v>21.15</v>
      </c>
      <c r="M1078" s="7">
        <v>19.7</v>
      </c>
      <c r="N1078" s="8" t="s">
        <v>19</v>
      </c>
    </row>
    <row r="1079" spans="1:14" x14ac:dyDescent="0.35">
      <c r="A1079" s="2">
        <v>2009</v>
      </c>
      <c r="B1079" s="3">
        <v>40148</v>
      </c>
      <c r="C1079" s="4">
        <v>12</v>
      </c>
      <c r="D1079" s="4" t="s">
        <v>16</v>
      </c>
      <c r="E1079" s="4">
        <v>50</v>
      </c>
      <c r="F1079" s="5">
        <v>40160</v>
      </c>
      <c r="G1079" s="2" t="s">
        <v>17</v>
      </c>
      <c r="H1079" s="2" t="s">
        <v>40</v>
      </c>
      <c r="I1079" s="4">
        <v>13</v>
      </c>
      <c r="J1079" s="6">
        <v>265.72268619873205</v>
      </c>
      <c r="K1079" s="6">
        <v>14722</v>
      </c>
      <c r="L1079" s="24">
        <v>21.48</v>
      </c>
      <c r="M1079" s="7">
        <v>21.4</v>
      </c>
      <c r="N1079" s="8" t="s">
        <v>19</v>
      </c>
    </row>
    <row r="1080" spans="1:14" x14ac:dyDescent="0.35">
      <c r="A1080" s="2">
        <v>2009</v>
      </c>
      <c r="B1080" s="3">
        <v>40148</v>
      </c>
      <c r="C1080" s="4">
        <v>12</v>
      </c>
      <c r="D1080" s="4" t="s">
        <v>16</v>
      </c>
      <c r="E1080" s="4">
        <v>51</v>
      </c>
      <c r="F1080" s="5">
        <v>40161</v>
      </c>
      <c r="G1080" s="2" t="s">
        <v>42</v>
      </c>
      <c r="H1080" s="2" t="s">
        <v>34</v>
      </c>
      <c r="I1080" s="4">
        <v>14</v>
      </c>
      <c r="J1080" s="6">
        <v>328.54836080546534</v>
      </c>
      <c r="K1080" s="6">
        <v>17263</v>
      </c>
      <c r="L1080" s="24">
        <v>21.23</v>
      </c>
      <c r="M1080" s="7">
        <v>22.8</v>
      </c>
      <c r="N1080" s="8" t="s">
        <v>19</v>
      </c>
    </row>
    <row r="1081" spans="1:14" x14ac:dyDescent="0.35">
      <c r="A1081" s="2">
        <v>2009</v>
      </c>
      <c r="B1081" s="3">
        <v>40148</v>
      </c>
      <c r="C1081" s="4">
        <v>12</v>
      </c>
      <c r="D1081" s="4" t="s">
        <v>16</v>
      </c>
      <c r="E1081" s="4">
        <v>51</v>
      </c>
      <c r="F1081" s="5">
        <v>40162</v>
      </c>
      <c r="G1081" s="2" t="s">
        <v>42</v>
      </c>
      <c r="H1081" s="2" t="s">
        <v>35</v>
      </c>
      <c r="I1081" s="4">
        <v>15</v>
      </c>
      <c r="J1081" s="6">
        <v>340.49670707923985</v>
      </c>
      <c r="K1081" s="6">
        <v>16880</v>
      </c>
      <c r="L1081" s="24">
        <v>21.04</v>
      </c>
      <c r="M1081" s="7">
        <v>23.1</v>
      </c>
      <c r="N1081" s="8" t="s">
        <v>18</v>
      </c>
    </row>
    <row r="1082" spans="1:14" x14ac:dyDescent="0.35">
      <c r="A1082" s="2">
        <v>2009</v>
      </c>
      <c r="B1082" s="3">
        <v>40148</v>
      </c>
      <c r="C1082" s="4">
        <v>12</v>
      </c>
      <c r="D1082" s="4" t="s">
        <v>16</v>
      </c>
      <c r="E1082" s="4">
        <v>51</v>
      </c>
      <c r="F1082" s="5">
        <v>40163</v>
      </c>
      <c r="G1082" s="2" t="s">
        <v>42</v>
      </c>
      <c r="H1082" s="2" t="s">
        <v>38</v>
      </c>
      <c r="I1082" s="4">
        <v>16</v>
      </c>
      <c r="J1082" s="6">
        <v>342.29768608197543</v>
      </c>
      <c r="K1082" s="6">
        <v>17039</v>
      </c>
      <c r="L1082" s="24">
        <v>20.58</v>
      </c>
      <c r="M1082" s="7">
        <v>22.3</v>
      </c>
      <c r="N1082" s="8" t="s">
        <v>20</v>
      </c>
    </row>
    <row r="1083" spans="1:14" x14ac:dyDescent="0.35">
      <c r="A1083" s="2">
        <v>2009</v>
      </c>
      <c r="B1083" s="3">
        <v>40148</v>
      </c>
      <c r="C1083" s="4">
        <v>12</v>
      </c>
      <c r="D1083" s="4" t="s">
        <v>16</v>
      </c>
      <c r="E1083" s="4">
        <v>51</v>
      </c>
      <c r="F1083" s="5">
        <v>40164</v>
      </c>
      <c r="G1083" s="2" t="s">
        <v>42</v>
      </c>
      <c r="H1083" s="2" t="s">
        <v>36</v>
      </c>
      <c r="I1083" s="4">
        <v>17</v>
      </c>
      <c r="J1083" s="6">
        <v>351.57998782456531</v>
      </c>
      <c r="K1083" s="6">
        <v>17655</v>
      </c>
      <c r="L1083" s="24">
        <v>21.32</v>
      </c>
      <c r="M1083" s="7">
        <v>23.1</v>
      </c>
      <c r="N1083" s="8" t="s">
        <v>18</v>
      </c>
    </row>
    <row r="1084" spans="1:14" x14ac:dyDescent="0.35">
      <c r="A1084" s="2">
        <v>2009</v>
      </c>
      <c r="B1084" s="3">
        <v>40148</v>
      </c>
      <c r="C1084" s="4">
        <v>12</v>
      </c>
      <c r="D1084" s="4" t="s">
        <v>16</v>
      </c>
      <c r="E1084" s="4">
        <v>51</v>
      </c>
      <c r="F1084" s="5">
        <v>40165</v>
      </c>
      <c r="G1084" s="2" t="s">
        <v>42</v>
      </c>
      <c r="H1084" s="2" t="s">
        <v>37</v>
      </c>
      <c r="I1084" s="4">
        <v>18</v>
      </c>
      <c r="J1084" s="6">
        <v>360.68317755483332</v>
      </c>
      <c r="K1084" s="6">
        <v>17673</v>
      </c>
      <c r="L1084" s="24">
        <v>21.02</v>
      </c>
      <c r="M1084" s="7">
        <v>25.4</v>
      </c>
      <c r="N1084" s="8" t="s">
        <v>20</v>
      </c>
    </row>
    <row r="1085" spans="1:14" x14ac:dyDescent="0.35">
      <c r="A1085" s="2">
        <v>2009</v>
      </c>
      <c r="B1085" s="3">
        <v>40148</v>
      </c>
      <c r="C1085" s="4">
        <v>12</v>
      </c>
      <c r="D1085" s="4" t="s">
        <v>16</v>
      </c>
      <c r="E1085" s="4">
        <v>51</v>
      </c>
      <c r="F1085" s="5">
        <v>40166</v>
      </c>
      <c r="G1085" s="2" t="s">
        <v>43</v>
      </c>
      <c r="H1085" s="2" t="s">
        <v>39</v>
      </c>
      <c r="I1085" s="4">
        <v>19</v>
      </c>
      <c r="J1085" s="6">
        <v>333.71112046979653</v>
      </c>
      <c r="K1085" s="6">
        <v>15807</v>
      </c>
      <c r="L1085" s="24">
        <v>21.05</v>
      </c>
      <c r="M1085" s="7">
        <v>26.1</v>
      </c>
      <c r="N1085" s="8" t="s">
        <v>19</v>
      </c>
    </row>
    <row r="1086" spans="1:14" x14ac:dyDescent="0.35">
      <c r="A1086" s="2">
        <v>2009</v>
      </c>
      <c r="B1086" s="3">
        <v>40148</v>
      </c>
      <c r="C1086" s="4">
        <v>12</v>
      </c>
      <c r="D1086" s="4" t="s">
        <v>16</v>
      </c>
      <c r="E1086" s="4">
        <v>51</v>
      </c>
      <c r="F1086" s="5">
        <v>40167</v>
      </c>
      <c r="G1086" s="2" t="s">
        <v>17</v>
      </c>
      <c r="H1086" s="2" t="s">
        <v>40</v>
      </c>
      <c r="I1086" s="4">
        <v>20</v>
      </c>
      <c r="J1086" s="6">
        <v>283.95751936462489</v>
      </c>
      <c r="K1086" s="6">
        <v>15028</v>
      </c>
      <c r="L1086" s="24">
        <v>21.57</v>
      </c>
      <c r="M1086" s="7">
        <v>24.6</v>
      </c>
      <c r="N1086" s="8" t="s">
        <v>20</v>
      </c>
    </row>
    <row r="1087" spans="1:14" x14ac:dyDescent="0.35">
      <c r="A1087" s="2">
        <v>2009</v>
      </c>
      <c r="B1087" s="3">
        <v>40148</v>
      </c>
      <c r="C1087" s="4">
        <v>12</v>
      </c>
      <c r="D1087" s="4" t="s">
        <v>16</v>
      </c>
      <c r="E1087" s="4">
        <v>52</v>
      </c>
      <c r="F1087" s="5">
        <v>40168</v>
      </c>
      <c r="G1087" s="2" t="s">
        <v>42</v>
      </c>
      <c r="H1087" s="2" t="s">
        <v>34</v>
      </c>
      <c r="I1087" s="4">
        <v>21</v>
      </c>
      <c r="J1087" s="6">
        <v>343.70494210252826</v>
      </c>
      <c r="K1087" s="6">
        <v>17421</v>
      </c>
      <c r="L1087" s="24">
        <v>21.04</v>
      </c>
      <c r="M1087" s="7">
        <v>24</v>
      </c>
      <c r="N1087" s="8" t="s">
        <v>18</v>
      </c>
    </row>
    <row r="1088" spans="1:14" x14ac:dyDescent="0.35">
      <c r="A1088" s="2">
        <v>2009</v>
      </c>
      <c r="B1088" s="3">
        <v>40148</v>
      </c>
      <c r="C1088" s="4">
        <v>12</v>
      </c>
      <c r="D1088" s="4" t="s">
        <v>16</v>
      </c>
      <c r="E1088" s="4">
        <v>52</v>
      </c>
      <c r="F1088" s="5">
        <v>40169</v>
      </c>
      <c r="G1088" s="2" t="s">
        <v>42</v>
      </c>
      <c r="H1088" s="2" t="s">
        <v>35</v>
      </c>
      <c r="I1088" s="4">
        <v>22</v>
      </c>
      <c r="J1088" s="6">
        <v>372.59247612283235</v>
      </c>
      <c r="K1088" s="6">
        <v>18422</v>
      </c>
      <c r="L1088" s="24">
        <v>21.23</v>
      </c>
      <c r="M1088" s="7">
        <v>25.9</v>
      </c>
      <c r="N1088" s="8" t="s">
        <v>20</v>
      </c>
    </row>
    <row r="1089" spans="1:14" x14ac:dyDescent="0.35">
      <c r="A1089" s="2">
        <v>2009</v>
      </c>
      <c r="B1089" s="3">
        <v>40148</v>
      </c>
      <c r="C1089" s="4">
        <v>12</v>
      </c>
      <c r="D1089" s="4" t="s">
        <v>16</v>
      </c>
      <c r="E1089" s="4">
        <v>52</v>
      </c>
      <c r="F1089" s="5">
        <v>40170</v>
      </c>
      <c r="G1089" s="2" t="s">
        <v>42</v>
      </c>
      <c r="H1089" s="2" t="s">
        <v>38</v>
      </c>
      <c r="I1089" s="4">
        <v>23</v>
      </c>
      <c r="J1089" s="6">
        <v>376.94527991111227</v>
      </c>
      <c r="K1089" s="6">
        <v>18126</v>
      </c>
      <c r="L1089" s="24">
        <v>21.57</v>
      </c>
      <c r="M1089" s="7">
        <v>25.6</v>
      </c>
      <c r="N1089" s="8" t="s">
        <v>19</v>
      </c>
    </row>
    <row r="1090" spans="1:14" x14ac:dyDescent="0.35">
      <c r="A1090" s="2">
        <v>2009</v>
      </c>
      <c r="B1090" s="3">
        <v>40148</v>
      </c>
      <c r="C1090" s="4">
        <v>12</v>
      </c>
      <c r="D1090" s="4" t="s">
        <v>16</v>
      </c>
      <c r="E1090" s="4">
        <v>52</v>
      </c>
      <c r="F1090" s="5">
        <v>40171</v>
      </c>
      <c r="G1090" s="2" t="s">
        <v>42</v>
      </c>
      <c r="H1090" s="2" t="s">
        <v>36</v>
      </c>
      <c r="I1090" s="4">
        <v>24</v>
      </c>
      <c r="J1090" s="6">
        <v>326.11017284024115</v>
      </c>
      <c r="K1090" s="6">
        <v>14836</v>
      </c>
      <c r="L1090" s="24">
        <v>21.13</v>
      </c>
      <c r="M1090" s="7">
        <v>24.9</v>
      </c>
      <c r="N1090" s="8" t="s">
        <v>19</v>
      </c>
    </row>
    <row r="1091" spans="1:14" x14ac:dyDescent="0.35">
      <c r="A1091" s="2">
        <v>2009</v>
      </c>
      <c r="B1091" s="3">
        <v>40148</v>
      </c>
      <c r="C1091" s="4">
        <v>12</v>
      </c>
      <c r="D1091" s="4" t="s">
        <v>16</v>
      </c>
      <c r="E1091" s="4">
        <v>52</v>
      </c>
      <c r="F1091" s="5">
        <v>40172</v>
      </c>
      <c r="G1091" s="2" t="s">
        <v>41</v>
      </c>
      <c r="H1091" s="2" t="s">
        <v>37</v>
      </c>
      <c r="I1091" s="4">
        <v>25</v>
      </c>
      <c r="J1091" s="6">
        <v>264.46436163708336</v>
      </c>
      <c r="K1091" s="6">
        <v>14267</v>
      </c>
      <c r="L1091" s="24">
        <v>21.45</v>
      </c>
      <c r="M1091" s="7">
        <v>22.4</v>
      </c>
      <c r="N1091" s="8" t="s">
        <v>20</v>
      </c>
    </row>
    <row r="1092" spans="1:14" x14ac:dyDescent="0.35">
      <c r="A1092" s="2">
        <v>2009</v>
      </c>
      <c r="B1092" s="3">
        <v>40148</v>
      </c>
      <c r="C1092" s="4">
        <v>12</v>
      </c>
      <c r="D1092" s="4" t="s">
        <v>16</v>
      </c>
      <c r="E1092" s="4">
        <v>52</v>
      </c>
      <c r="F1092" s="5">
        <v>40173</v>
      </c>
      <c r="G1092" s="2" t="s">
        <v>43</v>
      </c>
      <c r="H1092" s="2" t="s">
        <v>39</v>
      </c>
      <c r="I1092" s="4">
        <v>26</v>
      </c>
      <c r="J1092" s="6">
        <v>309.45507029025202</v>
      </c>
      <c r="K1092" s="6">
        <v>16011</v>
      </c>
      <c r="L1092" s="24">
        <v>21.15</v>
      </c>
      <c r="M1092" s="7">
        <v>24.5</v>
      </c>
      <c r="N1092" s="8" t="s">
        <v>20</v>
      </c>
    </row>
    <row r="1093" spans="1:14" x14ac:dyDescent="0.35">
      <c r="A1093" s="2">
        <v>2009</v>
      </c>
      <c r="B1093" s="3">
        <v>40148</v>
      </c>
      <c r="C1093" s="4">
        <v>12</v>
      </c>
      <c r="D1093" s="4" t="s">
        <v>16</v>
      </c>
      <c r="E1093" s="4">
        <v>52</v>
      </c>
      <c r="F1093" s="5">
        <v>40174</v>
      </c>
      <c r="G1093" s="2" t="s">
        <v>17</v>
      </c>
      <c r="H1093" s="2" t="s">
        <v>40</v>
      </c>
      <c r="I1093" s="4">
        <v>27</v>
      </c>
      <c r="J1093" s="6">
        <v>298.97828920428339</v>
      </c>
      <c r="K1093" s="6">
        <v>15646</v>
      </c>
      <c r="L1093" s="24">
        <v>22.05</v>
      </c>
      <c r="M1093" s="7">
        <v>25.1</v>
      </c>
      <c r="N1093" s="8" t="s">
        <v>20</v>
      </c>
    </row>
    <row r="1094" spans="1:14" x14ac:dyDescent="0.35">
      <c r="A1094" s="2">
        <v>2009</v>
      </c>
      <c r="B1094" s="3">
        <v>40148</v>
      </c>
      <c r="C1094" s="4">
        <v>12</v>
      </c>
      <c r="D1094" s="4" t="s">
        <v>16</v>
      </c>
      <c r="E1094" s="4">
        <v>53</v>
      </c>
      <c r="F1094" s="5">
        <v>40175</v>
      </c>
      <c r="G1094" s="2" t="s">
        <v>42</v>
      </c>
      <c r="H1094" s="2" t="s">
        <v>34</v>
      </c>
      <c r="I1094" s="4">
        <v>28</v>
      </c>
      <c r="J1094" s="6">
        <v>348.18036357618485</v>
      </c>
      <c r="K1094" s="6">
        <v>16774</v>
      </c>
      <c r="L1094" s="24">
        <v>21.34</v>
      </c>
      <c r="M1094" s="7">
        <v>24.3</v>
      </c>
      <c r="N1094" s="8" t="s">
        <v>20</v>
      </c>
    </row>
    <row r="1095" spans="1:14" x14ac:dyDescent="0.35">
      <c r="A1095" s="2">
        <v>2009</v>
      </c>
      <c r="B1095" s="3">
        <v>40148</v>
      </c>
      <c r="C1095" s="4">
        <v>12</v>
      </c>
      <c r="D1095" s="4" t="s">
        <v>16</v>
      </c>
      <c r="E1095" s="4">
        <v>53</v>
      </c>
      <c r="F1095" s="5">
        <v>40176</v>
      </c>
      <c r="G1095" s="2" t="s">
        <v>42</v>
      </c>
      <c r="H1095" s="2" t="s">
        <v>35</v>
      </c>
      <c r="I1095" s="4">
        <v>29</v>
      </c>
      <c r="J1095" s="6">
        <v>339.68019951971877</v>
      </c>
      <c r="K1095" s="6">
        <v>16282</v>
      </c>
      <c r="L1095" s="24">
        <v>21.01</v>
      </c>
      <c r="M1095" s="7">
        <v>25.1</v>
      </c>
      <c r="N1095" s="8" t="s">
        <v>20</v>
      </c>
    </row>
    <row r="1096" spans="1:14" x14ac:dyDescent="0.35">
      <c r="A1096" s="2">
        <v>2009</v>
      </c>
      <c r="B1096" s="3">
        <v>40148</v>
      </c>
      <c r="C1096" s="4">
        <v>12</v>
      </c>
      <c r="D1096" s="4" t="s">
        <v>16</v>
      </c>
      <c r="E1096" s="4">
        <v>53</v>
      </c>
      <c r="F1096" s="5">
        <v>40177</v>
      </c>
      <c r="G1096" s="2" t="s">
        <v>42</v>
      </c>
      <c r="H1096" s="2" t="s">
        <v>38</v>
      </c>
      <c r="I1096" s="4">
        <v>30</v>
      </c>
      <c r="J1096" s="6">
        <v>321.85797262081371</v>
      </c>
      <c r="K1096" s="6">
        <v>15845.574490803707</v>
      </c>
      <c r="L1096" s="24">
        <v>21.03</v>
      </c>
      <c r="M1096" s="7">
        <v>22.1</v>
      </c>
      <c r="N1096" s="8" t="s">
        <v>20</v>
      </c>
    </row>
    <row r="1097" spans="1:14" x14ac:dyDescent="0.35">
      <c r="A1097" s="2">
        <v>2009</v>
      </c>
      <c r="B1097" s="3">
        <v>40148</v>
      </c>
      <c r="C1097" s="4">
        <v>12</v>
      </c>
      <c r="D1097" s="4" t="s">
        <v>16</v>
      </c>
      <c r="E1097" s="4">
        <v>53</v>
      </c>
      <c r="F1097" s="5">
        <v>40178</v>
      </c>
      <c r="G1097" s="2" t="s">
        <v>42</v>
      </c>
      <c r="H1097" s="2" t="s">
        <v>36</v>
      </c>
      <c r="I1097" s="4">
        <v>31</v>
      </c>
      <c r="J1097" s="6">
        <v>291.58876956373757</v>
      </c>
      <c r="K1097" s="6">
        <v>14274</v>
      </c>
      <c r="L1097" s="24">
        <v>21.12</v>
      </c>
      <c r="M1097" s="7">
        <v>22.5</v>
      </c>
      <c r="N1097" s="8" t="s">
        <v>20</v>
      </c>
    </row>
    <row r="1098" spans="1:14" x14ac:dyDescent="0.35">
      <c r="A1098" s="2">
        <v>2010</v>
      </c>
      <c r="B1098" s="3">
        <v>40179</v>
      </c>
      <c r="C1098" s="4">
        <v>1</v>
      </c>
      <c r="D1098" s="4" t="s">
        <v>16</v>
      </c>
      <c r="E1098" s="4">
        <v>0</v>
      </c>
      <c r="F1098" s="5">
        <v>40179</v>
      </c>
      <c r="G1098" s="2" t="s">
        <v>41</v>
      </c>
      <c r="H1098" s="2" t="s">
        <v>37</v>
      </c>
      <c r="I1098" s="4">
        <v>1</v>
      </c>
      <c r="J1098" s="6">
        <v>246.79523278525426</v>
      </c>
      <c r="K1098" s="6">
        <v>13315</v>
      </c>
      <c r="L1098" s="24">
        <v>21.45</v>
      </c>
      <c r="M1098" s="7">
        <v>23.4</v>
      </c>
      <c r="N1098" s="8" t="s">
        <v>20</v>
      </c>
    </row>
    <row r="1099" spans="1:14" x14ac:dyDescent="0.35">
      <c r="A1099" s="2">
        <v>2010</v>
      </c>
      <c r="B1099" s="3">
        <v>40179</v>
      </c>
      <c r="C1099" s="4">
        <v>1</v>
      </c>
      <c r="D1099" s="4" t="s">
        <v>16</v>
      </c>
      <c r="E1099" s="4">
        <v>0</v>
      </c>
      <c r="F1099" s="5">
        <v>40180</v>
      </c>
      <c r="G1099" s="2" t="s">
        <v>43</v>
      </c>
      <c r="H1099" s="2" t="s">
        <v>39</v>
      </c>
      <c r="I1099" s="4">
        <v>2</v>
      </c>
      <c r="J1099" s="6">
        <v>292.03405338095899</v>
      </c>
      <c r="K1099" s="6">
        <v>15686</v>
      </c>
      <c r="L1099" s="24">
        <v>21.37</v>
      </c>
      <c r="M1099" s="7">
        <v>25</v>
      </c>
      <c r="N1099" s="8" t="s">
        <v>20</v>
      </c>
    </row>
    <row r="1100" spans="1:14" x14ac:dyDescent="0.35">
      <c r="A1100" s="2">
        <v>2010</v>
      </c>
      <c r="B1100" s="3">
        <v>40179</v>
      </c>
      <c r="C1100" s="4">
        <v>1</v>
      </c>
      <c r="D1100" s="4" t="s">
        <v>16</v>
      </c>
      <c r="E1100" s="4">
        <v>0</v>
      </c>
      <c r="F1100" s="5">
        <v>40181</v>
      </c>
      <c r="G1100" s="2" t="s">
        <v>17</v>
      </c>
      <c r="H1100" s="2" t="s">
        <v>40</v>
      </c>
      <c r="I1100" s="4">
        <v>3</v>
      </c>
      <c r="J1100" s="6">
        <v>296.806105570326</v>
      </c>
      <c r="K1100" s="6">
        <v>15543</v>
      </c>
      <c r="L1100" s="24">
        <v>21.56</v>
      </c>
      <c r="M1100" s="7">
        <v>27.1</v>
      </c>
      <c r="N1100" s="8" t="s">
        <v>20</v>
      </c>
    </row>
    <row r="1101" spans="1:14" x14ac:dyDescent="0.35">
      <c r="A1101" s="2">
        <v>2010</v>
      </c>
      <c r="B1101" s="3">
        <v>40179</v>
      </c>
      <c r="C1101" s="4">
        <v>1</v>
      </c>
      <c r="D1101" s="4" t="s">
        <v>16</v>
      </c>
      <c r="E1101" s="4">
        <v>1</v>
      </c>
      <c r="F1101" s="5">
        <v>40182</v>
      </c>
      <c r="G1101" s="2" t="s">
        <v>42</v>
      </c>
      <c r="H1101" s="2" t="s">
        <v>34</v>
      </c>
      <c r="I1101" s="4">
        <v>4</v>
      </c>
      <c r="J1101" s="6">
        <v>353.97913589121089</v>
      </c>
      <c r="K1101" s="6">
        <v>17892</v>
      </c>
      <c r="L1101" s="24">
        <v>21.28</v>
      </c>
      <c r="M1101" s="7">
        <v>24.2</v>
      </c>
      <c r="N1101" s="8" t="s">
        <v>19</v>
      </c>
    </row>
    <row r="1102" spans="1:14" x14ac:dyDescent="0.35">
      <c r="A1102" s="2">
        <v>2010</v>
      </c>
      <c r="B1102" s="3">
        <v>40179</v>
      </c>
      <c r="C1102" s="4">
        <v>1</v>
      </c>
      <c r="D1102" s="4" t="s">
        <v>16</v>
      </c>
      <c r="E1102" s="4">
        <v>1</v>
      </c>
      <c r="F1102" s="5">
        <v>40183</v>
      </c>
      <c r="G1102" s="2" t="s">
        <v>42</v>
      </c>
      <c r="H1102" s="2" t="s">
        <v>35</v>
      </c>
      <c r="I1102" s="4">
        <v>5</v>
      </c>
      <c r="J1102" s="6">
        <v>376.91799445276064</v>
      </c>
      <c r="K1102" s="6">
        <v>17782</v>
      </c>
      <c r="L1102" s="24">
        <v>20.46</v>
      </c>
      <c r="M1102" s="7">
        <v>26.9</v>
      </c>
      <c r="N1102" s="8" t="s">
        <v>18</v>
      </c>
    </row>
    <row r="1103" spans="1:14" x14ac:dyDescent="0.35">
      <c r="A1103" s="2">
        <v>2010</v>
      </c>
      <c r="B1103" s="3">
        <v>40179</v>
      </c>
      <c r="C1103" s="4">
        <v>1</v>
      </c>
      <c r="D1103" s="4" t="s">
        <v>16</v>
      </c>
      <c r="E1103" s="4">
        <v>1</v>
      </c>
      <c r="F1103" s="5">
        <v>40184</v>
      </c>
      <c r="G1103" s="2" t="s">
        <v>42</v>
      </c>
      <c r="H1103" s="2" t="s">
        <v>38</v>
      </c>
      <c r="I1103" s="4">
        <v>6</v>
      </c>
      <c r="J1103" s="6">
        <v>323.81843365419343</v>
      </c>
      <c r="K1103" s="6">
        <v>15517</v>
      </c>
      <c r="L1103" s="24">
        <v>21.37</v>
      </c>
      <c r="M1103" s="7">
        <v>23.7</v>
      </c>
      <c r="N1103" s="8" t="s">
        <v>18</v>
      </c>
    </row>
    <row r="1104" spans="1:14" x14ac:dyDescent="0.35">
      <c r="A1104" s="2">
        <v>2010</v>
      </c>
      <c r="B1104" s="3">
        <v>40179</v>
      </c>
      <c r="C1104" s="4">
        <v>1</v>
      </c>
      <c r="D1104" s="4" t="s">
        <v>16</v>
      </c>
      <c r="E1104" s="4">
        <v>1</v>
      </c>
      <c r="F1104" s="5">
        <v>40185</v>
      </c>
      <c r="G1104" s="2" t="s">
        <v>42</v>
      </c>
      <c r="H1104" s="2" t="s">
        <v>36</v>
      </c>
      <c r="I1104" s="4">
        <v>7</v>
      </c>
      <c r="J1104" s="6">
        <v>313.64521960069908</v>
      </c>
      <c r="K1104" s="6">
        <v>15783</v>
      </c>
      <c r="L1104" s="24">
        <v>21.26</v>
      </c>
      <c r="M1104" s="7">
        <v>22.8</v>
      </c>
      <c r="N1104" s="8" t="s">
        <v>18</v>
      </c>
    </row>
    <row r="1105" spans="1:14" x14ac:dyDescent="0.35">
      <c r="A1105" s="2">
        <v>2010</v>
      </c>
      <c r="B1105" s="3">
        <v>40179</v>
      </c>
      <c r="C1105" s="4">
        <v>1</v>
      </c>
      <c r="D1105" s="4" t="s">
        <v>16</v>
      </c>
      <c r="E1105" s="4">
        <v>1</v>
      </c>
      <c r="F1105" s="5">
        <v>40186</v>
      </c>
      <c r="G1105" s="2" t="s">
        <v>42</v>
      </c>
      <c r="H1105" s="2" t="s">
        <v>37</v>
      </c>
      <c r="I1105" s="4">
        <v>8</v>
      </c>
      <c r="J1105" s="6">
        <v>328.5406840025741</v>
      </c>
      <c r="K1105" s="6">
        <v>16724</v>
      </c>
      <c r="L1105" s="24">
        <v>21.24</v>
      </c>
      <c r="M1105" s="7">
        <v>24.7</v>
      </c>
      <c r="N1105" s="8" t="s">
        <v>18</v>
      </c>
    </row>
    <row r="1106" spans="1:14" x14ac:dyDescent="0.35">
      <c r="A1106" s="2">
        <v>2010</v>
      </c>
      <c r="B1106" s="3">
        <v>40179</v>
      </c>
      <c r="C1106" s="4">
        <v>1</v>
      </c>
      <c r="D1106" s="4" t="s">
        <v>16</v>
      </c>
      <c r="E1106" s="4">
        <v>1</v>
      </c>
      <c r="F1106" s="5">
        <v>40187</v>
      </c>
      <c r="G1106" s="2" t="s">
        <v>43</v>
      </c>
      <c r="H1106" s="2" t="s">
        <v>39</v>
      </c>
      <c r="I1106" s="4">
        <v>9</v>
      </c>
      <c r="J1106" s="6">
        <v>329.18821387501038</v>
      </c>
      <c r="K1106" s="6">
        <v>16712</v>
      </c>
      <c r="L1106" s="24">
        <v>21.32</v>
      </c>
      <c r="M1106" s="7">
        <v>26.5</v>
      </c>
      <c r="N1106" s="8" t="s">
        <v>18</v>
      </c>
    </row>
    <row r="1107" spans="1:14" x14ac:dyDescent="0.35">
      <c r="A1107" s="2">
        <v>2010</v>
      </c>
      <c r="B1107" s="3">
        <v>40179</v>
      </c>
      <c r="C1107" s="4">
        <v>1</v>
      </c>
      <c r="D1107" s="4" t="s">
        <v>16</v>
      </c>
      <c r="E1107" s="4">
        <v>1</v>
      </c>
      <c r="F1107" s="5">
        <v>40188</v>
      </c>
      <c r="G1107" s="2" t="s">
        <v>17</v>
      </c>
      <c r="H1107" s="2" t="s">
        <v>40</v>
      </c>
      <c r="I1107" s="4">
        <v>10</v>
      </c>
      <c r="J1107" s="6">
        <v>309.09790488716442</v>
      </c>
      <c r="K1107" s="6">
        <v>15588</v>
      </c>
      <c r="L1107" s="24">
        <v>21.55</v>
      </c>
      <c r="M1107" s="7">
        <v>28.4</v>
      </c>
      <c r="N1107" s="8" t="s">
        <v>18</v>
      </c>
    </row>
    <row r="1108" spans="1:14" x14ac:dyDescent="0.35">
      <c r="A1108" s="2">
        <v>2010</v>
      </c>
      <c r="B1108" s="3">
        <v>40179</v>
      </c>
      <c r="C1108" s="4">
        <v>1</v>
      </c>
      <c r="D1108" s="4" t="s">
        <v>16</v>
      </c>
      <c r="E1108" s="4">
        <v>2</v>
      </c>
      <c r="F1108" s="5">
        <v>40189</v>
      </c>
      <c r="G1108" s="2" t="s">
        <v>42</v>
      </c>
      <c r="H1108" s="2" t="s">
        <v>34</v>
      </c>
      <c r="I1108" s="4">
        <v>11</v>
      </c>
      <c r="J1108" s="6">
        <v>364.98752206924109</v>
      </c>
      <c r="K1108" s="6">
        <v>18291</v>
      </c>
      <c r="L1108" s="24">
        <v>21.35</v>
      </c>
      <c r="M1108" s="7">
        <v>26.5</v>
      </c>
      <c r="N1108" s="8" t="s">
        <v>20</v>
      </c>
    </row>
    <row r="1109" spans="1:14" x14ac:dyDescent="0.35">
      <c r="A1109" s="2">
        <v>2010</v>
      </c>
      <c r="B1109" s="3">
        <v>40179</v>
      </c>
      <c r="C1109" s="4">
        <v>1</v>
      </c>
      <c r="D1109" s="4" t="s">
        <v>16</v>
      </c>
      <c r="E1109" s="4">
        <v>2</v>
      </c>
      <c r="F1109" s="5">
        <v>40190</v>
      </c>
      <c r="G1109" s="2" t="s">
        <v>42</v>
      </c>
      <c r="H1109" s="2" t="s">
        <v>35</v>
      </c>
      <c r="I1109" s="4">
        <v>12</v>
      </c>
      <c r="J1109" s="6">
        <v>320.25656800121283</v>
      </c>
      <c r="K1109" s="6">
        <v>15530</v>
      </c>
      <c r="L1109" s="24">
        <v>21.03</v>
      </c>
      <c r="M1109" s="7">
        <v>23.9</v>
      </c>
      <c r="N1109" s="8" t="s">
        <v>18</v>
      </c>
    </row>
    <row r="1110" spans="1:14" x14ac:dyDescent="0.35">
      <c r="A1110" s="2">
        <v>2010</v>
      </c>
      <c r="B1110" s="3">
        <v>40179</v>
      </c>
      <c r="C1110" s="4">
        <v>1</v>
      </c>
      <c r="D1110" s="4" t="s">
        <v>16</v>
      </c>
      <c r="E1110" s="4">
        <v>2</v>
      </c>
      <c r="F1110" s="5">
        <v>40191</v>
      </c>
      <c r="G1110" s="2" t="s">
        <v>42</v>
      </c>
      <c r="H1110" s="2" t="s">
        <v>38</v>
      </c>
      <c r="I1110" s="4">
        <v>13</v>
      </c>
      <c r="J1110" s="6">
        <v>319.10848556905961</v>
      </c>
      <c r="K1110" s="6">
        <v>16188</v>
      </c>
      <c r="L1110" s="24">
        <v>21.09</v>
      </c>
      <c r="M1110" s="7">
        <v>22.7</v>
      </c>
      <c r="N1110" s="8" t="s">
        <v>18</v>
      </c>
    </row>
    <row r="1111" spans="1:14" x14ac:dyDescent="0.35">
      <c r="A1111" s="2">
        <v>2010</v>
      </c>
      <c r="B1111" s="3">
        <v>40179</v>
      </c>
      <c r="C1111" s="4">
        <v>1</v>
      </c>
      <c r="D1111" s="4" t="s">
        <v>16</v>
      </c>
      <c r="E1111" s="4">
        <v>2</v>
      </c>
      <c r="F1111" s="5">
        <v>40192</v>
      </c>
      <c r="G1111" s="2" t="s">
        <v>42</v>
      </c>
      <c r="H1111" s="2" t="s">
        <v>36</v>
      </c>
      <c r="I1111" s="4">
        <v>14</v>
      </c>
      <c r="J1111" s="6">
        <v>338.6700633081465</v>
      </c>
      <c r="K1111" s="6">
        <v>17381</v>
      </c>
      <c r="L1111" s="24">
        <v>21.14</v>
      </c>
      <c r="M1111" s="7">
        <v>24.6</v>
      </c>
      <c r="N1111" s="8" t="s">
        <v>18</v>
      </c>
    </row>
    <row r="1112" spans="1:14" x14ac:dyDescent="0.35">
      <c r="A1112" s="2">
        <v>2010</v>
      </c>
      <c r="B1112" s="3">
        <v>40179</v>
      </c>
      <c r="C1112" s="4">
        <v>1</v>
      </c>
      <c r="D1112" s="4" t="s">
        <v>16</v>
      </c>
      <c r="E1112" s="4">
        <v>2</v>
      </c>
      <c r="F1112" s="5">
        <v>40193</v>
      </c>
      <c r="G1112" s="2" t="s">
        <v>42</v>
      </c>
      <c r="H1112" s="2" t="s">
        <v>37</v>
      </c>
      <c r="I1112" s="4">
        <v>15</v>
      </c>
      <c r="J1112" s="6">
        <v>360.54667373571397</v>
      </c>
      <c r="K1112" s="6">
        <v>17681</v>
      </c>
      <c r="L1112" s="24">
        <v>21.13</v>
      </c>
      <c r="M1112" s="7">
        <v>28.5</v>
      </c>
      <c r="N1112" s="8" t="s">
        <v>18</v>
      </c>
    </row>
    <row r="1113" spans="1:14" x14ac:dyDescent="0.35">
      <c r="A1113" s="2">
        <v>2010</v>
      </c>
      <c r="B1113" s="3">
        <v>40179</v>
      </c>
      <c r="C1113" s="4">
        <v>1</v>
      </c>
      <c r="D1113" s="4" t="s">
        <v>16</v>
      </c>
      <c r="E1113" s="4">
        <v>2</v>
      </c>
      <c r="F1113" s="5">
        <v>40194</v>
      </c>
      <c r="G1113" s="2" t="s">
        <v>43</v>
      </c>
      <c r="H1113" s="2" t="s">
        <v>39</v>
      </c>
      <c r="I1113" s="4">
        <v>16</v>
      </c>
      <c r="J1113" s="6">
        <v>322.70632977528197</v>
      </c>
      <c r="K1113" s="6">
        <v>15730</v>
      </c>
      <c r="L1113" s="24">
        <v>21.32</v>
      </c>
      <c r="M1113" s="7">
        <v>25.1</v>
      </c>
      <c r="N1113" s="8" t="s">
        <v>18</v>
      </c>
    </row>
    <row r="1114" spans="1:14" x14ac:dyDescent="0.35">
      <c r="A1114" s="2">
        <v>2010</v>
      </c>
      <c r="B1114" s="3">
        <v>40179</v>
      </c>
      <c r="C1114" s="4">
        <v>1</v>
      </c>
      <c r="D1114" s="4" t="s">
        <v>16</v>
      </c>
      <c r="E1114" s="4">
        <v>2</v>
      </c>
      <c r="F1114" s="5">
        <v>40195</v>
      </c>
      <c r="G1114" s="2" t="s">
        <v>17</v>
      </c>
      <c r="H1114" s="2" t="s">
        <v>40</v>
      </c>
      <c r="I1114" s="4">
        <v>17</v>
      </c>
      <c r="J1114" s="6">
        <v>308.63058615404736</v>
      </c>
      <c r="K1114" s="6">
        <v>16551</v>
      </c>
      <c r="L1114" s="24">
        <v>22.15</v>
      </c>
      <c r="M1114" s="7">
        <v>27.6</v>
      </c>
      <c r="N1114" s="8" t="s">
        <v>20</v>
      </c>
    </row>
    <row r="1115" spans="1:14" x14ac:dyDescent="0.35">
      <c r="A1115" s="2">
        <v>2010</v>
      </c>
      <c r="B1115" s="3">
        <v>40179</v>
      </c>
      <c r="C1115" s="4">
        <v>1</v>
      </c>
      <c r="D1115" s="4" t="s">
        <v>16</v>
      </c>
      <c r="E1115" s="4">
        <v>3</v>
      </c>
      <c r="F1115" s="5">
        <v>40196</v>
      </c>
      <c r="G1115" s="2" t="s">
        <v>42</v>
      </c>
      <c r="H1115" s="2" t="s">
        <v>34</v>
      </c>
      <c r="I1115" s="4">
        <v>18</v>
      </c>
      <c r="J1115" s="6">
        <v>365.08553553748277</v>
      </c>
      <c r="K1115" s="6">
        <v>16964</v>
      </c>
      <c r="L1115" s="24">
        <v>21.21</v>
      </c>
      <c r="M1115" s="7">
        <v>25.4</v>
      </c>
      <c r="N1115" s="8" t="s">
        <v>19</v>
      </c>
    </row>
    <row r="1116" spans="1:14" x14ac:dyDescent="0.35">
      <c r="A1116" s="2">
        <v>2010</v>
      </c>
      <c r="B1116" s="3">
        <v>40179</v>
      </c>
      <c r="C1116" s="4">
        <v>1</v>
      </c>
      <c r="D1116" s="4" t="s">
        <v>16</v>
      </c>
      <c r="E1116" s="4">
        <v>3</v>
      </c>
      <c r="F1116" s="5">
        <v>40197</v>
      </c>
      <c r="G1116" s="2" t="s">
        <v>42</v>
      </c>
      <c r="H1116" s="2" t="s">
        <v>35</v>
      </c>
      <c r="I1116" s="4">
        <v>19</v>
      </c>
      <c r="J1116" s="6">
        <v>341.51730572327079</v>
      </c>
      <c r="K1116" s="6">
        <v>16576</v>
      </c>
      <c r="L1116" s="24">
        <v>21.33</v>
      </c>
      <c r="M1116" s="7">
        <v>23.4</v>
      </c>
      <c r="N1116" s="8" t="s">
        <v>19</v>
      </c>
    </row>
    <row r="1117" spans="1:14" x14ac:dyDescent="0.35">
      <c r="A1117" s="2">
        <v>2010</v>
      </c>
      <c r="B1117" s="3">
        <v>40179</v>
      </c>
      <c r="C1117" s="4">
        <v>1</v>
      </c>
      <c r="D1117" s="4" t="s">
        <v>16</v>
      </c>
      <c r="E1117" s="4">
        <v>3</v>
      </c>
      <c r="F1117" s="5">
        <v>40198</v>
      </c>
      <c r="G1117" s="2" t="s">
        <v>42</v>
      </c>
      <c r="H1117" s="2" t="s">
        <v>38</v>
      </c>
      <c r="I1117" s="4">
        <v>20</v>
      </c>
      <c r="J1117" s="6">
        <v>351.00453637406099</v>
      </c>
      <c r="K1117" s="6">
        <v>17508</v>
      </c>
      <c r="L1117" s="24">
        <v>21.03</v>
      </c>
      <c r="M1117" s="7">
        <v>22.5</v>
      </c>
      <c r="N1117" s="8" t="s">
        <v>18</v>
      </c>
    </row>
    <row r="1118" spans="1:14" x14ac:dyDescent="0.35">
      <c r="A1118" s="2">
        <v>2010</v>
      </c>
      <c r="B1118" s="3">
        <v>40179</v>
      </c>
      <c r="C1118" s="4">
        <v>1</v>
      </c>
      <c r="D1118" s="4" t="s">
        <v>16</v>
      </c>
      <c r="E1118" s="4">
        <v>3</v>
      </c>
      <c r="F1118" s="5">
        <v>40199</v>
      </c>
      <c r="G1118" s="2" t="s">
        <v>42</v>
      </c>
      <c r="H1118" s="2" t="s">
        <v>36</v>
      </c>
      <c r="I1118" s="4">
        <v>21</v>
      </c>
      <c r="J1118" s="6">
        <v>374.58639557984708</v>
      </c>
      <c r="K1118" s="6">
        <v>18354</v>
      </c>
      <c r="L1118" s="24">
        <v>21.35</v>
      </c>
      <c r="M1118" s="7">
        <v>28.2</v>
      </c>
      <c r="N1118" s="8" t="s">
        <v>18</v>
      </c>
    </row>
    <row r="1119" spans="1:14" x14ac:dyDescent="0.35">
      <c r="A1119" s="2">
        <v>2010</v>
      </c>
      <c r="B1119" s="3">
        <v>40179</v>
      </c>
      <c r="C1119" s="4">
        <v>1</v>
      </c>
      <c r="D1119" s="4" t="s">
        <v>16</v>
      </c>
      <c r="E1119" s="4">
        <v>3</v>
      </c>
      <c r="F1119" s="5">
        <v>40200</v>
      </c>
      <c r="G1119" s="2" t="s">
        <v>42</v>
      </c>
      <c r="H1119" s="2" t="s">
        <v>37</v>
      </c>
      <c r="I1119" s="4">
        <v>22</v>
      </c>
      <c r="J1119" s="6">
        <v>379.41786704962323</v>
      </c>
      <c r="K1119" s="6">
        <v>17923</v>
      </c>
      <c r="L1119" s="24">
        <v>21.31</v>
      </c>
      <c r="M1119" s="7">
        <v>25.9</v>
      </c>
      <c r="N1119" s="8" t="s">
        <v>18</v>
      </c>
    </row>
    <row r="1120" spans="1:14" x14ac:dyDescent="0.35">
      <c r="A1120" s="2">
        <v>2010</v>
      </c>
      <c r="B1120" s="3">
        <v>40179</v>
      </c>
      <c r="C1120" s="4">
        <v>1</v>
      </c>
      <c r="D1120" s="4" t="s">
        <v>16</v>
      </c>
      <c r="E1120" s="4">
        <v>3</v>
      </c>
      <c r="F1120" s="5">
        <v>40201</v>
      </c>
      <c r="G1120" s="2" t="s">
        <v>43</v>
      </c>
      <c r="H1120" s="2" t="s">
        <v>39</v>
      </c>
      <c r="I1120" s="4">
        <v>23</v>
      </c>
      <c r="J1120" s="6">
        <v>351.5408781523426</v>
      </c>
      <c r="K1120" s="6">
        <v>16759</v>
      </c>
      <c r="L1120" s="24">
        <v>21.26</v>
      </c>
      <c r="M1120" s="7">
        <v>28.5</v>
      </c>
      <c r="N1120" s="8" t="s">
        <v>18</v>
      </c>
    </row>
    <row r="1121" spans="1:14" x14ac:dyDescent="0.35">
      <c r="A1121" s="2">
        <v>2010</v>
      </c>
      <c r="B1121" s="3">
        <v>40179</v>
      </c>
      <c r="C1121" s="4">
        <v>1</v>
      </c>
      <c r="D1121" s="4" t="s">
        <v>16</v>
      </c>
      <c r="E1121" s="4">
        <v>3</v>
      </c>
      <c r="F1121" s="5">
        <v>40202</v>
      </c>
      <c r="G1121" s="2" t="s">
        <v>17</v>
      </c>
      <c r="H1121" s="2" t="s">
        <v>40</v>
      </c>
      <c r="I1121" s="4">
        <v>24</v>
      </c>
      <c r="J1121" s="6">
        <v>321.89143385487336</v>
      </c>
      <c r="K1121" s="6">
        <v>16464</v>
      </c>
      <c r="L1121" s="24">
        <v>21.58</v>
      </c>
      <c r="M1121" s="7">
        <v>27.8</v>
      </c>
      <c r="N1121" s="8" t="s">
        <v>18</v>
      </c>
    </row>
    <row r="1122" spans="1:14" x14ac:dyDescent="0.35">
      <c r="A1122" s="2">
        <v>2010</v>
      </c>
      <c r="B1122" s="3">
        <v>40179</v>
      </c>
      <c r="C1122" s="4">
        <v>1</v>
      </c>
      <c r="D1122" s="4" t="s">
        <v>16</v>
      </c>
      <c r="E1122" s="4">
        <v>4</v>
      </c>
      <c r="F1122" s="5">
        <v>40203</v>
      </c>
      <c r="G1122" s="2" t="s">
        <v>42</v>
      </c>
      <c r="H1122" s="2" t="s">
        <v>34</v>
      </c>
      <c r="I1122" s="4">
        <v>25</v>
      </c>
      <c r="J1122" s="6">
        <v>384.80743286881682</v>
      </c>
      <c r="K1122" s="6">
        <v>18596</v>
      </c>
      <c r="L1122" s="24">
        <v>21.05</v>
      </c>
      <c r="M1122" s="7">
        <v>27.3</v>
      </c>
      <c r="N1122" s="8" t="s">
        <v>18</v>
      </c>
    </row>
    <row r="1123" spans="1:14" x14ac:dyDescent="0.35">
      <c r="A1123" s="2">
        <v>2010</v>
      </c>
      <c r="B1123" s="3">
        <v>40179</v>
      </c>
      <c r="C1123" s="4">
        <v>1</v>
      </c>
      <c r="D1123" s="4" t="s">
        <v>16</v>
      </c>
      <c r="E1123" s="4">
        <v>4</v>
      </c>
      <c r="F1123" s="5">
        <v>40204</v>
      </c>
      <c r="G1123" s="2" t="s">
        <v>42</v>
      </c>
      <c r="H1123" s="2" t="s">
        <v>35</v>
      </c>
      <c r="I1123" s="4">
        <v>26</v>
      </c>
      <c r="J1123" s="6">
        <v>401.39361320537421</v>
      </c>
      <c r="K1123" s="6">
        <v>19186</v>
      </c>
      <c r="L1123" s="24">
        <v>14.45</v>
      </c>
      <c r="M1123" s="7">
        <v>28.6</v>
      </c>
      <c r="N1123" s="8" t="s">
        <v>18</v>
      </c>
    </row>
    <row r="1124" spans="1:14" x14ac:dyDescent="0.35">
      <c r="A1124" s="2">
        <v>2010</v>
      </c>
      <c r="B1124" s="3">
        <v>40179</v>
      </c>
      <c r="C1124" s="4">
        <v>1</v>
      </c>
      <c r="D1124" s="4" t="s">
        <v>16</v>
      </c>
      <c r="E1124" s="4">
        <v>4</v>
      </c>
      <c r="F1124" s="5">
        <v>40205</v>
      </c>
      <c r="G1124" s="2" t="s">
        <v>42</v>
      </c>
      <c r="H1124" s="2" t="s">
        <v>38</v>
      </c>
      <c r="I1124" s="4">
        <v>27</v>
      </c>
      <c r="J1124" s="6">
        <v>406.18988035778636</v>
      </c>
      <c r="K1124" s="6">
        <v>19279</v>
      </c>
      <c r="L1124" s="24">
        <v>14.43</v>
      </c>
      <c r="M1124" s="7">
        <v>28.9</v>
      </c>
      <c r="N1124" s="8" t="s">
        <v>18</v>
      </c>
    </row>
    <row r="1125" spans="1:14" x14ac:dyDescent="0.35">
      <c r="A1125" s="2">
        <v>2010</v>
      </c>
      <c r="B1125" s="3">
        <v>40179</v>
      </c>
      <c r="C1125" s="4">
        <v>1</v>
      </c>
      <c r="D1125" s="4" t="s">
        <v>16</v>
      </c>
      <c r="E1125" s="4">
        <v>4</v>
      </c>
      <c r="F1125" s="5">
        <v>40206</v>
      </c>
      <c r="G1125" s="2" t="s">
        <v>42</v>
      </c>
      <c r="H1125" s="2" t="s">
        <v>36</v>
      </c>
      <c r="I1125" s="4">
        <v>28</v>
      </c>
      <c r="J1125" s="6">
        <v>411.1319174714057</v>
      </c>
      <c r="K1125" s="6">
        <v>19343</v>
      </c>
      <c r="L1125" s="24">
        <v>15.05</v>
      </c>
      <c r="M1125" s="7">
        <v>29.2</v>
      </c>
      <c r="N1125" s="8" t="s">
        <v>18</v>
      </c>
    </row>
    <row r="1126" spans="1:14" x14ac:dyDescent="0.35">
      <c r="A1126" s="2">
        <v>2010</v>
      </c>
      <c r="B1126" s="3">
        <v>40179</v>
      </c>
      <c r="C1126" s="4">
        <v>1</v>
      </c>
      <c r="D1126" s="4" t="s">
        <v>16</v>
      </c>
      <c r="E1126" s="4">
        <v>4</v>
      </c>
      <c r="F1126" s="5">
        <v>40207</v>
      </c>
      <c r="G1126" s="2" t="s">
        <v>42</v>
      </c>
      <c r="H1126" s="2" t="s">
        <v>37</v>
      </c>
      <c r="I1126" s="4">
        <v>29</v>
      </c>
      <c r="J1126" s="6">
        <v>413.22657711120701</v>
      </c>
      <c r="K1126" s="6">
        <v>19370</v>
      </c>
      <c r="L1126" s="24">
        <v>14.52</v>
      </c>
      <c r="M1126" s="7">
        <v>30.1</v>
      </c>
      <c r="N1126" s="8" t="s">
        <v>18</v>
      </c>
    </row>
    <row r="1127" spans="1:14" x14ac:dyDescent="0.35">
      <c r="A1127" s="2">
        <v>2010</v>
      </c>
      <c r="B1127" s="3">
        <v>40179</v>
      </c>
      <c r="C1127" s="4">
        <v>1</v>
      </c>
      <c r="D1127" s="4" t="s">
        <v>16</v>
      </c>
      <c r="E1127" s="4">
        <v>4</v>
      </c>
      <c r="F1127" s="5">
        <v>40208</v>
      </c>
      <c r="G1127" s="2" t="s">
        <v>43</v>
      </c>
      <c r="H1127" s="2" t="s">
        <v>39</v>
      </c>
      <c r="I1127" s="4">
        <v>30</v>
      </c>
      <c r="J1127" s="6">
        <v>354.82969195645148</v>
      </c>
      <c r="K1127" s="6">
        <v>16289</v>
      </c>
      <c r="L1127" s="24">
        <v>21.25</v>
      </c>
      <c r="M1127" s="7">
        <v>25.6</v>
      </c>
      <c r="N1127" s="8" t="s">
        <v>19</v>
      </c>
    </row>
    <row r="1128" spans="1:14" x14ac:dyDescent="0.35">
      <c r="A1128" s="2">
        <v>2010</v>
      </c>
      <c r="B1128" s="3">
        <v>40179</v>
      </c>
      <c r="C1128" s="4">
        <v>1</v>
      </c>
      <c r="D1128" s="4" t="s">
        <v>16</v>
      </c>
      <c r="E1128" s="4">
        <v>4</v>
      </c>
      <c r="F1128" s="5">
        <v>40209</v>
      </c>
      <c r="G1128" s="2" t="s">
        <v>17</v>
      </c>
      <c r="H1128" s="2" t="s">
        <v>40</v>
      </c>
      <c r="I1128" s="4">
        <v>31</v>
      </c>
      <c r="J1128" s="6">
        <v>309.41845567574552</v>
      </c>
      <c r="K1128" s="6">
        <v>15509</v>
      </c>
      <c r="L1128" s="24">
        <v>21.56</v>
      </c>
      <c r="M1128" s="7">
        <v>24.8</v>
      </c>
      <c r="N1128" s="8" t="s">
        <v>19</v>
      </c>
    </row>
    <row r="1129" spans="1:14" x14ac:dyDescent="0.35">
      <c r="A1129" s="2">
        <v>2010</v>
      </c>
      <c r="B1129" s="3">
        <v>40210</v>
      </c>
      <c r="C1129" s="4">
        <v>2</v>
      </c>
      <c r="D1129" s="4" t="s">
        <v>16</v>
      </c>
      <c r="E1129" s="4">
        <v>5</v>
      </c>
      <c r="F1129" s="5">
        <v>40210</v>
      </c>
      <c r="G1129" s="2" t="s">
        <v>42</v>
      </c>
      <c r="H1129" s="2" t="s">
        <v>34</v>
      </c>
      <c r="I1129" s="4">
        <v>1</v>
      </c>
      <c r="J1129" s="6">
        <v>374.44450925703933</v>
      </c>
      <c r="K1129" s="6">
        <v>18895</v>
      </c>
      <c r="L1129" s="24">
        <v>21.31</v>
      </c>
      <c r="M1129" s="7">
        <v>27.6</v>
      </c>
      <c r="N1129" s="8" t="s">
        <v>19</v>
      </c>
    </row>
    <row r="1130" spans="1:14" x14ac:dyDescent="0.35">
      <c r="A1130" s="2">
        <v>2010</v>
      </c>
      <c r="B1130" s="3">
        <v>40210</v>
      </c>
      <c r="C1130" s="4">
        <v>2</v>
      </c>
      <c r="D1130" s="4" t="s">
        <v>16</v>
      </c>
      <c r="E1130" s="4">
        <v>5</v>
      </c>
      <c r="F1130" s="5">
        <v>40211</v>
      </c>
      <c r="G1130" s="2" t="s">
        <v>42</v>
      </c>
      <c r="H1130" s="2" t="s">
        <v>35</v>
      </c>
      <c r="I1130" s="4">
        <v>2</v>
      </c>
      <c r="J1130" s="6">
        <v>392.92259499376286</v>
      </c>
      <c r="K1130" s="6">
        <v>18417</v>
      </c>
      <c r="L1130" s="24">
        <v>21.05</v>
      </c>
      <c r="M1130" s="7">
        <v>27.7</v>
      </c>
      <c r="N1130" s="8" t="s">
        <v>19</v>
      </c>
    </row>
    <row r="1131" spans="1:14" x14ac:dyDescent="0.35">
      <c r="A1131" s="2">
        <v>2010</v>
      </c>
      <c r="B1131" s="3">
        <v>40210</v>
      </c>
      <c r="C1131" s="4">
        <v>2</v>
      </c>
      <c r="D1131" s="4" t="s">
        <v>16</v>
      </c>
      <c r="E1131" s="4">
        <v>5</v>
      </c>
      <c r="F1131" s="5">
        <v>40212</v>
      </c>
      <c r="G1131" s="2" t="s">
        <v>42</v>
      </c>
      <c r="H1131" s="2" t="s">
        <v>38</v>
      </c>
      <c r="I1131" s="4">
        <v>3</v>
      </c>
      <c r="J1131" s="6">
        <v>383.18544213311469</v>
      </c>
      <c r="K1131" s="6">
        <v>17319</v>
      </c>
      <c r="L1131" s="24">
        <v>20.52</v>
      </c>
      <c r="M1131" s="7">
        <v>24.3</v>
      </c>
      <c r="N1131" s="8" t="s">
        <v>19</v>
      </c>
    </row>
    <row r="1132" spans="1:14" x14ac:dyDescent="0.35">
      <c r="A1132" s="2">
        <v>2010</v>
      </c>
      <c r="B1132" s="3">
        <v>40210</v>
      </c>
      <c r="C1132" s="4">
        <v>2</v>
      </c>
      <c r="D1132" s="4" t="s">
        <v>16</v>
      </c>
      <c r="E1132" s="4">
        <v>5</v>
      </c>
      <c r="F1132" s="5">
        <v>40213</v>
      </c>
      <c r="G1132" s="2" t="s">
        <v>42</v>
      </c>
      <c r="H1132" s="2" t="s">
        <v>36</v>
      </c>
      <c r="I1132" s="4">
        <v>4</v>
      </c>
      <c r="J1132" s="6">
        <v>350.44356817882431</v>
      </c>
      <c r="K1132" s="6">
        <v>17244</v>
      </c>
      <c r="L1132" s="24">
        <v>21.18</v>
      </c>
      <c r="M1132" s="7">
        <v>24.4</v>
      </c>
      <c r="N1132" s="8" t="s">
        <v>20</v>
      </c>
    </row>
    <row r="1133" spans="1:14" x14ac:dyDescent="0.35">
      <c r="A1133" s="2">
        <v>2010</v>
      </c>
      <c r="B1133" s="3">
        <v>40210</v>
      </c>
      <c r="C1133" s="4">
        <v>2</v>
      </c>
      <c r="D1133" s="4" t="s">
        <v>16</v>
      </c>
      <c r="E1133" s="4">
        <v>5</v>
      </c>
      <c r="F1133" s="5">
        <v>40214</v>
      </c>
      <c r="G1133" s="2" t="s">
        <v>42</v>
      </c>
      <c r="H1133" s="2" t="s">
        <v>37</v>
      </c>
      <c r="I1133" s="4">
        <v>5</v>
      </c>
      <c r="J1133" s="6">
        <v>354.41251623806721</v>
      </c>
      <c r="K1133" s="6">
        <v>16809</v>
      </c>
      <c r="L1133" s="24">
        <v>21.12</v>
      </c>
      <c r="M1133" s="7">
        <v>23</v>
      </c>
      <c r="N1133" s="8" t="s">
        <v>19</v>
      </c>
    </row>
    <row r="1134" spans="1:14" x14ac:dyDescent="0.35">
      <c r="A1134" s="2">
        <v>2010</v>
      </c>
      <c r="B1134" s="3">
        <v>40210</v>
      </c>
      <c r="C1134" s="4">
        <v>2</v>
      </c>
      <c r="D1134" s="4" t="s">
        <v>16</v>
      </c>
      <c r="E1134" s="4">
        <v>5</v>
      </c>
      <c r="F1134" s="5">
        <v>40215</v>
      </c>
      <c r="G1134" s="2" t="s">
        <v>43</v>
      </c>
      <c r="H1134" s="2" t="s">
        <v>39</v>
      </c>
      <c r="I1134" s="4">
        <v>6</v>
      </c>
      <c r="J1134" s="6">
        <v>326.97081208714116</v>
      </c>
      <c r="K1134" s="6">
        <v>16332</v>
      </c>
      <c r="L1134" s="24">
        <v>21.14</v>
      </c>
      <c r="M1134" s="7">
        <v>24.6</v>
      </c>
      <c r="N1134" s="8" t="s">
        <v>20</v>
      </c>
    </row>
    <row r="1135" spans="1:14" x14ac:dyDescent="0.35">
      <c r="A1135" s="2">
        <v>2010</v>
      </c>
      <c r="B1135" s="3">
        <v>40210</v>
      </c>
      <c r="C1135" s="4">
        <v>2</v>
      </c>
      <c r="D1135" s="4" t="s">
        <v>16</v>
      </c>
      <c r="E1135" s="4">
        <v>5</v>
      </c>
      <c r="F1135" s="5">
        <v>40216</v>
      </c>
      <c r="G1135" s="2" t="s">
        <v>17</v>
      </c>
      <c r="H1135" s="2" t="s">
        <v>40</v>
      </c>
      <c r="I1135" s="4">
        <v>7</v>
      </c>
      <c r="J1135" s="6">
        <v>307.67579490244657</v>
      </c>
      <c r="K1135" s="6">
        <v>15855</v>
      </c>
      <c r="L1135" s="24">
        <v>21.35</v>
      </c>
      <c r="M1135" s="7">
        <v>24.4</v>
      </c>
      <c r="N1135" s="8" t="s">
        <v>19</v>
      </c>
    </row>
    <row r="1136" spans="1:14" x14ac:dyDescent="0.35">
      <c r="A1136" s="2">
        <v>2010</v>
      </c>
      <c r="B1136" s="3">
        <v>40210</v>
      </c>
      <c r="C1136" s="4">
        <v>2</v>
      </c>
      <c r="D1136" s="4" t="s">
        <v>16</v>
      </c>
      <c r="E1136" s="4">
        <v>6</v>
      </c>
      <c r="F1136" s="5">
        <v>40217</v>
      </c>
      <c r="G1136" s="2" t="s">
        <v>42</v>
      </c>
      <c r="H1136" s="2" t="s">
        <v>34</v>
      </c>
      <c r="I1136" s="4">
        <v>8</v>
      </c>
      <c r="J1136" s="6">
        <v>351.59927048051691</v>
      </c>
      <c r="K1136" s="6">
        <v>17041</v>
      </c>
      <c r="L1136" s="24">
        <v>21.09</v>
      </c>
      <c r="M1136" s="7">
        <v>25.3</v>
      </c>
      <c r="N1136" s="8" t="s">
        <v>20</v>
      </c>
    </row>
    <row r="1137" spans="1:14" x14ac:dyDescent="0.35">
      <c r="A1137" s="2">
        <v>2010</v>
      </c>
      <c r="B1137" s="3">
        <v>40210</v>
      </c>
      <c r="C1137" s="4">
        <v>2</v>
      </c>
      <c r="D1137" s="4" t="s">
        <v>16</v>
      </c>
      <c r="E1137" s="4">
        <v>6</v>
      </c>
      <c r="F1137" s="5">
        <v>40218</v>
      </c>
      <c r="G1137" s="2" t="s">
        <v>42</v>
      </c>
      <c r="H1137" s="2" t="s">
        <v>35</v>
      </c>
      <c r="I1137" s="4">
        <v>9</v>
      </c>
      <c r="J1137" s="6">
        <v>370.29903399577739</v>
      </c>
      <c r="K1137" s="6">
        <v>18414</v>
      </c>
      <c r="L1137" s="24">
        <v>21.03</v>
      </c>
      <c r="M1137" s="7">
        <v>26.5</v>
      </c>
      <c r="N1137" s="8" t="s">
        <v>18</v>
      </c>
    </row>
    <row r="1138" spans="1:14" x14ac:dyDescent="0.35">
      <c r="A1138" s="2">
        <v>2010</v>
      </c>
      <c r="B1138" s="3">
        <v>40210</v>
      </c>
      <c r="C1138" s="4">
        <v>2</v>
      </c>
      <c r="D1138" s="4" t="s">
        <v>16</v>
      </c>
      <c r="E1138" s="4">
        <v>6</v>
      </c>
      <c r="F1138" s="5">
        <v>40219</v>
      </c>
      <c r="G1138" s="2" t="s">
        <v>42</v>
      </c>
      <c r="H1138" s="2" t="s">
        <v>38</v>
      </c>
      <c r="I1138" s="4">
        <v>10</v>
      </c>
      <c r="J1138" s="6">
        <v>373.67045350200357</v>
      </c>
      <c r="K1138" s="6">
        <v>17689</v>
      </c>
      <c r="L1138" s="24">
        <v>21.09</v>
      </c>
      <c r="M1138" s="7">
        <v>27.9</v>
      </c>
      <c r="N1138" s="8" t="s">
        <v>20</v>
      </c>
    </row>
    <row r="1139" spans="1:14" x14ac:dyDescent="0.35">
      <c r="A1139" s="2">
        <v>2010</v>
      </c>
      <c r="B1139" s="3">
        <v>40210</v>
      </c>
      <c r="C1139" s="4">
        <v>2</v>
      </c>
      <c r="D1139" s="4" t="s">
        <v>16</v>
      </c>
      <c r="E1139" s="4">
        <v>6</v>
      </c>
      <c r="F1139" s="5">
        <v>40220</v>
      </c>
      <c r="G1139" s="2" t="s">
        <v>42</v>
      </c>
      <c r="H1139" s="2" t="s">
        <v>36</v>
      </c>
      <c r="I1139" s="4">
        <v>11</v>
      </c>
      <c r="J1139" s="6">
        <v>387.60235717513558</v>
      </c>
      <c r="K1139" s="6">
        <v>19151</v>
      </c>
      <c r="L1139" s="24">
        <v>21.18</v>
      </c>
      <c r="M1139" s="7">
        <v>27.6</v>
      </c>
      <c r="N1139" s="8" t="s">
        <v>20</v>
      </c>
    </row>
    <row r="1140" spans="1:14" x14ac:dyDescent="0.35">
      <c r="A1140" s="2">
        <v>2010</v>
      </c>
      <c r="B1140" s="3">
        <v>40210</v>
      </c>
      <c r="C1140" s="4">
        <v>2</v>
      </c>
      <c r="D1140" s="4" t="s">
        <v>16</v>
      </c>
      <c r="E1140" s="4">
        <v>6</v>
      </c>
      <c r="F1140" s="5">
        <v>40221</v>
      </c>
      <c r="G1140" s="2" t="s">
        <v>42</v>
      </c>
      <c r="H1140" s="2" t="s">
        <v>37</v>
      </c>
      <c r="I1140" s="4">
        <v>12</v>
      </c>
      <c r="J1140" s="6">
        <v>408.1</v>
      </c>
      <c r="K1140" s="6">
        <v>19332</v>
      </c>
      <c r="L1140" s="24">
        <v>21.15</v>
      </c>
      <c r="M1140" s="7">
        <v>28.7</v>
      </c>
      <c r="N1140" s="8" t="s">
        <v>18</v>
      </c>
    </row>
    <row r="1141" spans="1:14" x14ac:dyDescent="0.35">
      <c r="A1141" s="2">
        <v>2010</v>
      </c>
      <c r="B1141" s="3">
        <v>40210</v>
      </c>
      <c r="C1141" s="4">
        <v>2</v>
      </c>
      <c r="D1141" s="4" t="s">
        <v>16</v>
      </c>
      <c r="E1141" s="4">
        <v>6</v>
      </c>
      <c r="F1141" s="5">
        <v>40222</v>
      </c>
      <c r="G1141" s="2" t="s">
        <v>43</v>
      </c>
      <c r="H1141" s="2" t="s">
        <v>39</v>
      </c>
      <c r="I1141" s="4">
        <v>13</v>
      </c>
      <c r="J1141" s="6">
        <v>360.67632816562332</v>
      </c>
      <c r="K1141" s="6">
        <v>16354</v>
      </c>
      <c r="L1141" s="24">
        <v>21.05</v>
      </c>
      <c r="M1141" s="7">
        <v>27</v>
      </c>
      <c r="N1141" s="8" t="s">
        <v>20</v>
      </c>
    </row>
    <row r="1142" spans="1:14" x14ac:dyDescent="0.35">
      <c r="A1142" s="2">
        <v>2010</v>
      </c>
      <c r="B1142" s="3">
        <v>40210</v>
      </c>
      <c r="C1142" s="4">
        <v>2</v>
      </c>
      <c r="D1142" s="4" t="s">
        <v>16</v>
      </c>
      <c r="E1142" s="4">
        <v>6</v>
      </c>
      <c r="F1142" s="5">
        <v>40223</v>
      </c>
      <c r="G1142" s="2" t="s">
        <v>17</v>
      </c>
      <c r="H1142" s="2" t="s">
        <v>40</v>
      </c>
      <c r="I1142" s="4">
        <v>14</v>
      </c>
      <c r="J1142" s="6">
        <v>291.19643063988838</v>
      </c>
      <c r="K1142" s="6">
        <v>14822</v>
      </c>
      <c r="L1142" s="24">
        <v>21.25</v>
      </c>
      <c r="M1142" s="7">
        <v>22.3</v>
      </c>
      <c r="N1142" s="8" t="s">
        <v>19</v>
      </c>
    </row>
    <row r="1143" spans="1:14" x14ac:dyDescent="0.35">
      <c r="A1143" s="2">
        <v>2010</v>
      </c>
      <c r="B1143" s="3">
        <v>40210</v>
      </c>
      <c r="C1143" s="4">
        <v>2</v>
      </c>
      <c r="D1143" s="4" t="s">
        <v>16</v>
      </c>
      <c r="E1143" s="4">
        <v>7</v>
      </c>
      <c r="F1143" s="5">
        <v>40224</v>
      </c>
      <c r="G1143" s="2" t="s">
        <v>42</v>
      </c>
      <c r="H1143" s="2" t="s">
        <v>34</v>
      </c>
      <c r="I1143" s="4">
        <v>15</v>
      </c>
      <c r="J1143" s="6">
        <v>336.05955189382371</v>
      </c>
      <c r="K1143" s="6">
        <v>16427</v>
      </c>
      <c r="L1143" s="24">
        <v>21.22</v>
      </c>
      <c r="M1143" s="7">
        <v>24.3</v>
      </c>
      <c r="N1143" s="8" t="s">
        <v>20</v>
      </c>
    </row>
    <row r="1144" spans="1:14" x14ac:dyDescent="0.35">
      <c r="A1144" s="2">
        <v>2010</v>
      </c>
      <c r="B1144" s="3">
        <v>40210</v>
      </c>
      <c r="C1144" s="4">
        <v>2</v>
      </c>
      <c r="D1144" s="4" t="s">
        <v>16</v>
      </c>
      <c r="E1144" s="4">
        <v>7</v>
      </c>
      <c r="F1144" s="5">
        <v>40225</v>
      </c>
      <c r="G1144" s="2" t="s">
        <v>42</v>
      </c>
      <c r="H1144" s="2" t="s">
        <v>35</v>
      </c>
      <c r="I1144" s="4">
        <v>16</v>
      </c>
      <c r="J1144" s="6">
        <v>325.39552611651339</v>
      </c>
      <c r="K1144" s="6">
        <v>16181</v>
      </c>
      <c r="L1144" s="24">
        <v>20.49</v>
      </c>
      <c r="M1144" s="7">
        <v>21.2</v>
      </c>
      <c r="N1144" s="8" t="s">
        <v>19</v>
      </c>
    </row>
    <row r="1145" spans="1:14" x14ac:dyDescent="0.35">
      <c r="A1145" s="2">
        <v>2010</v>
      </c>
      <c r="B1145" s="3">
        <v>40210</v>
      </c>
      <c r="C1145" s="4">
        <v>2</v>
      </c>
      <c r="D1145" s="4" t="s">
        <v>16</v>
      </c>
      <c r="E1145" s="4">
        <v>7</v>
      </c>
      <c r="F1145" s="5">
        <v>40226</v>
      </c>
      <c r="G1145" s="2" t="s">
        <v>42</v>
      </c>
      <c r="H1145" s="2" t="s">
        <v>38</v>
      </c>
      <c r="I1145" s="4">
        <v>17</v>
      </c>
      <c r="J1145" s="6">
        <v>331.57932465746569</v>
      </c>
      <c r="K1145" s="6">
        <v>16812</v>
      </c>
      <c r="L1145" s="24">
        <v>20.51</v>
      </c>
      <c r="M1145" s="7">
        <v>23</v>
      </c>
      <c r="N1145" s="8" t="s">
        <v>20</v>
      </c>
    </row>
    <row r="1146" spans="1:14" x14ac:dyDescent="0.35">
      <c r="A1146" s="2">
        <v>2010</v>
      </c>
      <c r="B1146" s="3">
        <v>40210</v>
      </c>
      <c r="C1146" s="4">
        <v>2</v>
      </c>
      <c r="D1146" s="4" t="s">
        <v>16</v>
      </c>
      <c r="E1146" s="4">
        <v>7</v>
      </c>
      <c r="F1146" s="5">
        <v>40227</v>
      </c>
      <c r="G1146" s="2" t="s">
        <v>42</v>
      </c>
      <c r="H1146" s="2" t="s">
        <v>36</v>
      </c>
      <c r="I1146" s="4">
        <v>18</v>
      </c>
      <c r="J1146" s="6">
        <v>355.1380624512127</v>
      </c>
      <c r="K1146" s="6">
        <v>18274</v>
      </c>
      <c r="L1146" s="24">
        <v>21.15</v>
      </c>
      <c r="M1146" s="7">
        <v>25.5</v>
      </c>
      <c r="N1146" s="8" t="s">
        <v>20</v>
      </c>
    </row>
    <row r="1147" spans="1:14" x14ac:dyDescent="0.35">
      <c r="A1147" s="2">
        <v>2010</v>
      </c>
      <c r="B1147" s="3">
        <v>40210</v>
      </c>
      <c r="C1147" s="4">
        <v>2</v>
      </c>
      <c r="D1147" s="4" t="s">
        <v>16</v>
      </c>
      <c r="E1147" s="4">
        <v>7</v>
      </c>
      <c r="F1147" s="5">
        <v>40228</v>
      </c>
      <c r="G1147" s="2" t="s">
        <v>42</v>
      </c>
      <c r="H1147" s="2" t="s">
        <v>37</v>
      </c>
      <c r="I1147" s="4">
        <v>19</v>
      </c>
      <c r="J1147" s="6">
        <v>382.674619992668</v>
      </c>
      <c r="K1147" s="6">
        <v>18363</v>
      </c>
      <c r="L1147" s="24">
        <v>15.07</v>
      </c>
      <c r="M1147" s="7">
        <v>28</v>
      </c>
      <c r="N1147" s="8" t="s">
        <v>20</v>
      </c>
    </row>
    <row r="1148" spans="1:14" x14ac:dyDescent="0.35">
      <c r="A1148" s="2">
        <v>2010</v>
      </c>
      <c r="B1148" s="3">
        <v>40210</v>
      </c>
      <c r="C1148" s="4">
        <v>2</v>
      </c>
      <c r="D1148" s="4" t="s">
        <v>16</v>
      </c>
      <c r="E1148" s="4">
        <v>7</v>
      </c>
      <c r="F1148" s="5">
        <v>40229</v>
      </c>
      <c r="G1148" s="2" t="s">
        <v>43</v>
      </c>
      <c r="H1148" s="2" t="s">
        <v>39</v>
      </c>
      <c r="I1148" s="4">
        <v>20</v>
      </c>
      <c r="J1148" s="6">
        <v>333.00899460597981</v>
      </c>
      <c r="K1148" s="6">
        <v>16122</v>
      </c>
      <c r="L1148" s="24">
        <v>20.57</v>
      </c>
      <c r="M1148" s="7">
        <v>25.7</v>
      </c>
      <c r="N1148" s="8" t="s">
        <v>20</v>
      </c>
    </row>
    <row r="1149" spans="1:14" x14ac:dyDescent="0.35">
      <c r="A1149" s="2">
        <v>2010</v>
      </c>
      <c r="B1149" s="3">
        <v>40210</v>
      </c>
      <c r="C1149" s="4">
        <v>2</v>
      </c>
      <c r="D1149" s="4" t="s">
        <v>16</v>
      </c>
      <c r="E1149" s="4">
        <v>7</v>
      </c>
      <c r="F1149" s="5">
        <v>40230</v>
      </c>
      <c r="G1149" s="2" t="s">
        <v>17</v>
      </c>
      <c r="H1149" s="2" t="s">
        <v>40</v>
      </c>
      <c r="I1149" s="4">
        <v>21</v>
      </c>
      <c r="J1149" s="6">
        <v>292.81799128015251</v>
      </c>
      <c r="K1149" s="6">
        <v>14871</v>
      </c>
      <c r="L1149" s="24">
        <v>21.06</v>
      </c>
      <c r="M1149" s="7">
        <v>23.7</v>
      </c>
      <c r="N1149" s="8" t="s">
        <v>20</v>
      </c>
    </row>
    <row r="1150" spans="1:14" x14ac:dyDescent="0.35">
      <c r="A1150" s="2">
        <v>2010</v>
      </c>
      <c r="B1150" s="3">
        <v>40210</v>
      </c>
      <c r="C1150" s="4">
        <v>2</v>
      </c>
      <c r="D1150" s="4" t="s">
        <v>16</v>
      </c>
      <c r="E1150" s="4">
        <v>8</v>
      </c>
      <c r="F1150" s="5">
        <v>40231</v>
      </c>
      <c r="G1150" s="2" t="s">
        <v>42</v>
      </c>
      <c r="H1150" s="2" t="s">
        <v>34</v>
      </c>
      <c r="I1150" s="4">
        <v>22</v>
      </c>
      <c r="J1150" s="6">
        <v>348.14532609742656</v>
      </c>
      <c r="K1150" s="6">
        <v>17132</v>
      </c>
      <c r="L1150" s="24">
        <v>20.440000000000001</v>
      </c>
      <c r="M1150" s="7">
        <v>23</v>
      </c>
      <c r="N1150" s="8" t="s">
        <v>20</v>
      </c>
    </row>
    <row r="1151" spans="1:14" x14ac:dyDescent="0.35">
      <c r="A1151" s="2">
        <v>2010</v>
      </c>
      <c r="B1151" s="3">
        <v>40210</v>
      </c>
      <c r="C1151" s="4">
        <v>2</v>
      </c>
      <c r="D1151" s="4" t="s">
        <v>16</v>
      </c>
      <c r="E1151" s="4">
        <v>8</v>
      </c>
      <c r="F1151" s="5">
        <v>40232</v>
      </c>
      <c r="G1151" s="2" t="s">
        <v>42</v>
      </c>
      <c r="H1151" s="2" t="s">
        <v>35</v>
      </c>
      <c r="I1151" s="4">
        <v>23</v>
      </c>
      <c r="J1151" s="6">
        <v>336.36131828764746</v>
      </c>
      <c r="K1151" s="6">
        <v>16326</v>
      </c>
      <c r="L1151" s="24">
        <v>21</v>
      </c>
      <c r="M1151" s="7">
        <v>22.7</v>
      </c>
      <c r="N1151" s="8" t="s">
        <v>20</v>
      </c>
    </row>
    <row r="1152" spans="1:14" x14ac:dyDescent="0.35">
      <c r="A1152" s="2">
        <v>2010</v>
      </c>
      <c r="B1152" s="3">
        <v>40210</v>
      </c>
      <c r="C1152" s="4">
        <v>2</v>
      </c>
      <c r="D1152" s="4" t="s">
        <v>16</v>
      </c>
      <c r="E1152" s="4">
        <v>8</v>
      </c>
      <c r="F1152" s="5">
        <v>40233</v>
      </c>
      <c r="G1152" s="2" t="s">
        <v>42</v>
      </c>
      <c r="H1152" s="2" t="s">
        <v>38</v>
      </c>
      <c r="I1152" s="4">
        <v>24</v>
      </c>
      <c r="J1152" s="6">
        <v>313.96566282732573</v>
      </c>
      <c r="K1152" s="6">
        <v>15687</v>
      </c>
      <c r="L1152" s="24">
        <v>21.11</v>
      </c>
      <c r="M1152" s="7">
        <v>19.5</v>
      </c>
      <c r="N1152" s="8" t="s">
        <v>18</v>
      </c>
    </row>
    <row r="1153" spans="1:14" x14ac:dyDescent="0.35">
      <c r="A1153" s="2">
        <v>2010</v>
      </c>
      <c r="B1153" s="3">
        <v>40210</v>
      </c>
      <c r="C1153" s="4">
        <v>2</v>
      </c>
      <c r="D1153" s="4" t="s">
        <v>16</v>
      </c>
      <c r="E1153" s="4">
        <v>8</v>
      </c>
      <c r="F1153" s="5">
        <v>40234</v>
      </c>
      <c r="G1153" s="2" t="s">
        <v>42</v>
      </c>
      <c r="H1153" s="2" t="s">
        <v>36</v>
      </c>
      <c r="I1153" s="4">
        <v>25</v>
      </c>
      <c r="J1153" s="6">
        <v>305.35554958013984</v>
      </c>
      <c r="K1153" s="6">
        <v>15923</v>
      </c>
      <c r="L1153" s="24">
        <v>20.51</v>
      </c>
      <c r="M1153" s="7">
        <v>17.7</v>
      </c>
      <c r="N1153" s="8" t="s">
        <v>18</v>
      </c>
    </row>
    <row r="1154" spans="1:14" x14ac:dyDescent="0.35">
      <c r="A1154" s="2">
        <v>2010</v>
      </c>
      <c r="B1154" s="3">
        <v>40210</v>
      </c>
      <c r="C1154" s="4">
        <v>2</v>
      </c>
      <c r="D1154" s="4" t="s">
        <v>16</v>
      </c>
      <c r="E1154" s="4">
        <v>8</v>
      </c>
      <c r="F1154" s="5">
        <v>40235</v>
      </c>
      <c r="G1154" s="2" t="s">
        <v>42</v>
      </c>
      <c r="H1154" s="2" t="s">
        <v>37</v>
      </c>
      <c r="I1154" s="4">
        <v>26</v>
      </c>
      <c r="J1154" s="6">
        <v>313.31975019945889</v>
      </c>
      <c r="K1154" s="6">
        <v>16275</v>
      </c>
      <c r="L1154" s="24">
        <v>20.36</v>
      </c>
      <c r="M1154" s="7">
        <v>19.2</v>
      </c>
      <c r="N1154" s="8" t="s">
        <v>18</v>
      </c>
    </row>
    <row r="1155" spans="1:14" x14ac:dyDescent="0.35">
      <c r="A1155" s="2">
        <v>2010</v>
      </c>
      <c r="B1155" s="3">
        <v>40210</v>
      </c>
      <c r="C1155" s="4">
        <v>2</v>
      </c>
      <c r="D1155" s="4" t="s">
        <v>16</v>
      </c>
      <c r="E1155" s="4">
        <v>8</v>
      </c>
      <c r="F1155" s="5">
        <v>40236</v>
      </c>
      <c r="G1155" s="2" t="s">
        <v>43</v>
      </c>
      <c r="H1155" s="2" t="s">
        <v>39</v>
      </c>
      <c r="I1155" s="4">
        <v>27</v>
      </c>
      <c r="J1155" s="6">
        <v>295.59627744724241</v>
      </c>
      <c r="K1155" s="6">
        <v>15253</v>
      </c>
      <c r="L1155" s="24">
        <v>21.05</v>
      </c>
      <c r="M1155" s="7">
        <v>21.5</v>
      </c>
      <c r="N1155" s="8" t="s">
        <v>20</v>
      </c>
    </row>
    <row r="1156" spans="1:14" x14ac:dyDescent="0.35">
      <c r="A1156" s="2">
        <v>2010</v>
      </c>
      <c r="B1156" s="3">
        <v>40210</v>
      </c>
      <c r="C1156" s="4">
        <v>2</v>
      </c>
      <c r="D1156" s="4" t="s">
        <v>16</v>
      </c>
      <c r="E1156" s="4">
        <v>8</v>
      </c>
      <c r="F1156" s="5">
        <v>40237</v>
      </c>
      <c r="G1156" s="2" t="s">
        <v>17</v>
      </c>
      <c r="H1156" s="2" t="s">
        <v>40</v>
      </c>
      <c r="I1156" s="4">
        <v>28</v>
      </c>
      <c r="J1156" s="6">
        <v>271.99920671315357</v>
      </c>
      <c r="K1156" s="6">
        <v>14579</v>
      </c>
      <c r="L1156" s="24">
        <v>21.05</v>
      </c>
      <c r="M1156" s="7">
        <v>21.7</v>
      </c>
      <c r="N1156" s="8" t="s">
        <v>19</v>
      </c>
    </row>
    <row r="1157" spans="1:14" x14ac:dyDescent="0.35">
      <c r="A1157" s="2">
        <v>2010</v>
      </c>
      <c r="B1157" s="3">
        <v>40238</v>
      </c>
      <c r="C1157" s="4">
        <v>3</v>
      </c>
      <c r="D1157" s="4" t="s">
        <v>16</v>
      </c>
      <c r="E1157" s="4">
        <v>9</v>
      </c>
      <c r="F1157" s="5">
        <v>40238</v>
      </c>
      <c r="G1157" s="2" t="s">
        <v>42</v>
      </c>
      <c r="H1157" s="2" t="s">
        <v>34</v>
      </c>
      <c r="I1157" s="4">
        <v>1</v>
      </c>
      <c r="J1157" s="6">
        <v>332.93392296492692</v>
      </c>
      <c r="K1157" s="6">
        <v>17269</v>
      </c>
      <c r="L1157" s="24">
        <v>20.55</v>
      </c>
      <c r="M1157" s="7">
        <v>24.7</v>
      </c>
      <c r="N1157" s="8" t="s">
        <v>18</v>
      </c>
    </row>
    <row r="1158" spans="1:14" x14ac:dyDescent="0.35">
      <c r="A1158" s="2">
        <v>2010</v>
      </c>
      <c r="B1158" s="3">
        <v>40238</v>
      </c>
      <c r="C1158" s="4">
        <v>3</v>
      </c>
      <c r="D1158" s="4" t="s">
        <v>16</v>
      </c>
      <c r="E1158" s="4">
        <v>9</v>
      </c>
      <c r="F1158" s="5">
        <v>40239</v>
      </c>
      <c r="G1158" s="2" t="s">
        <v>42</v>
      </c>
      <c r="H1158" s="2" t="s">
        <v>35</v>
      </c>
      <c r="I1158" s="4">
        <v>2</v>
      </c>
      <c r="J1158" s="6">
        <v>359.21538483809314</v>
      </c>
      <c r="K1158" s="6">
        <v>17880</v>
      </c>
      <c r="L1158" s="24">
        <v>20.45</v>
      </c>
      <c r="M1158" s="7">
        <v>27</v>
      </c>
      <c r="N1158" s="8" t="s">
        <v>19</v>
      </c>
    </row>
    <row r="1159" spans="1:14" x14ac:dyDescent="0.35">
      <c r="A1159" s="2">
        <v>2010</v>
      </c>
      <c r="B1159" s="3">
        <v>40238</v>
      </c>
      <c r="C1159" s="4">
        <v>3</v>
      </c>
      <c r="D1159" s="4" t="s">
        <v>16</v>
      </c>
      <c r="E1159" s="4">
        <v>9</v>
      </c>
      <c r="F1159" s="5">
        <v>40240</v>
      </c>
      <c r="G1159" s="2" t="s">
        <v>42</v>
      </c>
      <c r="H1159" s="2" t="s">
        <v>38</v>
      </c>
      <c r="I1159" s="4">
        <v>3</v>
      </c>
      <c r="J1159" s="6">
        <v>351.43411116483594</v>
      </c>
      <c r="K1159" s="6">
        <v>17536</v>
      </c>
      <c r="L1159" s="24">
        <v>20.55</v>
      </c>
      <c r="M1159" s="7">
        <v>24.2</v>
      </c>
      <c r="N1159" s="8" t="s">
        <v>19</v>
      </c>
    </row>
    <row r="1160" spans="1:14" x14ac:dyDescent="0.35">
      <c r="A1160" s="2">
        <v>2010</v>
      </c>
      <c r="B1160" s="3">
        <v>40238</v>
      </c>
      <c r="C1160" s="4">
        <v>3</v>
      </c>
      <c r="D1160" s="4" t="s">
        <v>16</v>
      </c>
      <c r="E1160" s="4">
        <v>9</v>
      </c>
      <c r="F1160" s="5">
        <v>40241</v>
      </c>
      <c r="G1160" s="2" t="s">
        <v>42</v>
      </c>
      <c r="H1160" s="2" t="s">
        <v>36</v>
      </c>
      <c r="I1160" s="4">
        <v>4</v>
      </c>
      <c r="J1160" s="6">
        <v>363.71738223719461</v>
      </c>
      <c r="K1160" s="6">
        <v>18325</v>
      </c>
      <c r="L1160" s="24">
        <v>21</v>
      </c>
      <c r="M1160" s="7">
        <v>26.5</v>
      </c>
      <c r="N1160" s="8" t="s">
        <v>19</v>
      </c>
    </row>
    <row r="1161" spans="1:14" x14ac:dyDescent="0.35">
      <c r="A1161" s="2">
        <v>2010</v>
      </c>
      <c r="B1161" s="3">
        <v>40238</v>
      </c>
      <c r="C1161" s="4">
        <v>3</v>
      </c>
      <c r="D1161" s="4" t="s">
        <v>16</v>
      </c>
      <c r="E1161" s="4">
        <v>9</v>
      </c>
      <c r="F1161" s="5">
        <v>40242</v>
      </c>
      <c r="G1161" s="2" t="s">
        <v>42</v>
      </c>
      <c r="H1161" s="2" t="s">
        <v>37</v>
      </c>
      <c r="I1161" s="4">
        <v>5</v>
      </c>
      <c r="J1161" s="6">
        <v>369.89349516353946</v>
      </c>
      <c r="K1161" s="6">
        <v>18139</v>
      </c>
      <c r="L1161" s="24">
        <v>20.38</v>
      </c>
      <c r="M1161" s="7">
        <v>24.7</v>
      </c>
      <c r="N1161" s="8" t="s">
        <v>18</v>
      </c>
    </row>
    <row r="1162" spans="1:14" x14ac:dyDescent="0.35">
      <c r="A1162" s="2">
        <v>2010</v>
      </c>
      <c r="B1162" s="3">
        <v>40238</v>
      </c>
      <c r="C1162" s="4">
        <v>3</v>
      </c>
      <c r="D1162" s="4" t="s">
        <v>16</v>
      </c>
      <c r="E1162" s="4">
        <v>9</v>
      </c>
      <c r="F1162" s="5">
        <v>40243</v>
      </c>
      <c r="G1162" s="2" t="s">
        <v>43</v>
      </c>
      <c r="H1162" s="2" t="s">
        <v>39</v>
      </c>
      <c r="I1162" s="4">
        <v>6</v>
      </c>
      <c r="J1162" s="6">
        <v>338.62820597925639</v>
      </c>
      <c r="K1162" s="6">
        <v>17006</v>
      </c>
      <c r="L1162" s="24">
        <v>20.03</v>
      </c>
      <c r="M1162" s="7">
        <v>24.2</v>
      </c>
      <c r="N1162" s="8" t="s">
        <v>18</v>
      </c>
    </row>
    <row r="1163" spans="1:14" x14ac:dyDescent="0.35">
      <c r="A1163" s="2">
        <v>2010</v>
      </c>
      <c r="B1163" s="3">
        <v>40238</v>
      </c>
      <c r="C1163" s="4">
        <v>3</v>
      </c>
      <c r="D1163" s="4" t="s">
        <v>16</v>
      </c>
      <c r="E1163" s="4">
        <v>9</v>
      </c>
      <c r="F1163" s="5">
        <v>40244</v>
      </c>
      <c r="G1163" s="2" t="s">
        <v>17</v>
      </c>
      <c r="H1163" s="2" t="s">
        <v>40</v>
      </c>
      <c r="I1163" s="4">
        <v>7</v>
      </c>
      <c r="J1163" s="6">
        <v>311.25746357198597</v>
      </c>
      <c r="K1163" s="6">
        <v>15957</v>
      </c>
      <c r="L1163" s="24">
        <v>21.02</v>
      </c>
      <c r="M1163" s="7">
        <v>23.6</v>
      </c>
      <c r="N1163" s="8" t="s">
        <v>18</v>
      </c>
    </row>
    <row r="1164" spans="1:14" x14ac:dyDescent="0.35">
      <c r="A1164" s="2">
        <v>2010</v>
      </c>
      <c r="B1164" s="3">
        <v>40238</v>
      </c>
      <c r="C1164" s="4">
        <v>3</v>
      </c>
      <c r="D1164" s="4" t="s">
        <v>16</v>
      </c>
      <c r="E1164" s="4">
        <v>10</v>
      </c>
      <c r="F1164" s="5">
        <v>40245</v>
      </c>
      <c r="G1164" s="2" t="s">
        <v>42</v>
      </c>
      <c r="H1164" s="2" t="s">
        <v>34</v>
      </c>
      <c r="I1164" s="4">
        <v>8</v>
      </c>
      <c r="J1164" s="6">
        <v>362.33906197557616</v>
      </c>
      <c r="K1164" s="6">
        <v>17954</v>
      </c>
      <c r="L1164" s="24">
        <v>21</v>
      </c>
      <c r="M1164" s="7">
        <v>25.3</v>
      </c>
      <c r="N1164" s="8" t="s">
        <v>18</v>
      </c>
    </row>
    <row r="1165" spans="1:14" x14ac:dyDescent="0.35">
      <c r="A1165" s="2">
        <v>2010</v>
      </c>
      <c r="B1165" s="3">
        <v>40238</v>
      </c>
      <c r="C1165" s="4">
        <v>3</v>
      </c>
      <c r="D1165" s="4" t="s">
        <v>16</v>
      </c>
      <c r="E1165" s="4">
        <v>10</v>
      </c>
      <c r="F1165" s="5">
        <v>40246</v>
      </c>
      <c r="G1165" s="2" t="s">
        <v>42</v>
      </c>
      <c r="H1165" s="2" t="s">
        <v>35</v>
      </c>
      <c r="I1165" s="4">
        <v>9</v>
      </c>
      <c r="J1165" s="6">
        <v>372.30228629007655</v>
      </c>
      <c r="K1165" s="6">
        <v>18408</v>
      </c>
      <c r="L1165" s="24">
        <v>20.43</v>
      </c>
      <c r="M1165" s="7">
        <v>26.4</v>
      </c>
      <c r="N1165" s="8" t="s">
        <v>19</v>
      </c>
    </row>
    <row r="1166" spans="1:14" x14ac:dyDescent="0.35">
      <c r="A1166" s="2">
        <v>2010</v>
      </c>
      <c r="B1166" s="3">
        <v>40238</v>
      </c>
      <c r="C1166" s="4">
        <v>3</v>
      </c>
      <c r="D1166" s="4" t="s">
        <v>16</v>
      </c>
      <c r="E1166" s="4">
        <v>10</v>
      </c>
      <c r="F1166" s="5">
        <v>40247</v>
      </c>
      <c r="G1166" s="2" t="s">
        <v>42</v>
      </c>
      <c r="H1166" s="2" t="s">
        <v>38</v>
      </c>
      <c r="I1166" s="4">
        <v>10</v>
      </c>
      <c r="J1166" s="6">
        <v>366.16508088917823</v>
      </c>
      <c r="K1166" s="6">
        <v>17979</v>
      </c>
      <c r="L1166" s="24">
        <v>20.04</v>
      </c>
      <c r="M1166" s="7">
        <v>26</v>
      </c>
      <c r="N1166" s="8" t="s">
        <v>19</v>
      </c>
    </row>
    <row r="1167" spans="1:14" x14ac:dyDescent="0.35">
      <c r="A1167" s="2">
        <v>2010</v>
      </c>
      <c r="B1167" s="3">
        <v>40238</v>
      </c>
      <c r="C1167" s="4">
        <v>3</v>
      </c>
      <c r="D1167" s="4" t="s">
        <v>16</v>
      </c>
      <c r="E1167" s="4">
        <v>10</v>
      </c>
      <c r="F1167" s="5">
        <v>40248</v>
      </c>
      <c r="G1167" s="2" t="s">
        <v>42</v>
      </c>
      <c r="H1167" s="2" t="s">
        <v>36</v>
      </c>
      <c r="I1167" s="4">
        <v>11</v>
      </c>
      <c r="J1167" s="6">
        <v>354.71860344127879</v>
      </c>
      <c r="K1167" s="6">
        <v>17631</v>
      </c>
      <c r="L1167" s="24">
        <v>20.03</v>
      </c>
      <c r="M1167" s="7">
        <v>22.4</v>
      </c>
      <c r="N1167" s="8" t="s">
        <v>18</v>
      </c>
    </row>
    <row r="1168" spans="1:14" x14ac:dyDescent="0.35">
      <c r="A1168" s="2">
        <v>2010</v>
      </c>
      <c r="B1168" s="3">
        <v>40238</v>
      </c>
      <c r="C1168" s="4">
        <v>3</v>
      </c>
      <c r="D1168" s="4" t="s">
        <v>16</v>
      </c>
      <c r="E1168" s="4">
        <v>10</v>
      </c>
      <c r="F1168" s="5">
        <v>40249</v>
      </c>
      <c r="G1168" s="2" t="s">
        <v>42</v>
      </c>
      <c r="H1168" s="2" t="s">
        <v>37</v>
      </c>
      <c r="I1168" s="4">
        <v>12</v>
      </c>
      <c r="J1168" s="6">
        <v>338.72451809813623</v>
      </c>
      <c r="K1168" s="6">
        <v>16732</v>
      </c>
      <c r="L1168" s="24">
        <v>20.05</v>
      </c>
      <c r="M1168" s="7">
        <v>18.600000000000001</v>
      </c>
      <c r="N1168" s="8" t="s">
        <v>20</v>
      </c>
    </row>
    <row r="1169" spans="1:14" x14ac:dyDescent="0.35">
      <c r="A1169" s="2">
        <v>2010</v>
      </c>
      <c r="B1169" s="3">
        <v>40238</v>
      </c>
      <c r="C1169" s="4">
        <v>3</v>
      </c>
      <c r="D1169" s="4" t="s">
        <v>16</v>
      </c>
      <c r="E1169" s="4">
        <v>10</v>
      </c>
      <c r="F1169" s="5">
        <v>40250</v>
      </c>
      <c r="G1169" s="2" t="s">
        <v>43</v>
      </c>
      <c r="H1169" s="2" t="s">
        <v>39</v>
      </c>
      <c r="I1169" s="4">
        <v>13</v>
      </c>
      <c r="J1169" s="6">
        <v>306.12757034143903</v>
      </c>
      <c r="K1169" s="6">
        <v>15950</v>
      </c>
      <c r="L1169" s="24">
        <v>20.350000000000001</v>
      </c>
      <c r="M1169" s="7">
        <v>22.6</v>
      </c>
      <c r="N1169" s="8" t="s">
        <v>18</v>
      </c>
    </row>
    <row r="1170" spans="1:14" x14ac:dyDescent="0.35">
      <c r="A1170" s="2">
        <v>2010</v>
      </c>
      <c r="B1170" s="3">
        <v>40238</v>
      </c>
      <c r="C1170" s="4">
        <v>3</v>
      </c>
      <c r="D1170" s="4" t="s">
        <v>16</v>
      </c>
      <c r="E1170" s="4">
        <v>10</v>
      </c>
      <c r="F1170" s="5">
        <v>40251</v>
      </c>
      <c r="G1170" s="2" t="s">
        <v>17</v>
      </c>
      <c r="H1170" s="2" t="s">
        <v>40</v>
      </c>
      <c r="I1170" s="4">
        <v>14</v>
      </c>
      <c r="J1170" s="6">
        <v>275.42337201301245</v>
      </c>
      <c r="K1170" s="6">
        <v>14397</v>
      </c>
      <c r="L1170" s="24">
        <v>20.440000000000001</v>
      </c>
      <c r="M1170" s="7">
        <v>21.5</v>
      </c>
      <c r="N1170" s="8" t="s">
        <v>18</v>
      </c>
    </row>
    <row r="1171" spans="1:14" x14ac:dyDescent="0.35">
      <c r="A1171" s="2">
        <v>2010</v>
      </c>
      <c r="B1171" s="3">
        <v>40238</v>
      </c>
      <c r="C1171" s="4">
        <v>3</v>
      </c>
      <c r="D1171" s="4" t="s">
        <v>16</v>
      </c>
      <c r="E1171" s="4">
        <v>11</v>
      </c>
      <c r="F1171" s="5">
        <v>40252</v>
      </c>
      <c r="G1171" s="2" t="s">
        <v>42</v>
      </c>
      <c r="H1171" s="2" t="s">
        <v>34</v>
      </c>
      <c r="I1171" s="4">
        <v>15</v>
      </c>
      <c r="J1171" s="6">
        <v>318.39893367920149</v>
      </c>
      <c r="K1171" s="6">
        <v>16614</v>
      </c>
      <c r="L1171" s="24">
        <v>20.45</v>
      </c>
      <c r="M1171" s="7">
        <v>16.8</v>
      </c>
      <c r="N1171" s="8" t="s">
        <v>18</v>
      </c>
    </row>
    <row r="1172" spans="1:14" x14ac:dyDescent="0.35">
      <c r="A1172" s="2">
        <v>2010</v>
      </c>
      <c r="B1172" s="3">
        <v>40238</v>
      </c>
      <c r="C1172" s="4">
        <v>3</v>
      </c>
      <c r="D1172" s="4" t="s">
        <v>16</v>
      </c>
      <c r="E1172" s="4">
        <v>11</v>
      </c>
      <c r="F1172" s="5">
        <v>40253</v>
      </c>
      <c r="G1172" s="2" t="s">
        <v>42</v>
      </c>
      <c r="H1172" s="2" t="s">
        <v>35</v>
      </c>
      <c r="I1172" s="4">
        <v>16</v>
      </c>
      <c r="J1172" s="6">
        <v>327.32746781004528</v>
      </c>
      <c r="K1172" s="6">
        <v>16919</v>
      </c>
      <c r="L1172" s="24">
        <v>20.190000000000001</v>
      </c>
      <c r="M1172" s="7">
        <v>18.3</v>
      </c>
      <c r="N1172" s="8" t="s">
        <v>18</v>
      </c>
    </row>
    <row r="1173" spans="1:14" x14ac:dyDescent="0.35">
      <c r="A1173" s="2">
        <v>2010</v>
      </c>
      <c r="B1173" s="3">
        <v>40238</v>
      </c>
      <c r="C1173" s="4">
        <v>3</v>
      </c>
      <c r="D1173" s="4" t="s">
        <v>16</v>
      </c>
      <c r="E1173" s="4">
        <v>11</v>
      </c>
      <c r="F1173" s="5">
        <v>40254</v>
      </c>
      <c r="G1173" s="2" t="s">
        <v>42</v>
      </c>
      <c r="H1173" s="2" t="s">
        <v>38</v>
      </c>
      <c r="I1173" s="4">
        <v>17</v>
      </c>
      <c r="J1173" s="6">
        <v>344.74141859997872</v>
      </c>
      <c r="K1173" s="6">
        <v>17591</v>
      </c>
      <c r="L1173" s="24">
        <v>20.11</v>
      </c>
      <c r="M1173" s="7">
        <v>23.7</v>
      </c>
      <c r="N1173" s="8" t="s">
        <v>19</v>
      </c>
    </row>
    <row r="1174" spans="1:14" x14ac:dyDescent="0.35">
      <c r="A1174" s="2">
        <v>2010</v>
      </c>
      <c r="B1174" s="3">
        <v>40238</v>
      </c>
      <c r="C1174" s="4">
        <v>3</v>
      </c>
      <c r="D1174" s="4" t="s">
        <v>16</v>
      </c>
      <c r="E1174" s="4">
        <v>11</v>
      </c>
      <c r="F1174" s="5">
        <v>40255</v>
      </c>
      <c r="G1174" s="2" t="s">
        <v>42</v>
      </c>
      <c r="H1174" s="2" t="s">
        <v>36</v>
      </c>
      <c r="I1174" s="4">
        <v>18</v>
      </c>
      <c r="J1174" s="6">
        <v>354.88194408436732</v>
      </c>
      <c r="K1174" s="6">
        <v>18037</v>
      </c>
      <c r="L1174" s="24">
        <v>20.18</v>
      </c>
      <c r="M1174" s="7">
        <v>23</v>
      </c>
      <c r="N1174" s="8" t="s">
        <v>20</v>
      </c>
    </row>
    <row r="1175" spans="1:14" x14ac:dyDescent="0.35">
      <c r="A1175" s="2">
        <v>2010</v>
      </c>
      <c r="B1175" s="3">
        <v>40238</v>
      </c>
      <c r="C1175" s="4">
        <v>3</v>
      </c>
      <c r="D1175" s="4" t="s">
        <v>16</v>
      </c>
      <c r="E1175" s="4">
        <v>11</v>
      </c>
      <c r="F1175" s="5">
        <v>40256</v>
      </c>
      <c r="G1175" s="2" t="s">
        <v>42</v>
      </c>
      <c r="H1175" s="2" t="s">
        <v>37</v>
      </c>
      <c r="I1175" s="4">
        <v>19</v>
      </c>
      <c r="J1175" s="6">
        <v>355.63076581797833</v>
      </c>
      <c r="K1175" s="6">
        <v>17650</v>
      </c>
      <c r="L1175" s="24">
        <v>20.329999999999998</v>
      </c>
      <c r="M1175" s="7">
        <v>25.1</v>
      </c>
      <c r="N1175" s="8" t="s">
        <v>19</v>
      </c>
    </row>
    <row r="1176" spans="1:14" x14ac:dyDescent="0.35">
      <c r="A1176" s="2">
        <v>2010</v>
      </c>
      <c r="B1176" s="3">
        <v>40238</v>
      </c>
      <c r="C1176" s="4">
        <v>3</v>
      </c>
      <c r="D1176" s="4" t="s">
        <v>16</v>
      </c>
      <c r="E1176" s="4">
        <v>11</v>
      </c>
      <c r="F1176" s="5">
        <v>40257</v>
      </c>
      <c r="G1176" s="2" t="s">
        <v>43</v>
      </c>
      <c r="H1176" s="2" t="s">
        <v>39</v>
      </c>
      <c r="I1176" s="4">
        <v>20</v>
      </c>
      <c r="J1176" s="6">
        <v>312.21665553661524</v>
      </c>
      <c r="K1176" s="6">
        <v>15783</v>
      </c>
      <c r="L1176" s="24">
        <v>20.48</v>
      </c>
      <c r="M1176" s="7">
        <v>22.5</v>
      </c>
      <c r="N1176" s="8" t="s">
        <v>19</v>
      </c>
    </row>
    <row r="1177" spans="1:14" x14ac:dyDescent="0.35">
      <c r="A1177" s="2">
        <v>2010</v>
      </c>
      <c r="B1177" s="3">
        <v>40238</v>
      </c>
      <c r="C1177" s="4">
        <v>3</v>
      </c>
      <c r="D1177" s="4" t="s">
        <v>16</v>
      </c>
      <c r="E1177" s="4">
        <v>11</v>
      </c>
      <c r="F1177" s="5">
        <v>40258</v>
      </c>
      <c r="G1177" s="2" t="s">
        <v>17</v>
      </c>
      <c r="H1177" s="2" t="s">
        <v>40</v>
      </c>
      <c r="I1177" s="4">
        <v>21</v>
      </c>
      <c r="J1177" s="6">
        <v>290.09070430616305</v>
      </c>
      <c r="K1177" s="6">
        <v>14663</v>
      </c>
      <c r="L1177" s="24">
        <v>20.04</v>
      </c>
      <c r="M1177" s="7">
        <v>20.100000000000001</v>
      </c>
      <c r="N1177" s="8" t="s">
        <v>19</v>
      </c>
    </row>
    <row r="1178" spans="1:14" x14ac:dyDescent="0.35">
      <c r="A1178" s="2">
        <v>2010</v>
      </c>
      <c r="B1178" s="3">
        <v>40238</v>
      </c>
      <c r="C1178" s="4">
        <v>3</v>
      </c>
      <c r="D1178" s="4" t="s">
        <v>16</v>
      </c>
      <c r="E1178" s="4">
        <v>12</v>
      </c>
      <c r="F1178" s="5">
        <v>40259</v>
      </c>
      <c r="G1178" s="2" t="s">
        <v>42</v>
      </c>
      <c r="H1178" s="2" t="s">
        <v>34</v>
      </c>
      <c r="I1178" s="4">
        <v>22</v>
      </c>
      <c r="J1178" s="6">
        <v>323.52880025375725</v>
      </c>
      <c r="K1178" s="6">
        <v>16573</v>
      </c>
      <c r="L1178" s="24">
        <v>20.260000000000002</v>
      </c>
      <c r="M1178" s="7">
        <v>21</v>
      </c>
      <c r="N1178" s="8" t="s">
        <v>20</v>
      </c>
    </row>
    <row r="1179" spans="1:14" x14ac:dyDescent="0.35">
      <c r="A1179" s="2">
        <v>2010</v>
      </c>
      <c r="B1179" s="3">
        <v>40238</v>
      </c>
      <c r="C1179" s="4">
        <v>3</v>
      </c>
      <c r="D1179" s="4" t="s">
        <v>16</v>
      </c>
      <c r="E1179" s="4">
        <v>12</v>
      </c>
      <c r="F1179" s="5">
        <v>40260</v>
      </c>
      <c r="G1179" s="2" t="s">
        <v>42</v>
      </c>
      <c r="H1179" s="2" t="s">
        <v>35</v>
      </c>
      <c r="I1179" s="4">
        <v>23</v>
      </c>
      <c r="J1179" s="6">
        <v>330.12590545537859</v>
      </c>
      <c r="K1179" s="6">
        <v>16740</v>
      </c>
      <c r="L1179" s="24">
        <v>20.36</v>
      </c>
      <c r="M1179" s="7">
        <v>21</v>
      </c>
      <c r="N1179" s="8" t="s">
        <v>18</v>
      </c>
    </row>
    <row r="1180" spans="1:14" x14ac:dyDescent="0.35">
      <c r="A1180" s="2">
        <v>2010</v>
      </c>
      <c r="B1180" s="3">
        <v>40238</v>
      </c>
      <c r="C1180" s="4">
        <v>3</v>
      </c>
      <c r="D1180" s="4" t="s">
        <v>16</v>
      </c>
      <c r="E1180" s="4">
        <v>12</v>
      </c>
      <c r="F1180" s="5">
        <v>40261</v>
      </c>
      <c r="G1180" s="2" t="s">
        <v>41</v>
      </c>
      <c r="H1180" s="2" t="s">
        <v>38</v>
      </c>
      <c r="I1180" s="4">
        <v>24</v>
      </c>
      <c r="J1180" s="6">
        <v>292.56900280833111</v>
      </c>
      <c r="K1180" s="6">
        <v>15338</v>
      </c>
      <c r="L1180" s="24">
        <v>20.41</v>
      </c>
      <c r="M1180" s="7">
        <v>20.399999999999999</v>
      </c>
      <c r="N1180" s="8" t="s">
        <v>18</v>
      </c>
    </row>
    <row r="1181" spans="1:14" x14ac:dyDescent="0.35">
      <c r="A1181" s="2">
        <v>2010</v>
      </c>
      <c r="B1181" s="3">
        <v>40238</v>
      </c>
      <c r="C1181" s="4">
        <v>3</v>
      </c>
      <c r="D1181" s="4" t="s">
        <v>16</v>
      </c>
      <c r="E1181" s="4">
        <v>12</v>
      </c>
      <c r="F1181" s="5">
        <v>40262</v>
      </c>
      <c r="G1181" s="2" t="s">
        <v>42</v>
      </c>
      <c r="H1181" s="2" t="s">
        <v>36</v>
      </c>
      <c r="I1181" s="4">
        <v>25</v>
      </c>
      <c r="J1181" s="6">
        <v>330.09424293945892</v>
      </c>
      <c r="K1181" s="6">
        <v>17025</v>
      </c>
      <c r="L1181" s="24">
        <v>20.149999999999999</v>
      </c>
      <c r="M1181" s="7">
        <v>21.1</v>
      </c>
      <c r="N1181" s="8" t="s">
        <v>18</v>
      </c>
    </row>
    <row r="1182" spans="1:14" x14ac:dyDescent="0.35">
      <c r="A1182" s="2">
        <v>2010</v>
      </c>
      <c r="B1182" s="3">
        <v>40238</v>
      </c>
      <c r="C1182" s="4">
        <v>3</v>
      </c>
      <c r="D1182" s="4" t="s">
        <v>16</v>
      </c>
      <c r="E1182" s="4">
        <v>12</v>
      </c>
      <c r="F1182" s="5">
        <v>40263</v>
      </c>
      <c r="G1182" s="2" t="s">
        <v>42</v>
      </c>
      <c r="H1182" s="2" t="s">
        <v>37</v>
      </c>
      <c r="I1182" s="4">
        <v>26</v>
      </c>
      <c r="J1182" s="6">
        <v>341.40336076362837</v>
      </c>
      <c r="K1182" s="6">
        <v>17178</v>
      </c>
      <c r="L1182" s="24">
        <v>20.04</v>
      </c>
      <c r="M1182" s="7">
        <v>22</v>
      </c>
      <c r="N1182" s="8" t="s">
        <v>18</v>
      </c>
    </row>
    <row r="1183" spans="1:14" x14ac:dyDescent="0.35">
      <c r="A1183" s="2">
        <v>2010</v>
      </c>
      <c r="B1183" s="3">
        <v>40238</v>
      </c>
      <c r="C1183" s="4">
        <v>3</v>
      </c>
      <c r="D1183" s="4" t="s">
        <v>16</v>
      </c>
      <c r="E1183" s="4">
        <v>12</v>
      </c>
      <c r="F1183" s="5">
        <v>40264</v>
      </c>
      <c r="G1183" s="2" t="s">
        <v>43</v>
      </c>
      <c r="H1183" s="2" t="s">
        <v>39</v>
      </c>
      <c r="I1183" s="4">
        <v>27</v>
      </c>
      <c r="J1183" s="6">
        <v>322.68580237415273</v>
      </c>
      <c r="K1183" s="6">
        <v>16153</v>
      </c>
      <c r="L1183" s="24">
        <v>20.25</v>
      </c>
      <c r="M1183" s="7">
        <v>23.9</v>
      </c>
      <c r="N1183" s="8" t="s">
        <v>18</v>
      </c>
    </row>
    <row r="1184" spans="1:14" x14ac:dyDescent="0.35">
      <c r="A1184" s="2">
        <v>2010</v>
      </c>
      <c r="B1184" s="3">
        <v>40238</v>
      </c>
      <c r="C1184" s="4">
        <v>3</v>
      </c>
      <c r="D1184" s="4" t="s">
        <v>16</v>
      </c>
      <c r="E1184" s="4">
        <v>12</v>
      </c>
      <c r="F1184" s="5">
        <v>40265</v>
      </c>
      <c r="G1184" s="2" t="s">
        <v>17</v>
      </c>
      <c r="H1184" s="2" t="s">
        <v>40</v>
      </c>
      <c r="I1184" s="4">
        <v>28</v>
      </c>
      <c r="J1184" s="6">
        <v>298.29389955231767</v>
      </c>
      <c r="K1184" s="6">
        <v>15613</v>
      </c>
      <c r="L1184" s="24">
        <v>20.04</v>
      </c>
      <c r="M1184" s="7">
        <v>24.1</v>
      </c>
      <c r="N1184" s="8" t="s">
        <v>18</v>
      </c>
    </row>
    <row r="1185" spans="1:14" x14ac:dyDescent="0.35">
      <c r="A1185" s="2">
        <v>2010</v>
      </c>
      <c r="B1185" s="3">
        <v>40238</v>
      </c>
      <c r="C1185" s="4">
        <v>3</v>
      </c>
      <c r="D1185" s="4" t="s">
        <v>16</v>
      </c>
      <c r="E1185" s="4">
        <v>13</v>
      </c>
      <c r="F1185" s="5">
        <v>40266</v>
      </c>
      <c r="G1185" s="2" t="s">
        <v>42</v>
      </c>
      <c r="H1185" s="2" t="s">
        <v>34</v>
      </c>
      <c r="I1185" s="4">
        <v>29</v>
      </c>
      <c r="J1185" s="6">
        <v>357.69399693469325</v>
      </c>
      <c r="K1185" s="6">
        <v>18029</v>
      </c>
      <c r="L1185" s="24">
        <v>20.02</v>
      </c>
      <c r="M1185" s="7">
        <v>23.2</v>
      </c>
      <c r="N1185" s="8" t="s">
        <v>18</v>
      </c>
    </row>
    <row r="1186" spans="1:14" x14ac:dyDescent="0.35">
      <c r="A1186" s="2">
        <v>2010</v>
      </c>
      <c r="B1186" s="3">
        <v>40238</v>
      </c>
      <c r="C1186" s="4">
        <v>3</v>
      </c>
      <c r="D1186" s="4" t="s">
        <v>16</v>
      </c>
      <c r="E1186" s="4">
        <v>13</v>
      </c>
      <c r="F1186" s="5">
        <v>40267</v>
      </c>
      <c r="G1186" s="2" t="s">
        <v>42</v>
      </c>
      <c r="H1186" s="2" t="s">
        <v>35</v>
      </c>
      <c r="I1186" s="4">
        <v>30</v>
      </c>
      <c r="J1186" s="6">
        <v>362.33559662849979</v>
      </c>
      <c r="K1186" s="6">
        <v>18025</v>
      </c>
      <c r="L1186" s="24">
        <v>19.55</v>
      </c>
      <c r="M1186" s="7">
        <v>24.6</v>
      </c>
      <c r="N1186" s="8" t="s">
        <v>20</v>
      </c>
    </row>
    <row r="1187" spans="1:14" x14ac:dyDescent="0.35">
      <c r="A1187" s="2">
        <v>2010</v>
      </c>
      <c r="B1187" s="3">
        <v>40238</v>
      </c>
      <c r="C1187" s="4">
        <v>3</v>
      </c>
      <c r="D1187" s="4" t="s">
        <v>16</v>
      </c>
      <c r="E1187" s="4">
        <v>13</v>
      </c>
      <c r="F1187" s="5">
        <v>40268</v>
      </c>
      <c r="G1187" s="2" t="s">
        <v>42</v>
      </c>
      <c r="H1187" s="2" t="s">
        <v>38</v>
      </c>
      <c r="I1187" s="4">
        <v>31</v>
      </c>
      <c r="J1187" s="6">
        <v>370.60632430879389</v>
      </c>
      <c r="K1187" s="6">
        <v>18165</v>
      </c>
      <c r="L1187" s="24">
        <v>19.48</v>
      </c>
      <c r="M1187" s="7">
        <v>26.4</v>
      </c>
      <c r="N1187" s="8" t="s">
        <v>20</v>
      </c>
    </row>
    <row r="1188" spans="1:14" x14ac:dyDescent="0.35">
      <c r="A1188" s="2">
        <v>2010</v>
      </c>
      <c r="B1188" s="3">
        <v>40269</v>
      </c>
      <c r="C1188" s="4">
        <v>4</v>
      </c>
      <c r="D1188" s="4" t="s">
        <v>21</v>
      </c>
      <c r="E1188" s="4">
        <v>13</v>
      </c>
      <c r="F1188" s="5">
        <v>40269</v>
      </c>
      <c r="G1188" s="2" t="s">
        <v>43</v>
      </c>
      <c r="H1188" s="2" t="s">
        <v>36</v>
      </c>
      <c r="I1188" s="4">
        <v>1</v>
      </c>
      <c r="J1188" s="6">
        <v>339.34391407465466</v>
      </c>
      <c r="K1188" s="6">
        <v>16563</v>
      </c>
      <c r="L1188" s="24">
        <v>20.13</v>
      </c>
      <c r="M1188" s="7">
        <v>24.5</v>
      </c>
      <c r="N1188" s="8" t="s">
        <v>19</v>
      </c>
    </row>
    <row r="1189" spans="1:14" x14ac:dyDescent="0.35">
      <c r="A1189" s="2">
        <v>2010</v>
      </c>
      <c r="B1189" s="3">
        <v>40269</v>
      </c>
      <c r="C1189" s="4">
        <v>4</v>
      </c>
      <c r="D1189" s="4" t="s">
        <v>21</v>
      </c>
      <c r="E1189" s="4">
        <v>13</v>
      </c>
      <c r="F1189" s="5">
        <v>40270</v>
      </c>
      <c r="G1189" s="2" t="s">
        <v>41</v>
      </c>
      <c r="H1189" s="2" t="s">
        <v>37</v>
      </c>
      <c r="I1189" s="4">
        <v>2</v>
      </c>
      <c r="J1189" s="6">
        <v>278.1518509833798</v>
      </c>
      <c r="K1189" s="6">
        <v>13864</v>
      </c>
      <c r="L1189" s="24">
        <v>20.25</v>
      </c>
      <c r="M1189" s="7">
        <v>19.100000000000001</v>
      </c>
      <c r="N1189" s="8" t="s">
        <v>19</v>
      </c>
    </row>
    <row r="1190" spans="1:14" x14ac:dyDescent="0.35">
      <c r="A1190" s="2">
        <v>2010</v>
      </c>
      <c r="B1190" s="3">
        <v>40269</v>
      </c>
      <c r="C1190" s="4">
        <v>4</v>
      </c>
      <c r="D1190" s="4" t="s">
        <v>21</v>
      </c>
      <c r="E1190" s="4">
        <v>13</v>
      </c>
      <c r="F1190" s="5">
        <v>40271</v>
      </c>
      <c r="G1190" s="2" t="s">
        <v>43</v>
      </c>
      <c r="H1190" s="2" t="s">
        <v>39</v>
      </c>
      <c r="I1190" s="4">
        <v>3</v>
      </c>
      <c r="J1190" s="6">
        <v>274.79006970267147</v>
      </c>
      <c r="K1190" s="6">
        <v>14350</v>
      </c>
      <c r="L1190" s="24">
        <v>20.14</v>
      </c>
      <c r="M1190" s="7">
        <v>19.2</v>
      </c>
      <c r="N1190" s="8" t="s">
        <v>19</v>
      </c>
    </row>
    <row r="1191" spans="1:14" x14ac:dyDescent="0.35">
      <c r="A1191" s="2">
        <v>2010</v>
      </c>
      <c r="B1191" s="3">
        <v>40269</v>
      </c>
      <c r="C1191" s="4">
        <v>4</v>
      </c>
      <c r="D1191" s="4" t="s">
        <v>21</v>
      </c>
      <c r="E1191" s="4">
        <v>13</v>
      </c>
      <c r="F1191" s="5">
        <v>40272</v>
      </c>
      <c r="G1191" s="2" t="s">
        <v>17</v>
      </c>
      <c r="H1191" s="2" t="s">
        <v>40</v>
      </c>
      <c r="I1191" s="4">
        <v>4</v>
      </c>
      <c r="J1191" s="6">
        <v>253.36254085306933</v>
      </c>
      <c r="K1191" s="6">
        <v>13565</v>
      </c>
      <c r="L1191" s="24">
        <v>20.45</v>
      </c>
      <c r="M1191" s="7">
        <v>14.2</v>
      </c>
      <c r="N1191" s="8" t="s">
        <v>20</v>
      </c>
    </row>
    <row r="1192" spans="1:14" x14ac:dyDescent="0.35">
      <c r="A1192" s="2">
        <v>2010</v>
      </c>
      <c r="B1192" s="3">
        <v>40269</v>
      </c>
      <c r="C1192" s="4">
        <v>4</v>
      </c>
      <c r="D1192" s="4" t="s">
        <v>21</v>
      </c>
      <c r="E1192" s="4">
        <v>14</v>
      </c>
      <c r="F1192" s="5">
        <v>40273</v>
      </c>
      <c r="G1192" s="2" t="s">
        <v>42</v>
      </c>
      <c r="H1192" s="2" t="s">
        <v>34</v>
      </c>
      <c r="I1192" s="4">
        <v>5</v>
      </c>
      <c r="J1192" s="6">
        <v>303.05246413863517</v>
      </c>
      <c r="K1192" s="6">
        <v>16080</v>
      </c>
      <c r="L1192" s="24">
        <v>20.02</v>
      </c>
      <c r="M1192" s="7">
        <v>15.1</v>
      </c>
      <c r="N1192" s="8" t="s">
        <v>20</v>
      </c>
    </row>
    <row r="1193" spans="1:14" x14ac:dyDescent="0.35">
      <c r="A1193" s="2">
        <v>2010</v>
      </c>
      <c r="B1193" s="3">
        <v>40269</v>
      </c>
      <c r="C1193" s="4">
        <v>4</v>
      </c>
      <c r="D1193" s="4" t="s">
        <v>21</v>
      </c>
      <c r="E1193" s="4">
        <v>14</v>
      </c>
      <c r="F1193" s="5">
        <v>40274</v>
      </c>
      <c r="G1193" s="2" t="s">
        <v>42</v>
      </c>
      <c r="H1193" s="2" t="s">
        <v>35</v>
      </c>
      <c r="I1193" s="4">
        <v>6</v>
      </c>
      <c r="J1193" s="6">
        <v>314.49427921545117</v>
      </c>
      <c r="K1193" s="6">
        <v>16427</v>
      </c>
      <c r="L1193" s="24">
        <v>20.190000000000001</v>
      </c>
      <c r="M1193" s="7">
        <v>17.100000000000001</v>
      </c>
      <c r="N1193" s="8" t="s">
        <v>18</v>
      </c>
    </row>
    <row r="1194" spans="1:14" x14ac:dyDescent="0.35">
      <c r="A1194" s="2">
        <v>2010</v>
      </c>
      <c r="B1194" s="3">
        <v>40269</v>
      </c>
      <c r="C1194" s="4">
        <v>4</v>
      </c>
      <c r="D1194" s="4" t="s">
        <v>21</v>
      </c>
      <c r="E1194" s="4">
        <v>14</v>
      </c>
      <c r="F1194" s="5">
        <v>40275</v>
      </c>
      <c r="G1194" s="2" t="s">
        <v>42</v>
      </c>
      <c r="H1194" s="2" t="s">
        <v>38</v>
      </c>
      <c r="I1194" s="4">
        <v>7</v>
      </c>
      <c r="J1194" s="6">
        <v>317.76383296384381</v>
      </c>
      <c r="K1194" s="6">
        <v>16288</v>
      </c>
      <c r="L1194" s="24">
        <v>19.05</v>
      </c>
      <c r="M1194" s="7">
        <v>19.3</v>
      </c>
      <c r="N1194" s="8" t="s">
        <v>20</v>
      </c>
    </row>
    <row r="1195" spans="1:14" x14ac:dyDescent="0.35">
      <c r="A1195" s="2">
        <v>2010</v>
      </c>
      <c r="B1195" s="3">
        <v>40269</v>
      </c>
      <c r="C1195" s="4">
        <v>4</v>
      </c>
      <c r="D1195" s="4" t="s">
        <v>21</v>
      </c>
      <c r="E1195" s="4">
        <v>14</v>
      </c>
      <c r="F1195" s="5">
        <v>40276</v>
      </c>
      <c r="G1195" s="2" t="s">
        <v>42</v>
      </c>
      <c r="H1195" s="2" t="s">
        <v>36</v>
      </c>
      <c r="I1195" s="4">
        <v>8</v>
      </c>
      <c r="J1195" s="6">
        <v>318.86824843444299</v>
      </c>
      <c r="K1195" s="6">
        <v>16371</v>
      </c>
      <c r="L1195" s="24">
        <v>19.54</v>
      </c>
      <c r="M1195" s="7">
        <v>19.2</v>
      </c>
      <c r="N1195" s="8" t="s">
        <v>18</v>
      </c>
    </row>
    <row r="1196" spans="1:14" x14ac:dyDescent="0.35">
      <c r="A1196" s="2">
        <v>2010</v>
      </c>
      <c r="B1196" s="3">
        <v>40269</v>
      </c>
      <c r="C1196" s="4">
        <v>4</v>
      </c>
      <c r="D1196" s="4" t="s">
        <v>21</v>
      </c>
      <c r="E1196" s="4">
        <v>14</v>
      </c>
      <c r="F1196" s="5">
        <v>40277</v>
      </c>
      <c r="G1196" s="2" t="s">
        <v>42</v>
      </c>
      <c r="H1196" s="2" t="s">
        <v>37</v>
      </c>
      <c r="I1196" s="4">
        <v>9</v>
      </c>
      <c r="J1196" s="6">
        <v>320.42327657099059</v>
      </c>
      <c r="K1196" s="6">
        <v>16539</v>
      </c>
      <c r="L1196" s="24">
        <v>19.57</v>
      </c>
      <c r="M1196" s="7">
        <v>20.9</v>
      </c>
      <c r="N1196" s="8" t="s">
        <v>18</v>
      </c>
    </row>
    <row r="1197" spans="1:14" x14ac:dyDescent="0.35">
      <c r="A1197" s="2">
        <v>2010</v>
      </c>
      <c r="B1197" s="3">
        <v>40269</v>
      </c>
      <c r="C1197" s="4">
        <v>4</v>
      </c>
      <c r="D1197" s="4" t="s">
        <v>21</v>
      </c>
      <c r="E1197" s="4">
        <v>14</v>
      </c>
      <c r="F1197" s="5">
        <v>40278</v>
      </c>
      <c r="G1197" s="2" t="s">
        <v>43</v>
      </c>
      <c r="H1197" s="2" t="s">
        <v>39</v>
      </c>
      <c r="I1197" s="4">
        <v>10</v>
      </c>
      <c r="J1197" s="6">
        <v>295.01886016855525</v>
      </c>
      <c r="K1197" s="6">
        <v>15260</v>
      </c>
      <c r="L1197" s="24">
        <v>19.53</v>
      </c>
      <c r="M1197" s="7">
        <v>21.3</v>
      </c>
      <c r="N1197" s="8" t="s">
        <v>20</v>
      </c>
    </row>
    <row r="1198" spans="1:14" x14ac:dyDescent="0.35">
      <c r="A1198" s="2">
        <v>2010</v>
      </c>
      <c r="B1198" s="3">
        <v>40269</v>
      </c>
      <c r="C1198" s="4">
        <v>4</v>
      </c>
      <c r="D1198" s="4" t="s">
        <v>21</v>
      </c>
      <c r="E1198" s="4">
        <v>14</v>
      </c>
      <c r="F1198" s="5">
        <v>40279</v>
      </c>
      <c r="G1198" s="2" t="s">
        <v>17</v>
      </c>
      <c r="H1198" s="2" t="s">
        <v>40</v>
      </c>
      <c r="I1198" s="4">
        <v>11</v>
      </c>
      <c r="J1198" s="6">
        <v>267.48577385915399</v>
      </c>
      <c r="K1198" s="6">
        <v>14243</v>
      </c>
      <c r="L1198" s="24">
        <v>20.25</v>
      </c>
      <c r="M1198" s="7">
        <v>22.6</v>
      </c>
      <c r="N1198" s="8" t="s">
        <v>20</v>
      </c>
    </row>
    <row r="1199" spans="1:14" x14ac:dyDescent="0.35">
      <c r="A1199" s="2">
        <v>2010</v>
      </c>
      <c r="B1199" s="3">
        <v>40269</v>
      </c>
      <c r="C1199" s="4">
        <v>4</v>
      </c>
      <c r="D1199" s="4" t="s">
        <v>21</v>
      </c>
      <c r="E1199" s="4">
        <v>15</v>
      </c>
      <c r="F1199" s="5">
        <v>40280</v>
      </c>
      <c r="G1199" s="2" t="s">
        <v>42</v>
      </c>
      <c r="H1199" s="2" t="s">
        <v>34</v>
      </c>
      <c r="I1199" s="4">
        <v>12</v>
      </c>
      <c r="J1199" s="6">
        <v>322.84895074649307</v>
      </c>
      <c r="K1199" s="6">
        <v>16804</v>
      </c>
      <c r="L1199" s="24">
        <v>20.239999999999998</v>
      </c>
      <c r="M1199" s="7">
        <v>22.3</v>
      </c>
      <c r="N1199" s="8" t="s">
        <v>20</v>
      </c>
    </row>
    <row r="1200" spans="1:14" x14ac:dyDescent="0.35">
      <c r="A1200" s="2">
        <v>2010</v>
      </c>
      <c r="B1200" s="3">
        <v>40269</v>
      </c>
      <c r="C1200" s="4">
        <v>4</v>
      </c>
      <c r="D1200" s="4" t="s">
        <v>21</v>
      </c>
      <c r="E1200" s="4">
        <v>15</v>
      </c>
      <c r="F1200" s="5">
        <v>40281</v>
      </c>
      <c r="G1200" s="2" t="s">
        <v>42</v>
      </c>
      <c r="H1200" s="2" t="s">
        <v>35</v>
      </c>
      <c r="I1200" s="4">
        <v>13</v>
      </c>
      <c r="J1200" s="6">
        <v>326.93743683218366</v>
      </c>
      <c r="K1200" s="6">
        <v>16236</v>
      </c>
      <c r="L1200" s="24">
        <v>19.04</v>
      </c>
      <c r="M1200" s="7">
        <v>19.899999999999999</v>
      </c>
      <c r="N1200" s="8" t="s">
        <v>19</v>
      </c>
    </row>
    <row r="1201" spans="1:14" x14ac:dyDescent="0.35">
      <c r="A1201" s="2">
        <v>2010</v>
      </c>
      <c r="B1201" s="3">
        <v>40269</v>
      </c>
      <c r="C1201" s="4">
        <v>4</v>
      </c>
      <c r="D1201" s="4" t="s">
        <v>21</v>
      </c>
      <c r="E1201" s="4">
        <v>15</v>
      </c>
      <c r="F1201" s="5">
        <v>40282</v>
      </c>
      <c r="G1201" s="2" t="s">
        <v>42</v>
      </c>
      <c r="H1201" s="2" t="s">
        <v>38</v>
      </c>
      <c r="I1201" s="4">
        <v>14</v>
      </c>
      <c r="J1201" s="6">
        <v>321.52510018082808</v>
      </c>
      <c r="K1201" s="6">
        <v>16346</v>
      </c>
      <c r="L1201" s="24">
        <v>20.09</v>
      </c>
      <c r="M1201" s="7">
        <v>14.9</v>
      </c>
      <c r="N1201" s="8" t="s">
        <v>19</v>
      </c>
    </row>
    <row r="1202" spans="1:14" x14ac:dyDescent="0.35">
      <c r="A1202" s="2">
        <v>2010</v>
      </c>
      <c r="B1202" s="3">
        <v>40269</v>
      </c>
      <c r="C1202" s="4">
        <v>4</v>
      </c>
      <c r="D1202" s="4" t="s">
        <v>21</v>
      </c>
      <c r="E1202" s="4">
        <v>15</v>
      </c>
      <c r="F1202" s="5">
        <v>40283</v>
      </c>
      <c r="G1202" s="2" t="s">
        <v>42</v>
      </c>
      <c r="H1202" s="2" t="s">
        <v>36</v>
      </c>
      <c r="I1202" s="4">
        <v>15</v>
      </c>
      <c r="J1202" s="6">
        <v>321.66310417382698</v>
      </c>
      <c r="K1202" s="6">
        <v>16590</v>
      </c>
      <c r="L1202" s="24">
        <v>19.53</v>
      </c>
      <c r="M1202" s="7">
        <v>15.5</v>
      </c>
      <c r="N1202" s="8" t="s">
        <v>20</v>
      </c>
    </row>
    <row r="1203" spans="1:14" x14ac:dyDescent="0.35">
      <c r="A1203" s="2">
        <v>2010</v>
      </c>
      <c r="B1203" s="3">
        <v>40269</v>
      </c>
      <c r="C1203" s="4">
        <v>4</v>
      </c>
      <c r="D1203" s="4" t="s">
        <v>21</v>
      </c>
      <c r="E1203" s="4">
        <v>15</v>
      </c>
      <c r="F1203" s="5">
        <v>40284</v>
      </c>
      <c r="G1203" s="2" t="s">
        <v>42</v>
      </c>
      <c r="H1203" s="2" t="s">
        <v>37</v>
      </c>
      <c r="I1203" s="4">
        <v>16</v>
      </c>
      <c r="J1203" s="6">
        <v>316.34432045140863</v>
      </c>
      <c r="K1203" s="6">
        <v>16125</v>
      </c>
      <c r="L1203" s="24">
        <v>19.55</v>
      </c>
      <c r="M1203" s="7">
        <v>16.3</v>
      </c>
      <c r="N1203" s="8" t="s">
        <v>18</v>
      </c>
    </row>
    <row r="1204" spans="1:14" x14ac:dyDescent="0.35">
      <c r="A1204" s="2">
        <v>2010</v>
      </c>
      <c r="B1204" s="3">
        <v>40269</v>
      </c>
      <c r="C1204" s="4">
        <v>4</v>
      </c>
      <c r="D1204" s="4" t="s">
        <v>21</v>
      </c>
      <c r="E1204" s="4">
        <v>15</v>
      </c>
      <c r="F1204" s="5">
        <v>40285</v>
      </c>
      <c r="G1204" s="2" t="s">
        <v>43</v>
      </c>
      <c r="H1204" s="2" t="s">
        <v>39</v>
      </c>
      <c r="I1204" s="4">
        <v>17</v>
      </c>
      <c r="J1204" s="6">
        <v>294.39684874946232</v>
      </c>
      <c r="K1204" s="6">
        <v>15272</v>
      </c>
      <c r="L1204" s="24">
        <v>20.18</v>
      </c>
      <c r="M1204" s="7">
        <v>17.2</v>
      </c>
      <c r="N1204" s="8" t="s">
        <v>19</v>
      </c>
    </row>
    <row r="1205" spans="1:14" x14ac:dyDescent="0.35">
      <c r="A1205" s="2">
        <v>2010</v>
      </c>
      <c r="B1205" s="3">
        <v>40269</v>
      </c>
      <c r="C1205" s="4">
        <v>4</v>
      </c>
      <c r="D1205" s="4" t="s">
        <v>21</v>
      </c>
      <c r="E1205" s="4">
        <v>15</v>
      </c>
      <c r="F1205" s="5">
        <v>40286</v>
      </c>
      <c r="G1205" s="2" t="s">
        <v>17</v>
      </c>
      <c r="H1205" s="2" t="s">
        <v>40</v>
      </c>
      <c r="I1205" s="4">
        <v>18</v>
      </c>
      <c r="J1205" s="6">
        <v>272.7084242440813</v>
      </c>
      <c r="K1205" s="6">
        <v>14556</v>
      </c>
      <c r="L1205" s="24">
        <v>20.25</v>
      </c>
      <c r="M1205" s="7">
        <v>22</v>
      </c>
      <c r="N1205" s="8" t="s">
        <v>19</v>
      </c>
    </row>
    <row r="1206" spans="1:14" x14ac:dyDescent="0.35">
      <c r="A1206" s="2">
        <v>2010</v>
      </c>
      <c r="B1206" s="3">
        <v>40269</v>
      </c>
      <c r="C1206" s="4">
        <v>4</v>
      </c>
      <c r="D1206" s="4" t="s">
        <v>21</v>
      </c>
      <c r="E1206" s="4">
        <v>16</v>
      </c>
      <c r="F1206" s="5">
        <v>40287</v>
      </c>
      <c r="G1206" s="2" t="s">
        <v>42</v>
      </c>
      <c r="H1206" s="2" t="s">
        <v>34</v>
      </c>
      <c r="I1206" s="4">
        <v>19</v>
      </c>
      <c r="J1206" s="6">
        <v>324.42120085434237</v>
      </c>
      <c r="K1206" s="6">
        <v>16937</v>
      </c>
      <c r="L1206" s="24">
        <v>19.55</v>
      </c>
      <c r="M1206" s="7">
        <v>21.6</v>
      </c>
      <c r="N1206" s="8" t="s">
        <v>20</v>
      </c>
    </row>
    <row r="1207" spans="1:14" x14ac:dyDescent="0.35">
      <c r="A1207" s="2">
        <v>2010</v>
      </c>
      <c r="B1207" s="3">
        <v>40269</v>
      </c>
      <c r="C1207" s="4">
        <v>4</v>
      </c>
      <c r="D1207" s="4" t="s">
        <v>21</v>
      </c>
      <c r="E1207" s="4">
        <v>16</v>
      </c>
      <c r="F1207" s="5">
        <v>40288</v>
      </c>
      <c r="G1207" s="2" t="s">
        <v>42</v>
      </c>
      <c r="H1207" s="2" t="s">
        <v>35</v>
      </c>
      <c r="I1207" s="4">
        <v>20</v>
      </c>
      <c r="J1207" s="6">
        <v>329.56557389915093</v>
      </c>
      <c r="K1207" s="6">
        <v>16866</v>
      </c>
      <c r="L1207" s="24">
        <v>20.18</v>
      </c>
      <c r="M1207" s="7">
        <v>19.600000000000001</v>
      </c>
      <c r="N1207" s="8" t="s">
        <v>20</v>
      </c>
    </row>
    <row r="1208" spans="1:14" x14ac:dyDescent="0.35">
      <c r="A1208" s="2">
        <v>2010</v>
      </c>
      <c r="B1208" s="3">
        <v>40269</v>
      </c>
      <c r="C1208" s="4">
        <v>4</v>
      </c>
      <c r="D1208" s="4" t="s">
        <v>21</v>
      </c>
      <c r="E1208" s="4">
        <v>16</v>
      </c>
      <c r="F1208" s="5">
        <v>40289</v>
      </c>
      <c r="G1208" s="2" t="s">
        <v>42</v>
      </c>
      <c r="H1208" s="2" t="s">
        <v>38</v>
      </c>
      <c r="I1208" s="4">
        <v>21</v>
      </c>
      <c r="J1208" s="6">
        <v>324.98675394836391</v>
      </c>
      <c r="K1208" s="6">
        <v>16517</v>
      </c>
      <c r="L1208" s="24">
        <v>20.32</v>
      </c>
      <c r="M1208" s="7">
        <v>18</v>
      </c>
      <c r="N1208" s="8" t="s">
        <v>20</v>
      </c>
    </row>
    <row r="1209" spans="1:14" x14ac:dyDescent="0.35">
      <c r="A1209" s="2">
        <v>2010</v>
      </c>
      <c r="B1209" s="3">
        <v>40269</v>
      </c>
      <c r="C1209" s="4">
        <v>4</v>
      </c>
      <c r="D1209" s="4" t="s">
        <v>21</v>
      </c>
      <c r="E1209" s="4">
        <v>16</v>
      </c>
      <c r="F1209" s="5">
        <v>40290</v>
      </c>
      <c r="G1209" s="2" t="s">
        <v>42</v>
      </c>
      <c r="H1209" s="2" t="s">
        <v>36</v>
      </c>
      <c r="I1209" s="4">
        <v>22</v>
      </c>
      <c r="J1209" s="6">
        <v>322.22003664267731</v>
      </c>
      <c r="K1209" s="6">
        <v>16628</v>
      </c>
      <c r="L1209" s="24">
        <v>20.239999999999998</v>
      </c>
      <c r="M1209" s="7">
        <v>15.9</v>
      </c>
      <c r="N1209" s="8" t="s">
        <v>18</v>
      </c>
    </row>
    <row r="1210" spans="1:14" x14ac:dyDescent="0.35">
      <c r="A1210" s="2">
        <v>2010</v>
      </c>
      <c r="B1210" s="3">
        <v>40269</v>
      </c>
      <c r="C1210" s="4">
        <v>4</v>
      </c>
      <c r="D1210" s="4" t="s">
        <v>21</v>
      </c>
      <c r="E1210" s="4">
        <v>16</v>
      </c>
      <c r="F1210" s="5">
        <v>40291</v>
      </c>
      <c r="G1210" s="2" t="s">
        <v>42</v>
      </c>
      <c r="H1210" s="2" t="s">
        <v>37</v>
      </c>
      <c r="I1210" s="4">
        <v>23</v>
      </c>
      <c r="J1210" s="6">
        <v>323.90223119114086</v>
      </c>
      <c r="K1210" s="6">
        <v>16735</v>
      </c>
      <c r="L1210" s="24">
        <v>19.46</v>
      </c>
      <c r="M1210" s="7">
        <v>10.9</v>
      </c>
      <c r="N1210" s="8" t="s">
        <v>18</v>
      </c>
    </row>
    <row r="1211" spans="1:14" x14ac:dyDescent="0.35">
      <c r="A1211" s="2">
        <v>2010</v>
      </c>
      <c r="B1211" s="3">
        <v>40269</v>
      </c>
      <c r="C1211" s="4">
        <v>4</v>
      </c>
      <c r="D1211" s="4" t="s">
        <v>21</v>
      </c>
      <c r="E1211" s="4">
        <v>16</v>
      </c>
      <c r="F1211" s="5">
        <v>40292</v>
      </c>
      <c r="G1211" s="2" t="s">
        <v>43</v>
      </c>
      <c r="H1211" s="2" t="s">
        <v>39</v>
      </c>
      <c r="I1211" s="4">
        <v>24</v>
      </c>
      <c r="J1211" s="6">
        <v>306.32677589580999</v>
      </c>
      <c r="K1211" s="6">
        <v>15581</v>
      </c>
      <c r="L1211" s="24">
        <v>19.579999999999998</v>
      </c>
      <c r="M1211" s="7">
        <v>13.9</v>
      </c>
      <c r="N1211" s="8" t="s">
        <v>20</v>
      </c>
    </row>
    <row r="1212" spans="1:14" x14ac:dyDescent="0.35">
      <c r="A1212" s="2">
        <v>2010</v>
      </c>
      <c r="B1212" s="3">
        <v>40269</v>
      </c>
      <c r="C1212" s="4">
        <v>4</v>
      </c>
      <c r="D1212" s="4" t="s">
        <v>21</v>
      </c>
      <c r="E1212" s="4">
        <v>16</v>
      </c>
      <c r="F1212" s="5">
        <v>40293</v>
      </c>
      <c r="G1212" s="2" t="s">
        <v>17</v>
      </c>
      <c r="H1212" s="2" t="s">
        <v>40</v>
      </c>
      <c r="I1212" s="4">
        <v>25</v>
      </c>
      <c r="J1212" s="6">
        <v>274.77510218902501</v>
      </c>
      <c r="K1212" s="6">
        <v>14619</v>
      </c>
      <c r="L1212" s="24">
        <v>20.329999999999998</v>
      </c>
      <c r="M1212" s="7">
        <v>15.6</v>
      </c>
      <c r="N1212" s="8" t="s">
        <v>20</v>
      </c>
    </row>
    <row r="1213" spans="1:14" x14ac:dyDescent="0.35">
      <c r="A1213" s="2">
        <v>2010</v>
      </c>
      <c r="B1213" s="3">
        <v>40269</v>
      </c>
      <c r="C1213" s="4">
        <v>4</v>
      </c>
      <c r="D1213" s="4" t="s">
        <v>21</v>
      </c>
      <c r="E1213" s="4">
        <v>17</v>
      </c>
      <c r="F1213" s="5">
        <v>40294</v>
      </c>
      <c r="G1213" s="2" t="s">
        <v>42</v>
      </c>
      <c r="H1213" s="2" t="s">
        <v>34</v>
      </c>
      <c r="I1213" s="4">
        <v>26</v>
      </c>
      <c r="J1213" s="6">
        <v>317.49104814099735</v>
      </c>
      <c r="K1213" s="6">
        <v>16626</v>
      </c>
      <c r="L1213" s="24">
        <v>20.18</v>
      </c>
      <c r="M1213" s="7">
        <v>15.3</v>
      </c>
      <c r="N1213" s="8" t="s">
        <v>20</v>
      </c>
    </row>
    <row r="1214" spans="1:14" x14ac:dyDescent="0.35">
      <c r="A1214" s="2">
        <v>2010</v>
      </c>
      <c r="B1214" s="3">
        <v>40269</v>
      </c>
      <c r="C1214" s="4">
        <v>4</v>
      </c>
      <c r="D1214" s="4" t="s">
        <v>21</v>
      </c>
      <c r="E1214" s="4">
        <v>17</v>
      </c>
      <c r="F1214" s="5">
        <v>40295</v>
      </c>
      <c r="G1214" s="2" t="s">
        <v>42</v>
      </c>
      <c r="H1214" s="2" t="s">
        <v>35</v>
      </c>
      <c r="I1214" s="4">
        <v>27</v>
      </c>
      <c r="J1214" s="6">
        <v>325.05186367328906</v>
      </c>
      <c r="K1214" s="6">
        <v>16841</v>
      </c>
      <c r="L1214" s="24">
        <v>19.55</v>
      </c>
      <c r="M1214" s="7">
        <v>16.3</v>
      </c>
      <c r="N1214" s="8" t="s">
        <v>20</v>
      </c>
    </row>
    <row r="1215" spans="1:14" x14ac:dyDescent="0.35">
      <c r="A1215" s="2">
        <v>2010</v>
      </c>
      <c r="B1215" s="3">
        <v>40269</v>
      </c>
      <c r="C1215" s="4">
        <v>4</v>
      </c>
      <c r="D1215" s="4" t="s">
        <v>21</v>
      </c>
      <c r="E1215" s="4">
        <v>17</v>
      </c>
      <c r="F1215" s="5">
        <v>40296</v>
      </c>
      <c r="G1215" s="2" t="s">
        <v>42</v>
      </c>
      <c r="H1215" s="2" t="s">
        <v>38</v>
      </c>
      <c r="I1215" s="4">
        <v>28</v>
      </c>
      <c r="J1215" s="6">
        <v>326.70363179598149</v>
      </c>
      <c r="K1215" s="6">
        <v>16932</v>
      </c>
      <c r="L1215" s="24">
        <v>19.440000000000001</v>
      </c>
      <c r="M1215" s="7">
        <v>18.3</v>
      </c>
      <c r="N1215" s="8" t="s">
        <v>18</v>
      </c>
    </row>
    <row r="1216" spans="1:14" x14ac:dyDescent="0.35">
      <c r="A1216" s="2">
        <v>2010</v>
      </c>
      <c r="B1216" s="3">
        <v>40269</v>
      </c>
      <c r="C1216" s="4">
        <v>4</v>
      </c>
      <c r="D1216" s="4" t="s">
        <v>21</v>
      </c>
      <c r="E1216" s="4">
        <v>17</v>
      </c>
      <c r="F1216" s="5">
        <v>40297</v>
      </c>
      <c r="G1216" s="2" t="s">
        <v>42</v>
      </c>
      <c r="H1216" s="2" t="s">
        <v>36</v>
      </c>
      <c r="I1216" s="4">
        <v>29</v>
      </c>
      <c r="J1216" s="6">
        <v>323.7322057480651</v>
      </c>
      <c r="K1216" s="6">
        <v>16835</v>
      </c>
      <c r="L1216" s="24">
        <v>19.03</v>
      </c>
      <c r="M1216" s="7">
        <v>16.5</v>
      </c>
      <c r="N1216" s="8" t="s">
        <v>18</v>
      </c>
    </row>
    <row r="1217" spans="1:14" x14ac:dyDescent="0.35">
      <c r="A1217" s="2">
        <v>2010</v>
      </c>
      <c r="B1217" s="3">
        <v>40269</v>
      </c>
      <c r="C1217" s="4">
        <v>4</v>
      </c>
      <c r="D1217" s="4" t="s">
        <v>21</v>
      </c>
      <c r="E1217" s="4">
        <v>17</v>
      </c>
      <c r="F1217" s="5">
        <v>40298</v>
      </c>
      <c r="G1217" s="2" t="s">
        <v>42</v>
      </c>
      <c r="H1217" s="2" t="s">
        <v>37</v>
      </c>
      <c r="I1217" s="4">
        <v>30</v>
      </c>
      <c r="J1217" s="6">
        <v>320.17834227212956</v>
      </c>
      <c r="K1217" s="6">
        <v>16411</v>
      </c>
      <c r="L1217" s="24">
        <v>19.329999999999998</v>
      </c>
      <c r="M1217" s="7">
        <v>18.2</v>
      </c>
      <c r="N1217" s="8" t="s">
        <v>18</v>
      </c>
    </row>
    <row r="1218" spans="1:14" x14ac:dyDescent="0.35">
      <c r="A1218" s="2">
        <v>2010</v>
      </c>
      <c r="B1218" s="3">
        <v>40299</v>
      </c>
      <c r="C1218" s="4">
        <v>5</v>
      </c>
      <c r="D1218" s="4" t="s">
        <v>21</v>
      </c>
      <c r="E1218" s="4">
        <v>17</v>
      </c>
      <c r="F1218" s="5">
        <v>40299</v>
      </c>
      <c r="G1218" s="2" t="s">
        <v>41</v>
      </c>
      <c r="H1218" s="2" t="s">
        <v>39</v>
      </c>
      <c r="I1218" s="4">
        <v>1</v>
      </c>
      <c r="J1218" s="6">
        <v>254.65326092472577</v>
      </c>
      <c r="K1218" s="6">
        <v>13269</v>
      </c>
      <c r="L1218" s="24">
        <v>20.27</v>
      </c>
      <c r="M1218" s="7">
        <v>21.6</v>
      </c>
      <c r="N1218" s="8" t="s">
        <v>18</v>
      </c>
    </row>
    <row r="1219" spans="1:14" x14ac:dyDescent="0.35">
      <c r="A1219" s="2">
        <v>2010</v>
      </c>
      <c r="B1219" s="3">
        <v>40299</v>
      </c>
      <c r="C1219" s="4">
        <v>5</v>
      </c>
      <c r="D1219" s="4" t="s">
        <v>21</v>
      </c>
      <c r="E1219" s="4">
        <v>17</v>
      </c>
      <c r="F1219" s="5">
        <v>40300</v>
      </c>
      <c r="G1219" s="2" t="s">
        <v>17</v>
      </c>
      <c r="H1219" s="2" t="s">
        <v>40</v>
      </c>
      <c r="I1219" s="4">
        <v>2</v>
      </c>
      <c r="J1219" s="6">
        <v>256.82968003659295</v>
      </c>
      <c r="K1219" s="6">
        <v>14077</v>
      </c>
      <c r="L1219" s="24">
        <v>20.18</v>
      </c>
      <c r="M1219" s="7">
        <v>21.4</v>
      </c>
      <c r="N1219" s="8" t="s">
        <v>20</v>
      </c>
    </row>
    <row r="1220" spans="1:14" x14ac:dyDescent="0.35">
      <c r="A1220" s="2">
        <v>2010</v>
      </c>
      <c r="B1220" s="3">
        <v>40299</v>
      </c>
      <c r="C1220" s="4">
        <v>5</v>
      </c>
      <c r="D1220" s="4" t="s">
        <v>21</v>
      </c>
      <c r="E1220" s="4">
        <v>18</v>
      </c>
      <c r="F1220" s="5">
        <v>40301</v>
      </c>
      <c r="G1220" s="2" t="s">
        <v>42</v>
      </c>
      <c r="H1220" s="2" t="s">
        <v>34</v>
      </c>
      <c r="I1220" s="4">
        <v>3</v>
      </c>
      <c r="J1220" s="6">
        <v>312.76801338601632</v>
      </c>
      <c r="K1220" s="6">
        <v>16167</v>
      </c>
      <c r="L1220" s="24">
        <v>19.149999999999999</v>
      </c>
      <c r="M1220" s="7">
        <v>18.899999999999999</v>
      </c>
      <c r="N1220" s="8" t="s">
        <v>19</v>
      </c>
    </row>
    <row r="1221" spans="1:14" x14ac:dyDescent="0.35">
      <c r="A1221" s="2">
        <v>2010</v>
      </c>
      <c r="B1221" s="3">
        <v>40299</v>
      </c>
      <c r="C1221" s="4">
        <v>5</v>
      </c>
      <c r="D1221" s="4" t="s">
        <v>21</v>
      </c>
      <c r="E1221" s="4">
        <v>18</v>
      </c>
      <c r="F1221" s="5">
        <v>40302</v>
      </c>
      <c r="G1221" s="2" t="s">
        <v>42</v>
      </c>
      <c r="H1221" s="2" t="s">
        <v>35</v>
      </c>
      <c r="I1221" s="4">
        <v>4</v>
      </c>
      <c r="J1221" s="6">
        <v>322.03363613046707</v>
      </c>
      <c r="K1221" s="6">
        <v>16623</v>
      </c>
      <c r="L1221" s="24">
        <v>19.43</v>
      </c>
      <c r="M1221" s="7">
        <v>16.3</v>
      </c>
      <c r="N1221" s="8" t="s">
        <v>18</v>
      </c>
    </row>
    <row r="1222" spans="1:14" x14ac:dyDescent="0.35">
      <c r="A1222" s="2">
        <v>2010</v>
      </c>
      <c r="B1222" s="3">
        <v>40299</v>
      </c>
      <c r="C1222" s="4">
        <v>5</v>
      </c>
      <c r="D1222" s="4" t="s">
        <v>21</v>
      </c>
      <c r="E1222" s="4">
        <v>18</v>
      </c>
      <c r="F1222" s="5">
        <v>40303</v>
      </c>
      <c r="G1222" s="2" t="s">
        <v>42</v>
      </c>
      <c r="H1222" s="2" t="s">
        <v>38</v>
      </c>
      <c r="I1222" s="4">
        <v>5</v>
      </c>
      <c r="J1222" s="6">
        <v>322.19722381194305</v>
      </c>
      <c r="K1222" s="6">
        <v>16723</v>
      </c>
      <c r="L1222" s="24">
        <v>19.05</v>
      </c>
      <c r="M1222" s="7">
        <v>16.3</v>
      </c>
      <c r="N1222" s="8" t="s">
        <v>20</v>
      </c>
    </row>
    <row r="1223" spans="1:14" x14ac:dyDescent="0.35">
      <c r="A1223" s="2">
        <v>2010</v>
      </c>
      <c r="B1223" s="3">
        <v>40299</v>
      </c>
      <c r="C1223" s="4">
        <v>5</v>
      </c>
      <c r="D1223" s="4" t="s">
        <v>21</v>
      </c>
      <c r="E1223" s="4">
        <v>18</v>
      </c>
      <c r="F1223" s="5">
        <v>40304</v>
      </c>
      <c r="G1223" s="2" t="s">
        <v>42</v>
      </c>
      <c r="H1223" s="2" t="s">
        <v>36</v>
      </c>
      <c r="I1223" s="4">
        <v>6</v>
      </c>
      <c r="J1223" s="6">
        <v>323.85530026050765</v>
      </c>
      <c r="K1223" s="6">
        <v>16873</v>
      </c>
      <c r="L1223" s="24">
        <v>20.22</v>
      </c>
      <c r="M1223" s="7">
        <v>15.7</v>
      </c>
      <c r="N1223" s="8" t="s">
        <v>19</v>
      </c>
    </row>
    <row r="1224" spans="1:14" x14ac:dyDescent="0.35">
      <c r="A1224" s="2">
        <v>2010</v>
      </c>
      <c r="B1224" s="3">
        <v>40299</v>
      </c>
      <c r="C1224" s="4">
        <v>5</v>
      </c>
      <c r="D1224" s="4" t="s">
        <v>21</v>
      </c>
      <c r="E1224" s="4">
        <v>18</v>
      </c>
      <c r="F1224" s="5">
        <v>40305</v>
      </c>
      <c r="G1224" s="2" t="s">
        <v>42</v>
      </c>
      <c r="H1224" s="2" t="s">
        <v>37</v>
      </c>
      <c r="I1224" s="4">
        <v>7</v>
      </c>
      <c r="J1224" s="6">
        <v>329.90409618921268</v>
      </c>
      <c r="K1224" s="6">
        <v>16869</v>
      </c>
      <c r="L1224" s="24">
        <v>20.13</v>
      </c>
      <c r="M1224" s="7">
        <v>14.2</v>
      </c>
      <c r="N1224" s="8" t="s">
        <v>18</v>
      </c>
    </row>
    <row r="1225" spans="1:14" x14ac:dyDescent="0.35">
      <c r="A1225" s="2">
        <v>2010</v>
      </c>
      <c r="B1225" s="3">
        <v>40299</v>
      </c>
      <c r="C1225" s="4">
        <v>5</v>
      </c>
      <c r="D1225" s="4" t="s">
        <v>21</v>
      </c>
      <c r="E1225" s="4">
        <v>18</v>
      </c>
      <c r="F1225" s="5">
        <v>40306</v>
      </c>
      <c r="G1225" s="2" t="s">
        <v>43</v>
      </c>
      <c r="H1225" s="2" t="s">
        <v>39</v>
      </c>
      <c r="I1225" s="4">
        <v>8</v>
      </c>
      <c r="J1225" s="6">
        <v>304.44923688028626</v>
      </c>
      <c r="K1225" s="6">
        <v>15745</v>
      </c>
      <c r="L1225" s="24">
        <v>19.55</v>
      </c>
      <c r="M1225" s="7">
        <v>12.6</v>
      </c>
      <c r="N1225" s="8" t="s">
        <v>18</v>
      </c>
    </row>
    <row r="1226" spans="1:14" x14ac:dyDescent="0.35">
      <c r="A1226" s="2">
        <v>2010</v>
      </c>
      <c r="B1226" s="3">
        <v>40299</v>
      </c>
      <c r="C1226" s="4">
        <v>5</v>
      </c>
      <c r="D1226" s="4" t="s">
        <v>21</v>
      </c>
      <c r="E1226" s="4">
        <v>18</v>
      </c>
      <c r="F1226" s="5">
        <v>40307</v>
      </c>
      <c r="G1226" s="2" t="s">
        <v>17</v>
      </c>
      <c r="H1226" s="2" t="s">
        <v>40</v>
      </c>
      <c r="I1226" s="4">
        <v>9</v>
      </c>
      <c r="J1226" s="6">
        <v>279.57642291407922</v>
      </c>
      <c r="K1226" s="6">
        <v>15113</v>
      </c>
      <c r="L1226" s="24">
        <v>20.350000000000001</v>
      </c>
      <c r="M1226" s="7">
        <v>13.7</v>
      </c>
      <c r="N1226" s="8" t="s">
        <v>18</v>
      </c>
    </row>
    <row r="1227" spans="1:14" x14ac:dyDescent="0.35">
      <c r="A1227" s="2">
        <v>2010</v>
      </c>
      <c r="B1227" s="3">
        <v>40299</v>
      </c>
      <c r="C1227" s="4">
        <v>5</v>
      </c>
      <c r="D1227" s="4" t="s">
        <v>21</v>
      </c>
      <c r="E1227" s="4">
        <v>19</v>
      </c>
      <c r="F1227" s="5">
        <v>40308</v>
      </c>
      <c r="G1227" s="2" t="s">
        <v>42</v>
      </c>
      <c r="H1227" s="2" t="s">
        <v>34</v>
      </c>
      <c r="I1227" s="4">
        <v>10</v>
      </c>
      <c r="J1227" s="6">
        <v>328.22421083788277</v>
      </c>
      <c r="K1227" s="6">
        <v>17184</v>
      </c>
      <c r="L1227" s="24">
        <v>20.29</v>
      </c>
      <c r="M1227" s="7">
        <v>13.8</v>
      </c>
      <c r="N1227" s="8" t="s">
        <v>18</v>
      </c>
    </row>
    <row r="1228" spans="1:14" x14ac:dyDescent="0.35">
      <c r="A1228" s="2">
        <v>2010</v>
      </c>
      <c r="B1228" s="3">
        <v>40299</v>
      </c>
      <c r="C1228" s="4">
        <v>5</v>
      </c>
      <c r="D1228" s="4" t="s">
        <v>21</v>
      </c>
      <c r="E1228" s="4">
        <v>19</v>
      </c>
      <c r="F1228" s="5">
        <v>40309</v>
      </c>
      <c r="G1228" s="2" t="s">
        <v>42</v>
      </c>
      <c r="H1228" s="2" t="s">
        <v>35</v>
      </c>
      <c r="I1228" s="4">
        <v>11</v>
      </c>
      <c r="J1228" s="6">
        <v>329.08272087437314</v>
      </c>
      <c r="K1228" s="6">
        <v>17000</v>
      </c>
      <c r="L1228" s="24">
        <v>20.04</v>
      </c>
      <c r="M1228" s="7">
        <v>14.3</v>
      </c>
      <c r="N1228" s="8" t="s">
        <v>18</v>
      </c>
    </row>
    <row r="1229" spans="1:14" x14ac:dyDescent="0.35">
      <c r="A1229" s="2">
        <v>2010</v>
      </c>
      <c r="B1229" s="3">
        <v>40299</v>
      </c>
      <c r="C1229" s="4">
        <v>5</v>
      </c>
      <c r="D1229" s="4" t="s">
        <v>21</v>
      </c>
      <c r="E1229" s="4">
        <v>19</v>
      </c>
      <c r="F1229" s="5">
        <v>40310</v>
      </c>
      <c r="G1229" s="2" t="s">
        <v>42</v>
      </c>
      <c r="H1229" s="2" t="s">
        <v>38</v>
      </c>
      <c r="I1229" s="4">
        <v>12</v>
      </c>
      <c r="J1229" s="6">
        <v>331.92752660364823</v>
      </c>
      <c r="K1229" s="6">
        <v>17153</v>
      </c>
      <c r="L1229" s="24">
        <v>20.010000000000002</v>
      </c>
      <c r="M1229" s="7">
        <v>16.899999999999999</v>
      </c>
      <c r="N1229" s="8" t="s">
        <v>18</v>
      </c>
    </row>
    <row r="1230" spans="1:14" x14ac:dyDescent="0.35">
      <c r="A1230" s="2">
        <v>2010</v>
      </c>
      <c r="B1230" s="3">
        <v>40299</v>
      </c>
      <c r="C1230" s="4">
        <v>5</v>
      </c>
      <c r="D1230" s="4" t="s">
        <v>21</v>
      </c>
      <c r="E1230" s="4">
        <v>19</v>
      </c>
      <c r="F1230" s="5">
        <v>40311</v>
      </c>
      <c r="G1230" s="2" t="s">
        <v>42</v>
      </c>
      <c r="H1230" s="2" t="s">
        <v>36</v>
      </c>
      <c r="I1230" s="4">
        <v>13</v>
      </c>
      <c r="J1230" s="6">
        <v>332.26338474102528</v>
      </c>
      <c r="K1230" s="6">
        <v>17089</v>
      </c>
      <c r="L1230" s="24">
        <v>20.010000000000002</v>
      </c>
      <c r="M1230" s="7">
        <v>16.899999999999999</v>
      </c>
      <c r="N1230" s="8" t="s">
        <v>20</v>
      </c>
    </row>
    <row r="1231" spans="1:14" x14ac:dyDescent="0.35">
      <c r="A1231" s="2">
        <v>2010</v>
      </c>
      <c r="B1231" s="3">
        <v>40299</v>
      </c>
      <c r="C1231" s="4">
        <v>5</v>
      </c>
      <c r="D1231" s="4" t="s">
        <v>21</v>
      </c>
      <c r="E1231" s="4">
        <v>19</v>
      </c>
      <c r="F1231" s="5">
        <v>40312</v>
      </c>
      <c r="G1231" s="2" t="s">
        <v>42</v>
      </c>
      <c r="H1231" s="2" t="s">
        <v>37</v>
      </c>
      <c r="I1231" s="4">
        <v>14</v>
      </c>
      <c r="J1231" s="6">
        <v>326.5121658675684</v>
      </c>
      <c r="K1231" s="6">
        <v>16584</v>
      </c>
      <c r="L1231" s="24">
        <v>19.02</v>
      </c>
      <c r="M1231" s="7">
        <v>19</v>
      </c>
      <c r="N1231" s="8" t="s">
        <v>20</v>
      </c>
    </row>
    <row r="1232" spans="1:14" x14ac:dyDescent="0.35">
      <c r="A1232" s="2">
        <v>2010</v>
      </c>
      <c r="B1232" s="3">
        <v>40299</v>
      </c>
      <c r="C1232" s="4">
        <v>5</v>
      </c>
      <c r="D1232" s="4" t="s">
        <v>21</v>
      </c>
      <c r="E1232" s="4">
        <v>19</v>
      </c>
      <c r="F1232" s="5">
        <v>40313</v>
      </c>
      <c r="G1232" s="2" t="s">
        <v>43</v>
      </c>
      <c r="H1232" s="2" t="s">
        <v>39</v>
      </c>
      <c r="I1232" s="4">
        <v>15</v>
      </c>
      <c r="J1232" s="6">
        <v>307.64519171430175</v>
      </c>
      <c r="K1232" s="6">
        <v>15936</v>
      </c>
      <c r="L1232" s="24">
        <v>20.25</v>
      </c>
      <c r="M1232" s="7">
        <v>13</v>
      </c>
      <c r="N1232" s="8" t="s">
        <v>19</v>
      </c>
    </row>
    <row r="1233" spans="1:14" x14ac:dyDescent="0.35">
      <c r="A1233" s="2">
        <v>2010</v>
      </c>
      <c r="B1233" s="3">
        <v>40299</v>
      </c>
      <c r="C1233" s="4">
        <v>5</v>
      </c>
      <c r="D1233" s="4" t="s">
        <v>21</v>
      </c>
      <c r="E1233" s="4">
        <v>19</v>
      </c>
      <c r="F1233" s="5">
        <v>40314</v>
      </c>
      <c r="G1233" s="2" t="s">
        <v>17</v>
      </c>
      <c r="H1233" s="2" t="s">
        <v>40</v>
      </c>
      <c r="I1233" s="4">
        <v>16</v>
      </c>
      <c r="J1233" s="6">
        <v>291.04732402020073</v>
      </c>
      <c r="K1233" s="6">
        <v>15788</v>
      </c>
      <c r="L1233" s="24">
        <v>20.37</v>
      </c>
      <c r="M1233" s="7">
        <v>9.9</v>
      </c>
      <c r="N1233" s="8" t="s">
        <v>20</v>
      </c>
    </row>
    <row r="1234" spans="1:14" x14ac:dyDescent="0.35">
      <c r="A1234" s="2">
        <v>2010</v>
      </c>
      <c r="B1234" s="3">
        <v>40299</v>
      </c>
      <c r="C1234" s="4">
        <v>5</v>
      </c>
      <c r="D1234" s="4" t="s">
        <v>21</v>
      </c>
      <c r="E1234" s="4">
        <v>20</v>
      </c>
      <c r="F1234" s="5">
        <v>40315</v>
      </c>
      <c r="G1234" s="2" t="s">
        <v>42</v>
      </c>
      <c r="H1234" s="2" t="s">
        <v>34</v>
      </c>
      <c r="I1234" s="4">
        <v>17</v>
      </c>
      <c r="J1234" s="6">
        <v>346.54747175255392</v>
      </c>
      <c r="K1234" s="6">
        <v>18085</v>
      </c>
      <c r="L1234" s="24">
        <v>20.12</v>
      </c>
      <c r="M1234" s="7">
        <v>11.3</v>
      </c>
      <c r="N1234" s="8" t="s">
        <v>20</v>
      </c>
    </row>
    <row r="1235" spans="1:14" x14ac:dyDescent="0.35">
      <c r="A1235" s="2">
        <v>2010</v>
      </c>
      <c r="B1235" s="3">
        <v>40299</v>
      </c>
      <c r="C1235" s="4">
        <v>5</v>
      </c>
      <c r="D1235" s="4" t="s">
        <v>21</v>
      </c>
      <c r="E1235" s="4">
        <v>20</v>
      </c>
      <c r="F1235" s="5">
        <v>40316</v>
      </c>
      <c r="G1235" s="2" t="s">
        <v>42</v>
      </c>
      <c r="H1235" s="2" t="s">
        <v>35</v>
      </c>
      <c r="I1235" s="4">
        <v>18</v>
      </c>
      <c r="J1235" s="6">
        <v>349.04589454490457</v>
      </c>
      <c r="K1235" s="6">
        <v>17649</v>
      </c>
      <c r="L1235" s="24">
        <v>19.55</v>
      </c>
      <c r="M1235" s="7">
        <v>14</v>
      </c>
      <c r="N1235" s="8" t="s">
        <v>20</v>
      </c>
    </row>
    <row r="1236" spans="1:14" x14ac:dyDescent="0.35">
      <c r="A1236" s="2">
        <v>2010</v>
      </c>
      <c r="B1236" s="3">
        <v>40299</v>
      </c>
      <c r="C1236" s="4">
        <v>5</v>
      </c>
      <c r="D1236" s="4" t="s">
        <v>21</v>
      </c>
      <c r="E1236" s="4">
        <v>20</v>
      </c>
      <c r="F1236" s="5">
        <v>40317</v>
      </c>
      <c r="G1236" s="2" t="s">
        <v>42</v>
      </c>
      <c r="H1236" s="2" t="s">
        <v>38</v>
      </c>
      <c r="I1236" s="4">
        <v>19</v>
      </c>
      <c r="J1236" s="6">
        <v>337.96166977473951</v>
      </c>
      <c r="K1236" s="6">
        <v>17182</v>
      </c>
      <c r="L1236" s="24">
        <v>20.21</v>
      </c>
      <c r="M1236" s="7">
        <v>17.600000000000001</v>
      </c>
      <c r="N1236" s="8" t="s">
        <v>20</v>
      </c>
    </row>
    <row r="1237" spans="1:14" x14ac:dyDescent="0.35">
      <c r="A1237" s="2">
        <v>2010</v>
      </c>
      <c r="B1237" s="3">
        <v>40299</v>
      </c>
      <c r="C1237" s="4">
        <v>5</v>
      </c>
      <c r="D1237" s="4" t="s">
        <v>21</v>
      </c>
      <c r="E1237" s="4">
        <v>20</v>
      </c>
      <c r="F1237" s="5">
        <v>40318</v>
      </c>
      <c r="G1237" s="2" t="s">
        <v>42</v>
      </c>
      <c r="H1237" s="2" t="s">
        <v>36</v>
      </c>
      <c r="I1237" s="4">
        <v>20</v>
      </c>
      <c r="J1237" s="6">
        <v>338.95233196724001</v>
      </c>
      <c r="K1237" s="6">
        <v>17180</v>
      </c>
      <c r="L1237" s="24">
        <v>19.48</v>
      </c>
      <c r="M1237" s="7">
        <v>17.2</v>
      </c>
      <c r="N1237" s="8" t="s">
        <v>20</v>
      </c>
    </row>
    <row r="1238" spans="1:14" x14ac:dyDescent="0.35">
      <c r="A1238" s="2">
        <v>2010</v>
      </c>
      <c r="B1238" s="3">
        <v>40299</v>
      </c>
      <c r="C1238" s="4">
        <v>5</v>
      </c>
      <c r="D1238" s="4" t="s">
        <v>21</v>
      </c>
      <c r="E1238" s="4">
        <v>20</v>
      </c>
      <c r="F1238" s="5">
        <v>40319</v>
      </c>
      <c r="G1238" s="2" t="s">
        <v>42</v>
      </c>
      <c r="H1238" s="2" t="s">
        <v>37</v>
      </c>
      <c r="I1238" s="4">
        <v>21</v>
      </c>
      <c r="J1238" s="6">
        <v>334.53944842839394</v>
      </c>
      <c r="K1238" s="6">
        <v>16875</v>
      </c>
      <c r="L1238" s="24">
        <v>19.47</v>
      </c>
      <c r="M1238" s="7">
        <v>18.100000000000001</v>
      </c>
      <c r="N1238" s="8" t="s">
        <v>19</v>
      </c>
    </row>
    <row r="1239" spans="1:14" x14ac:dyDescent="0.35">
      <c r="A1239" s="2">
        <v>2010</v>
      </c>
      <c r="B1239" s="3">
        <v>40299</v>
      </c>
      <c r="C1239" s="4">
        <v>5</v>
      </c>
      <c r="D1239" s="4" t="s">
        <v>21</v>
      </c>
      <c r="E1239" s="4">
        <v>20</v>
      </c>
      <c r="F1239" s="5">
        <v>40320</v>
      </c>
      <c r="G1239" s="2" t="s">
        <v>43</v>
      </c>
      <c r="H1239" s="2" t="s">
        <v>39</v>
      </c>
      <c r="I1239" s="4">
        <v>22</v>
      </c>
      <c r="J1239" s="6">
        <v>305.09210564159196</v>
      </c>
      <c r="K1239" s="6">
        <v>15452</v>
      </c>
      <c r="L1239" s="24">
        <v>20.350000000000001</v>
      </c>
      <c r="M1239" s="7">
        <v>19.3</v>
      </c>
      <c r="N1239" s="8" t="s">
        <v>19</v>
      </c>
    </row>
    <row r="1240" spans="1:14" x14ac:dyDescent="0.35">
      <c r="A1240" s="2">
        <v>2010</v>
      </c>
      <c r="B1240" s="3">
        <v>40299</v>
      </c>
      <c r="C1240" s="4">
        <v>5</v>
      </c>
      <c r="D1240" s="4" t="s">
        <v>21</v>
      </c>
      <c r="E1240" s="4">
        <v>20</v>
      </c>
      <c r="F1240" s="5">
        <v>40321</v>
      </c>
      <c r="G1240" s="2" t="s">
        <v>17</v>
      </c>
      <c r="H1240" s="2" t="s">
        <v>40</v>
      </c>
      <c r="I1240" s="4">
        <v>23</v>
      </c>
      <c r="J1240" s="6">
        <v>279.09653855612879</v>
      </c>
      <c r="K1240" s="6">
        <v>14444</v>
      </c>
      <c r="L1240" s="24">
        <v>20.04</v>
      </c>
      <c r="M1240" s="7">
        <v>19</v>
      </c>
      <c r="N1240" s="8" t="s">
        <v>19</v>
      </c>
    </row>
    <row r="1241" spans="1:14" x14ac:dyDescent="0.35">
      <c r="A1241" s="2">
        <v>2010</v>
      </c>
      <c r="B1241" s="3">
        <v>40299</v>
      </c>
      <c r="C1241" s="4">
        <v>5</v>
      </c>
      <c r="D1241" s="4" t="s">
        <v>21</v>
      </c>
      <c r="E1241" s="4">
        <v>21</v>
      </c>
      <c r="F1241" s="5">
        <v>40322</v>
      </c>
      <c r="G1241" s="2" t="s">
        <v>41</v>
      </c>
      <c r="H1241" s="2" t="s">
        <v>34</v>
      </c>
      <c r="I1241" s="4">
        <v>24</v>
      </c>
      <c r="J1241" s="6">
        <v>280.55464052868717</v>
      </c>
      <c r="K1241" s="6">
        <v>14775</v>
      </c>
      <c r="L1241" s="24">
        <v>20.34</v>
      </c>
      <c r="M1241" s="7">
        <v>18.2</v>
      </c>
      <c r="N1241" s="8" t="s">
        <v>19</v>
      </c>
    </row>
    <row r="1242" spans="1:14" x14ac:dyDescent="0.35">
      <c r="A1242" s="2">
        <v>2010</v>
      </c>
      <c r="B1242" s="3">
        <v>40299</v>
      </c>
      <c r="C1242" s="4">
        <v>5</v>
      </c>
      <c r="D1242" s="4" t="s">
        <v>21</v>
      </c>
      <c r="E1242" s="4">
        <v>21</v>
      </c>
      <c r="F1242" s="5">
        <v>40323</v>
      </c>
      <c r="G1242" s="2" t="s">
        <v>41</v>
      </c>
      <c r="H1242" s="2" t="s">
        <v>35</v>
      </c>
      <c r="I1242" s="4">
        <v>25</v>
      </c>
      <c r="J1242" s="6">
        <v>273.9527813785088</v>
      </c>
      <c r="K1242" s="6">
        <v>14760</v>
      </c>
      <c r="L1242" s="24">
        <v>20.420000000000002</v>
      </c>
      <c r="M1242" s="7">
        <v>16</v>
      </c>
      <c r="N1242" s="8" t="s">
        <v>20</v>
      </c>
    </row>
    <row r="1243" spans="1:14" x14ac:dyDescent="0.35">
      <c r="A1243" s="2">
        <v>2010</v>
      </c>
      <c r="B1243" s="3">
        <v>40299</v>
      </c>
      <c r="C1243" s="4">
        <v>5</v>
      </c>
      <c r="D1243" s="4" t="s">
        <v>21</v>
      </c>
      <c r="E1243" s="4">
        <v>21</v>
      </c>
      <c r="F1243" s="5">
        <v>40324</v>
      </c>
      <c r="G1243" s="2" t="s">
        <v>42</v>
      </c>
      <c r="H1243" s="2" t="s">
        <v>38</v>
      </c>
      <c r="I1243" s="4">
        <v>26</v>
      </c>
      <c r="J1243" s="6">
        <v>328.69309126143094</v>
      </c>
      <c r="K1243" s="6">
        <v>17171</v>
      </c>
      <c r="L1243" s="24">
        <v>19.05</v>
      </c>
      <c r="M1243" s="7">
        <v>14.9</v>
      </c>
      <c r="N1243" s="8" t="s">
        <v>20</v>
      </c>
    </row>
    <row r="1244" spans="1:14" x14ac:dyDescent="0.35">
      <c r="A1244" s="2">
        <v>2010</v>
      </c>
      <c r="B1244" s="3">
        <v>40299</v>
      </c>
      <c r="C1244" s="4">
        <v>5</v>
      </c>
      <c r="D1244" s="4" t="s">
        <v>21</v>
      </c>
      <c r="E1244" s="4">
        <v>21</v>
      </c>
      <c r="F1244" s="5">
        <v>40325</v>
      </c>
      <c r="G1244" s="2" t="s">
        <v>42</v>
      </c>
      <c r="H1244" s="2" t="s">
        <v>36</v>
      </c>
      <c r="I1244" s="4">
        <v>27</v>
      </c>
      <c r="J1244" s="6">
        <v>341.33403455697618</v>
      </c>
      <c r="K1244" s="6">
        <v>17474</v>
      </c>
      <c r="L1244" s="24">
        <v>19.45</v>
      </c>
      <c r="M1244" s="7">
        <v>17.2</v>
      </c>
      <c r="N1244" s="8" t="s">
        <v>20</v>
      </c>
    </row>
    <row r="1245" spans="1:14" x14ac:dyDescent="0.35">
      <c r="A1245" s="2">
        <v>2010</v>
      </c>
      <c r="B1245" s="3">
        <v>40299</v>
      </c>
      <c r="C1245" s="4">
        <v>5</v>
      </c>
      <c r="D1245" s="4" t="s">
        <v>21</v>
      </c>
      <c r="E1245" s="4">
        <v>21</v>
      </c>
      <c r="F1245" s="5">
        <v>40326</v>
      </c>
      <c r="G1245" s="2" t="s">
        <v>42</v>
      </c>
      <c r="H1245" s="2" t="s">
        <v>37</v>
      </c>
      <c r="I1245" s="4">
        <v>28</v>
      </c>
      <c r="J1245" s="6">
        <v>339.3513184955861</v>
      </c>
      <c r="K1245" s="6">
        <v>16973</v>
      </c>
      <c r="L1245" s="24">
        <v>19.02</v>
      </c>
      <c r="M1245" s="7">
        <v>17.399999999999999</v>
      </c>
      <c r="N1245" s="8" t="s">
        <v>19</v>
      </c>
    </row>
    <row r="1246" spans="1:14" x14ac:dyDescent="0.35">
      <c r="A1246" s="2">
        <v>2010</v>
      </c>
      <c r="B1246" s="3">
        <v>40299</v>
      </c>
      <c r="C1246" s="4">
        <v>5</v>
      </c>
      <c r="D1246" s="4" t="s">
        <v>21</v>
      </c>
      <c r="E1246" s="4">
        <v>21</v>
      </c>
      <c r="F1246" s="5">
        <v>40327</v>
      </c>
      <c r="G1246" s="2" t="s">
        <v>43</v>
      </c>
      <c r="H1246" s="2" t="s">
        <v>39</v>
      </c>
      <c r="I1246" s="4">
        <v>29</v>
      </c>
      <c r="J1246" s="6">
        <v>316.29081345047496</v>
      </c>
      <c r="K1246" s="6">
        <v>15996</v>
      </c>
      <c r="L1246" s="24">
        <v>19.05</v>
      </c>
      <c r="M1246" s="7">
        <v>16.5</v>
      </c>
      <c r="N1246" s="8" t="s">
        <v>19</v>
      </c>
    </row>
    <row r="1247" spans="1:14" x14ac:dyDescent="0.35">
      <c r="A1247" s="2">
        <v>2010</v>
      </c>
      <c r="B1247" s="3">
        <v>40299</v>
      </c>
      <c r="C1247" s="4">
        <v>5</v>
      </c>
      <c r="D1247" s="4" t="s">
        <v>21</v>
      </c>
      <c r="E1247" s="4">
        <v>21</v>
      </c>
      <c r="F1247" s="5">
        <v>40328</v>
      </c>
      <c r="G1247" s="2" t="s">
        <v>17</v>
      </c>
      <c r="H1247" s="2" t="s">
        <v>40</v>
      </c>
      <c r="I1247" s="4">
        <v>30</v>
      </c>
      <c r="J1247" s="6">
        <v>286.36818190173</v>
      </c>
      <c r="K1247" s="6">
        <v>15576</v>
      </c>
      <c r="L1247" s="24">
        <v>20.55</v>
      </c>
      <c r="M1247" s="7">
        <v>13.1</v>
      </c>
      <c r="N1247" s="8" t="s">
        <v>20</v>
      </c>
    </row>
    <row r="1248" spans="1:14" x14ac:dyDescent="0.35">
      <c r="A1248" s="2">
        <v>2010</v>
      </c>
      <c r="B1248" s="3">
        <v>40299</v>
      </c>
      <c r="C1248" s="4">
        <v>5</v>
      </c>
      <c r="D1248" s="4" t="s">
        <v>21</v>
      </c>
      <c r="E1248" s="4">
        <v>22</v>
      </c>
      <c r="F1248" s="5">
        <v>40329</v>
      </c>
      <c r="G1248" s="2" t="s">
        <v>42</v>
      </c>
      <c r="H1248" s="2" t="s">
        <v>34</v>
      </c>
      <c r="I1248" s="4">
        <v>31</v>
      </c>
      <c r="J1248" s="6">
        <v>346.18553255898451</v>
      </c>
      <c r="K1248" s="6">
        <v>18228</v>
      </c>
      <c r="L1248" s="24">
        <v>20.149999999999999</v>
      </c>
      <c r="M1248" s="7">
        <v>9.3000000000000007</v>
      </c>
      <c r="N1248" s="8" t="s">
        <v>18</v>
      </c>
    </row>
    <row r="1249" spans="1:14" x14ac:dyDescent="0.35">
      <c r="A1249" s="2">
        <v>2010</v>
      </c>
      <c r="B1249" s="3">
        <v>40330</v>
      </c>
      <c r="C1249" s="4">
        <v>6</v>
      </c>
      <c r="D1249" s="4" t="s">
        <v>21</v>
      </c>
      <c r="E1249" s="4">
        <v>22</v>
      </c>
      <c r="F1249" s="5">
        <v>40330</v>
      </c>
      <c r="G1249" s="2" t="s">
        <v>42</v>
      </c>
      <c r="H1249" s="2" t="s">
        <v>35</v>
      </c>
      <c r="I1249" s="4">
        <v>1</v>
      </c>
      <c r="J1249" s="6">
        <v>353.28207540327031</v>
      </c>
      <c r="K1249" s="6">
        <v>18100</v>
      </c>
      <c r="L1249" s="24">
        <v>20.149999999999999</v>
      </c>
      <c r="M1249" s="7">
        <v>10.4</v>
      </c>
      <c r="N1249" s="8" t="s">
        <v>18</v>
      </c>
    </row>
    <row r="1250" spans="1:14" x14ac:dyDescent="0.35">
      <c r="A1250" s="2">
        <v>2010</v>
      </c>
      <c r="B1250" s="3">
        <v>40330</v>
      </c>
      <c r="C1250" s="4">
        <v>6</v>
      </c>
      <c r="D1250" s="4" t="s">
        <v>21</v>
      </c>
      <c r="E1250" s="4">
        <v>22</v>
      </c>
      <c r="F1250" s="5">
        <v>40331</v>
      </c>
      <c r="G1250" s="2" t="s">
        <v>42</v>
      </c>
      <c r="H1250" s="2" t="s">
        <v>38</v>
      </c>
      <c r="I1250" s="4">
        <v>2</v>
      </c>
      <c r="J1250" s="6">
        <v>352.03586297433299</v>
      </c>
      <c r="K1250" s="6">
        <v>18059</v>
      </c>
      <c r="L1250" s="24">
        <v>20.190000000000001</v>
      </c>
      <c r="M1250" s="7">
        <v>12.8</v>
      </c>
      <c r="N1250" s="8" t="s">
        <v>20</v>
      </c>
    </row>
    <row r="1251" spans="1:14" x14ac:dyDescent="0.35">
      <c r="A1251" s="2">
        <v>2010</v>
      </c>
      <c r="B1251" s="3">
        <v>40330</v>
      </c>
      <c r="C1251" s="4">
        <v>6</v>
      </c>
      <c r="D1251" s="4" t="s">
        <v>21</v>
      </c>
      <c r="E1251" s="4">
        <v>22</v>
      </c>
      <c r="F1251" s="5">
        <v>40332</v>
      </c>
      <c r="G1251" s="2" t="s">
        <v>42</v>
      </c>
      <c r="H1251" s="2" t="s">
        <v>36</v>
      </c>
      <c r="I1251" s="4">
        <v>3</v>
      </c>
      <c r="J1251" s="6">
        <v>346.93206228931479</v>
      </c>
      <c r="K1251" s="6">
        <v>17585</v>
      </c>
      <c r="L1251" s="24">
        <v>20.25</v>
      </c>
      <c r="M1251" s="7">
        <v>14.9</v>
      </c>
      <c r="N1251" s="8" t="s">
        <v>20</v>
      </c>
    </row>
    <row r="1252" spans="1:14" x14ac:dyDescent="0.35">
      <c r="A1252" s="2">
        <v>2010</v>
      </c>
      <c r="B1252" s="3">
        <v>40330</v>
      </c>
      <c r="C1252" s="4">
        <v>6</v>
      </c>
      <c r="D1252" s="4" t="s">
        <v>21</v>
      </c>
      <c r="E1252" s="4">
        <v>22</v>
      </c>
      <c r="F1252" s="5">
        <v>40333</v>
      </c>
      <c r="G1252" s="2" t="s">
        <v>42</v>
      </c>
      <c r="H1252" s="2" t="s">
        <v>37</v>
      </c>
      <c r="I1252" s="4">
        <v>4</v>
      </c>
      <c r="J1252" s="6">
        <v>345.33385535797999</v>
      </c>
      <c r="K1252" s="6">
        <v>17545</v>
      </c>
      <c r="L1252" s="24">
        <v>19.47</v>
      </c>
      <c r="M1252" s="7">
        <v>13.9</v>
      </c>
      <c r="N1252" s="8" t="s">
        <v>20</v>
      </c>
    </row>
    <row r="1253" spans="1:14" x14ac:dyDescent="0.35">
      <c r="A1253" s="2">
        <v>2010</v>
      </c>
      <c r="B1253" s="3">
        <v>40330</v>
      </c>
      <c r="C1253" s="4">
        <v>6</v>
      </c>
      <c r="D1253" s="4" t="s">
        <v>21</v>
      </c>
      <c r="E1253" s="4">
        <v>22</v>
      </c>
      <c r="F1253" s="5">
        <v>40334</v>
      </c>
      <c r="G1253" s="2" t="s">
        <v>43</v>
      </c>
      <c r="H1253" s="2" t="s">
        <v>39</v>
      </c>
      <c r="I1253" s="4">
        <v>5</v>
      </c>
      <c r="J1253" s="6">
        <v>316.84511839746267</v>
      </c>
      <c r="K1253" s="6">
        <v>15925</v>
      </c>
      <c r="L1253" s="24">
        <v>20.34</v>
      </c>
      <c r="M1253" s="7">
        <v>15.2</v>
      </c>
      <c r="N1253" s="8" t="s">
        <v>18</v>
      </c>
    </row>
    <row r="1254" spans="1:14" x14ac:dyDescent="0.35">
      <c r="A1254" s="2">
        <v>2010</v>
      </c>
      <c r="B1254" s="3">
        <v>40330</v>
      </c>
      <c r="C1254" s="4">
        <v>6</v>
      </c>
      <c r="D1254" s="4" t="s">
        <v>21</v>
      </c>
      <c r="E1254" s="4">
        <v>22</v>
      </c>
      <c r="F1254" s="5">
        <v>40335</v>
      </c>
      <c r="G1254" s="2" t="s">
        <v>17</v>
      </c>
      <c r="H1254" s="2" t="s">
        <v>40</v>
      </c>
      <c r="I1254" s="4">
        <v>6</v>
      </c>
      <c r="J1254" s="6">
        <v>283.88287733065926</v>
      </c>
      <c r="K1254" s="6">
        <v>15202</v>
      </c>
      <c r="L1254" s="24">
        <v>20.52</v>
      </c>
      <c r="M1254" s="7">
        <v>16.600000000000001</v>
      </c>
      <c r="N1254" s="8" t="s">
        <v>18</v>
      </c>
    </row>
    <row r="1255" spans="1:14" x14ac:dyDescent="0.35">
      <c r="A1255" s="2">
        <v>2010</v>
      </c>
      <c r="B1255" s="3">
        <v>40330</v>
      </c>
      <c r="C1255" s="4">
        <v>6</v>
      </c>
      <c r="D1255" s="4" t="s">
        <v>21</v>
      </c>
      <c r="E1255" s="4">
        <v>23</v>
      </c>
      <c r="F1255" s="5">
        <v>40336</v>
      </c>
      <c r="G1255" s="2" t="s">
        <v>42</v>
      </c>
      <c r="H1255" s="2" t="s">
        <v>34</v>
      </c>
      <c r="I1255" s="4">
        <v>7</v>
      </c>
      <c r="J1255" s="6">
        <v>333.56482065970573</v>
      </c>
      <c r="K1255" s="6">
        <v>17615</v>
      </c>
      <c r="L1255" s="24">
        <v>20.03</v>
      </c>
      <c r="M1255" s="7">
        <v>14</v>
      </c>
      <c r="N1255" s="8" t="s">
        <v>18</v>
      </c>
    </row>
    <row r="1256" spans="1:14" x14ac:dyDescent="0.35">
      <c r="A1256" s="2">
        <v>2010</v>
      </c>
      <c r="B1256" s="3">
        <v>40330</v>
      </c>
      <c r="C1256" s="4">
        <v>6</v>
      </c>
      <c r="D1256" s="4" t="s">
        <v>21</v>
      </c>
      <c r="E1256" s="4">
        <v>23</v>
      </c>
      <c r="F1256" s="5">
        <v>40337</v>
      </c>
      <c r="G1256" s="2" t="s">
        <v>42</v>
      </c>
      <c r="H1256" s="2" t="s">
        <v>35</v>
      </c>
      <c r="I1256" s="4">
        <v>8</v>
      </c>
      <c r="J1256" s="6">
        <v>353.75467610635172</v>
      </c>
      <c r="K1256" s="6">
        <v>18205</v>
      </c>
      <c r="L1256" s="24">
        <v>19.45</v>
      </c>
      <c r="M1256" s="7">
        <v>10.9</v>
      </c>
      <c r="N1256" s="8" t="s">
        <v>20</v>
      </c>
    </row>
    <row r="1257" spans="1:14" x14ac:dyDescent="0.35">
      <c r="A1257" s="2">
        <v>2010</v>
      </c>
      <c r="B1257" s="3">
        <v>40330</v>
      </c>
      <c r="C1257" s="4">
        <v>6</v>
      </c>
      <c r="D1257" s="4" t="s">
        <v>21</v>
      </c>
      <c r="E1257" s="4">
        <v>23</v>
      </c>
      <c r="F1257" s="5">
        <v>40338</v>
      </c>
      <c r="G1257" s="2" t="s">
        <v>42</v>
      </c>
      <c r="H1257" s="2" t="s">
        <v>38</v>
      </c>
      <c r="I1257" s="4">
        <v>9</v>
      </c>
      <c r="J1257" s="6">
        <v>365.77535621343537</v>
      </c>
      <c r="K1257" s="6">
        <v>18678</v>
      </c>
      <c r="L1257" s="24">
        <v>20.27</v>
      </c>
      <c r="M1257" s="7">
        <v>10.199999999999999</v>
      </c>
      <c r="N1257" s="8" t="s">
        <v>19</v>
      </c>
    </row>
    <row r="1258" spans="1:14" x14ac:dyDescent="0.35">
      <c r="A1258" s="2">
        <v>2010</v>
      </c>
      <c r="B1258" s="3">
        <v>40330</v>
      </c>
      <c r="C1258" s="4">
        <v>6</v>
      </c>
      <c r="D1258" s="4" t="s">
        <v>21</v>
      </c>
      <c r="E1258" s="4">
        <v>23</v>
      </c>
      <c r="F1258" s="5">
        <v>40339</v>
      </c>
      <c r="G1258" s="2" t="s">
        <v>42</v>
      </c>
      <c r="H1258" s="2" t="s">
        <v>36</v>
      </c>
      <c r="I1258" s="4">
        <v>10</v>
      </c>
      <c r="J1258" s="6">
        <v>365.11349998411475</v>
      </c>
      <c r="K1258" s="6">
        <v>18572</v>
      </c>
      <c r="L1258" s="24">
        <v>20.46</v>
      </c>
      <c r="M1258" s="7">
        <v>9.9</v>
      </c>
      <c r="N1258" s="8" t="s">
        <v>20</v>
      </c>
    </row>
    <row r="1259" spans="1:14" x14ac:dyDescent="0.35">
      <c r="A1259" s="2">
        <v>2010</v>
      </c>
      <c r="B1259" s="3">
        <v>40330</v>
      </c>
      <c r="C1259" s="4">
        <v>6</v>
      </c>
      <c r="D1259" s="4" t="s">
        <v>21</v>
      </c>
      <c r="E1259" s="4">
        <v>23</v>
      </c>
      <c r="F1259" s="5">
        <v>40340</v>
      </c>
      <c r="G1259" s="2" t="s">
        <v>42</v>
      </c>
      <c r="H1259" s="2" t="s">
        <v>37</v>
      </c>
      <c r="I1259" s="4">
        <v>11</v>
      </c>
      <c r="J1259" s="6">
        <v>364.80961713539665</v>
      </c>
      <c r="K1259" s="6">
        <v>18128</v>
      </c>
      <c r="L1259" s="24">
        <v>19.55</v>
      </c>
      <c r="M1259" s="7">
        <v>14.4</v>
      </c>
      <c r="N1259" s="8" t="s">
        <v>20</v>
      </c>
    </row>
    <row r="1260" spans="1:14" x14ac:dyDescent="0.35">
      <c r="A1260" s="2">
        <v>2010</v>
      </c>
      <c r="B1260" s="3">
        <v>40330</v>
      </c>
      <c r="C1260" s="4">
        <v>6</v>
      </c>
      <c r="D1260" s="4" t="s">
        <v>21</v>
      </c>
      <c r="E1260" s="4">
        <v>23</v>
      </c>
      <c r="F1260" s="5">
        <v>40341</v>
      </c>
      <c r="G1260" s="2" t="s">
        <v>43</v>
      </c>
      <c r="H1260" s="2" t="s">
        <v>39</v>
      </c>
      <c r="I1260" s="4">
        <v>12</v>
      </c>
      <c r="J1260" s="6">
        <v>329.72024096948991</v>
      </c>
      <c r="K1260" s="6">
        <v>16784</v>
      </c>
      <c r="L1260" s="24">
        <v>19.55</v>
      </c>
      <c r="M1260" s="7">
        <v>14.5</v>
      </c>
      <c r="N1260" s="8" t="s">
        <v>19</v>
      </c>
    </row>
    <row r="1261" spans="1:14" x14ac:dyDescent="0.35">
      <c r="A1261" s="2">
        <v>2010</v>
      </c>
      <c r="B1261" s="3">
        <v>40330</v>
      </c>
      <c r="C1261" s="4">
        <v>6</v>
      </c>
      <c r="D1261" s="4" t="s">
        <v>21</v>
      </c>
      <c r="E1261" s="4">
        <v>23</v>
      </c>
      <c r="F1261" s="5">
        <v>40342</v>
      </c>
      <c r="G1261" s="2" t="s">
        <v>17</v>
      </c>
      <c r="H1261" s="2" t="s">
        <v>40</v>
      </c>
      <c r="I1261" s="4">
        <v>13</v>
      </c>
      <c r="J1261" s="6">
        <v>297.56074547715593</v>
      </c>
      <c r="K1261" s="6">
        <v>15746</v>
      </c>
      <c r="L1261" s="24">
        <v>20.05</v>
      </c>
      <c r="M1261" s="7">
        <v>14.3</v>
      </c>
      <c r="N1261" s="8" t="s">
        <v>19</v>
      </c>
    </row>
    <row r="1262" spans="1:14" x14ac:dyDescent="0.35">
      <c r="A1262" s="2">
        <v>2010</v>
      </c>
      <c r="B1262" s="3">
        <v>40330</v>
      </c>
      <c r="C1262" s="4">
        <v>6</v>
      </c>
      <c r="D1262" s="4" t="s">
        <v>21</v>
      </c>
      <c r="E1262" s="4">
        <v>24</v>
      </c>
      <c r="F1262" s="5">
        <v>40343</v>
      </c>
      <c r="G1262" s="2" t="s">
        <v>42</v>
      </c>
      <c r="H1262" s="2" t="s">
        <v>34</v>
      </c>
      <c r="I1262" s="4">
        <v>14</v>
      </c>
      <c r="J1262" s="6">
        <v>348.79285584482489</v>
      </c>
      <c r="K1262" s="6">
        <v>17739</v>
      </c>
      <c r="L1262" s="24">
        <v>19.02</v>
      </c>
      <c r="M1262" s="7">
        <v>15.6</v>
      </c>
      <c r="N1262" s="8" t="s">
        <v>19</v>
      </c>
    </row>
    <row r="1263" spans="1:14" x14ac:dyDescent="0.35">
      <c r="A1263" s="2">
        <v>2010</v>
      </c>
      <c r="B1263" s="3">
        <v>40330</v>
      </c>
      <c r="C1263" s="4">
        <v>6</v>
      </c>
      <c r="D1263" s="4" t="s">
        <v>21</v>
      </c>
      <c r="E1263" s="4">
        <v>24</v>
      </c>
      <c r="F1263" s="5">
        <v>40344</v>
      </c>
      <c r="G1263" s="2" t="s">
        <v>42</v>
      </c>
      <c r="H1263" s="2" t="s">
        <v>35</v>
      </c>
      <c r="I1263" s="4">
        <v>15</v>
      </c>
      <c r="J1263" s="6">
        <v>353.78051451488301</v>
      </c>
      <c r="K1263" s="6">
        <v>18121</v>
      </c>
      <c r="L1263" s="24">
        <v>20.010000000000002</v>
      </c>
      <c r="M1263" s="7">
        <v>13.8</v>
      </c>
      <c r="N1263" s="8" t="s">
        <v>20</v>
      </c>
    </row>
    <row r="1264" spans="1:14" x14ac:dyDescent="0.35">
      <c r="A1264" s="2">
        <v>2010</v>
      </c>
      <c r="B1264" s="3">
        <v>40330</v>
      </c>
      <c r="C1264" s="4">
        <v>6</v>
      </c>
      <c r="D1264" s="4" t="s">
        <v>21</v>
      </c>
      <c r="E1264" s="4">
        <v>24</v>
      </c>
      <c r="F1264" s="5">
        <v>40345</v>
      </c>
      <c r="G1264" s="2" t="s">
        <v>42</v>
      </c>
      <c r="H1264" s="2" t="s">
        <v>38</v>
      </c>
      <c r="I1264" s="4">
        <v>16</v>
      </c>
      <c r="J1264" s="6">
        <v>356.50586405310651</v>
      </c>
      <c r="K1264" s="6">
        <v>18000</v>
      </c>
      <c r="L1264" s="24">
        <v>20.03</v>
      </c>
      <c r="M1264" s="7">
        <v>12.9</v>
      </c>
      <c r="N1264" s="8" t="s">
        <v>19</v>
      </c>
    </row>
    <row r="1265" spans="1:14" x14ac:dyDescent="0.35">
      <c r="A1265" s="2">
        <v>2010</v>
      </c>
      <c r="B1265" s="3">
        <v>40330</v>
      </c>
      <c r="C1265" s="4">
        <v>6</v>
      </c>
      <c r="D1265" s="4" t="s">
        <v>21</v>
      </c>
      <c r="E1265" s="4">
        <v>24</v>
      </c>
      <c r="F1265" s="5">
        <v>40346</v>
      </c>
      <c r="G1265" s="2" t="s">
        <v>42</v>
      </c>
      <c r="H1265" s="2" t="s">
        <v>36</v>
      </c>
      <c r="I1265" s="4">
        <v>17</v>
      </c>
      <c r="J1265" s="6">
        <v>356.94421023600836</v>
      </c>
      <c r="K1265" s="6">
        <v>18207</v>
      </c>
      <c r="L1265" s="24">
        <v>19.45</v>
      </c>
      <c r="M1265" s="7">
        <v>11.9</v>
      </c>
      <c r="N1265" s="8" t="s">
        <v>18</v>
      </c>
    </row>
    <row r="1266" spans="1:14" x14ac:dyDescent="0.35">
      <c r="A1266" s="2">
        <v>2010</v>
      </c>
      <c r="B1266" s="3">
        <v>40330</v>
      </c>
      <c r="C1266" s="4">
        <v>6</v>
      </c>
      <c r="D1266" s="4" t="s">
        <v>21</v>
      </c>
      <c r="E1266" s="4">
        <v>24</v>
      </c>
      <c r="F1266" s="5">
        <v>40347</v>
      </c>
      <c r="G1266" s="2" t="s">
        <v>42</v>
      </c>
      <c r="H1266" s="2" t="s">
        <v>37</v>
      </c>
      <c r="I1266" s="4">
        <v>18</v>
      </c>
      <c r="J1266" s="6">
        <v>360.74406510978173</v>
      </c>
      <c r="K1266" s="6">
        <v>18070</v>
      </c>
      <c r="L1266" s="24">
        <v>19.46</v>
      </c>
      <c r="M1266" s="7">
        <v>12.6</v>
      </c>
      <c r="N1266" s="8" t="s">
        <v>19</v>
      </c>
    </row>
    <row r="1267" spans="1:14" x14ac:dyDescent="0.35">
      <c r="A1267" s="2">
        <v>2010</v>
      </c>
      <c r="B1267" s="3">
        <v>40330</v>
      </c>
      <c r="C1267" s="4">
        <v>6</v>
      </c>
      <c r="D1267" s="4" t="s">
        <v>21</v>
      </c>
      <c r="E1267" s="4">
        <v>24</v>
      </c>
      <c r="F1267" s="5">
        <v>40348</v>
      </c>
      <c r="G1267" s="2" t="s">
        <v>43</v>
      </c>
      <c r="H1267" s="2" t="s">
        <v>39</v>
      </c>
      <c r="I1267" s="4">
        <v>19</v>
      </c>
      <c r="J1267" s="6">
        <v>329.39262490652339</v>
      </c>
      <c r="K1267" s="6">
        <v>16800</v>
      </c>
      <c r="L1267" s="24">
        <v>20.38</v>
      </c>
      <c r="M1267" s="7">
        <v>11.8</v>
      </c>
      <c r="N1267" s="8" t="s">
        <v>20</v>
      </c>
    </row>
    <row r="1268" spans="1:14" x14ac:dyDescent="0.35">
      <c r="A1268" s="2">
        <v>2010</v>
      </c>
      <c r="B1268" s="3">
        <v>40330</v>
      </c>
      <c r="C1268" s="4">
        <v>6</v>
      </c>
      <c r="D1268" s="4" t="s">
        <v>21</v>
      </c>
      <c r="E1268" s="4">
        <v>24</v>
      </c>
      <c r="F1268" s="5">
        <v>40349</v>
      </c>
      <c r="G1268" s="2" t="s">
        <v>17</v>
      </c>
      <c r="H1268" s="2" t="s">
        <v>40</v>
      </c>
      <c r="I1268" s="4">
        <v>20</v>
      </c>
      <c r="J1268" s="6">
        <v>297.3476038122331</v>
      </c>
      <c r="K1268" s="6">
        <v>15327</v>
      </c>
      <c r="L1268" s="24">
        <v>21.31</v>
      </c>
      <c r="M1268" s="7">
        <v>11.7</v>
      </c>
      <c r="N1268" s="8" t="s">
        <v>20</v>
      </c>
    </row>
    <row r="1269" spans="1:14" x14ac:dyDescent="0.35">
      <c r="A1269" s="2">
        <v>2010</v>
      </c>
      <c r="B1269" s="3">
        <v>40330</v>
      </c>
      <c r="C1269" s="4">
        <v>6</v>
      </c>
      <c r="D1269" s="4" t="s">
        <v>21</v>
      </c>
      <c r="E1269" s="4">
        <v>25</v>
      </c>
      <c r="F1269" s="5">
        <v>40350</v>
      </c>
      <c r="G1269" s="2" t="s">
        <v>41</v>
      </c>
      <c r="H1269" s="2" t="s">
        <v>34</v>
      </c>
      <c r="I1269" s="4">
        <v>21</v>
      </c>
      <c r="J1269" s="6">
        <v>315.87767846948191</v>
      </c>
      <c r="K1269" s="6">
        <v>17130</v>
      </c>
      <c r="L1269" s="24">
        <v>20.260000000000002</v>
      </c>
      <c r="M1269" s="7">
        <v>7.4</v>
      </c>
      <c r="N1269" s="8" t="s">
        <v>20</v>
      </c>
    </row>
    <row r="1270" spans="1:14" x14ac:dyDescent="0.35">
      <c r="A1270" s="2">
        <v>2010</v>
      </c>
      <c r="B1270" s="3">
        <v>40330</v>
      </c>
      <c r="C1270" s="4">
        <v>6</v>
      </c>
      <c r="D1270" s="4" t="s">
        <v>21</v>
      </c>
      <c r="E1270" s="4">
        <v>25</v>
      </c>
      <c r="F1270" s="5">
        <v>40351</v>
      </c>
      <c r="G1270" s="2" t="s">
        <v>42</v>
      </c>
      <c r="H1270" s="2" t="s">
        <v>35</v>
      </c>
      <c r="I1270" s="4">
        <v>22</v>
      </c>
      <c r="J1270" s="6">
        <v>356.31378288384178</v>
      </c>
      <c r="K1270" s="6">
        <v>18555</v>
      </c>
      <c r="L1270" s="24">
        <v>20.05</v>
      </c>
      <c r="M1270" s="7">
        <v>12.9</v>
      </c>
      <c r="N1270" s="8" t="s">
        <v>20</v>
      </c>
    </row>
    <row r="1271" spans="1:14" x14ac:dyDescent="0.35">
      <c r="A1271" s="2">
        <v>2010</v>
      </c>
      <c r="B1271" s="3">
        <v>40330</v>
      </c>
      <c r="C1271" s="4">
        <v>6</v>
      </c>
      <c r="D1271" s="4" t="s">
        <v>21</v>
      </c>
      <c r="E1271" s="4">
        <v>25</v>
      </c>
      <c r="F1271" s="5">
        <v>40352</v>
      </c>
      <c r="G1271" s="2" t="s">
        <v>42</v>
      </c>
      <c r="H1271" s="2" t="s">
        <v>38</v>
      </c>
      <c r="I1271" s="4">
        <v>23</v>
      </c>
      <c r="J1271" s="6">
        <v>353.36476275272383</v>
      </c>
      <c r="K1271" s="6">
        <v>17675</v>
      </c>
      <c r="L1271" s="24">
        <v>19.32</v>
      </c>
      <c r="M1271" s="7">
        <v>15.6</v>
      </c>
      <c r="N1271" s="8" t="s">
        <v>19</v>
      </c>
    </row>
    <row r="1272" spans="1:14" x14ac:dyDescent="0.35">
      <c r="A1272" s="2">
        <v>2010</v>
      </c>
      <c r="B1272" s="3">
        <v>40330</v>
      </c>
      <c r="C1272" s="4">
        <v>6</v>
      </c>
      <c r="D1272" s="4" t="s">
        <v>21</v>
      </c>
      <c r="E1272" s="4">
        <v>25</v>
      </c>
      <c r="F1272" s="5">
        <v>40353</v>
      </c>
      <c r="G1272" s="2" t="s">
        <v>42</v>
      </c>
      <c r="H1272" s="2" t="s">
        <v>36</v>
      </c>
      <c r="I1272" s="4">
        <v>24</v>
      </c>
      <c r="J1272" s="6">
        <v>343.38707538656075</v>
      </c>
      <c r="K1272" s="6">
        <v>17735</v>
      </c>
      <c r="L1272" s="24">
        <v>20.25</v>
      </c>
      <c r="M1272" s="7">
        <v>15.2</v>
      </c>
      <c r="N1272" s="8" t="s">
        <v>20</v>
      </c>
    </row>
    <row r="1273" spans="1:14" x14ac:dyDescent="0.35">
      <c r="A1273" s="2">
        <v>2010</v>
      </c>
      <c r="B1273" s="3">
        <v>40330</v>
      </c>
      <c r="C1273" s="4">
        <v>6</v>
      </c>
      <c r="D1273" s="4" t="s">
        <v>21</v>
      </c>
      <c r="E1273" s="4">
        <v>25</v>
      </c>
      <c r="F1273" s="5">
        <v>40354</v>
      </c>
      <c r="G1273" s="2" t="s">
        <v>42</v>
      </c>
      <c r="H1273" s="2" t="s">
        <v>37</v>
      </c>
      <c r="I1273" s="4">
        <v>25</v>
      </c>
      <c r="J1273" s="6">
        <v>353.09625733511513</v>
      </c>
      <c r="K1273" s="6">
        <v>17783</v>
      </c>
      <c r="L1273" s="24">
        <v>19.37</v>
      </c>
      <c r="M1273" s="7">
        <v>11.7</v>
      </c>
      <c r="N1273" s="8" t="s">
        <v>20</v>
      </c>
    </row>
    <row r="1274" spans="1:14" x14ac:dyDescent="0.35">
      <c r="A1274" s="2">
        <v>2010</v>
      </c>
      <c r="B1274" s="3">
        <v>40330</v>
      </c>
      <c r="C1274" s="4">
        <v>6</v>
      </c>
      <c r="D1274" s="4" t="s">
        <v>21</v>
      </c>
      <c r="E1274" s="4">
        <v>25</v>
      </c>
      <c r="F1274" s="5">
        <v>40355</v>
      </c>
      <c r="G1274" s="2" t="s">
        <v>43</v>
      </c>
      <c r="H1274" s="2" t="s">
        <v>39</v>
      </c>
      <c r="I1274" s="4">
        <v>26</v>
      </c>
      <c r="J1274" s="6">
        <v>332.36171413002143</v>
      </c>
      <c r="K1274" s="6">
        <v>17007</v>
      </c>
      <c r="L1274" s="24">
        <v>19.54</v>
      </c>
      <c r="M1274" s="7">
        <v>12.8</v>
      </c>
      <c r="N1274" s="8" t="s">
        <v>20</v>
      </c>
    </row>
    <row r="1275" spans="1:14" x14ac:dyDescent="0.35">
      <c r="A1275" s="2">
        <v>2010</v>
      </c>
      <c r="B1275" s="3">
        <v>40330</v>
      </c>
      <c r="C1275" s="4">
        <v>6</v>
      </c>
      <c r="D1275" s="4" t="s">
        <v>21</v>
      </c>
      <c r="E1275" s="4">
        <v>25</v>
      </c>
      <c r="F1275" s="5">
        <v>40356</v>
      </c>
      <c r="G1275" s="2" t="s">
        <v>17</v>
      </c>
      <c r="H1275" s="2" t="s">
        <v>40</v>
      </c>
      <c r="I1275" s="4">
        <v>27</v>
      </c>
      <c r="J1275" s="6">
        <v>306.21087854934609</v>
      </c>
      <c r="K1275" s="6">
        <v>16244</v>
      </c>
      <c r="L1275" s="24">
        <v>21.05</v>
      </c>
      <c r="M1275" s="7">
        <v>11</v>
      </c>
      <c r="N1275" s="8" t="s">
        <v>20</v>
      </c>
    </row>
    <row r="1276" spans="1:14" x14ac:dyDescent="0.35">
      <c r="A1276" s="2">
        <v>2010</v>
      </c>
      <c r="B1276" s="3">
        <v>40330</v>
      </c>
      <c r="C1276" s="4">
        <v>6</v>
      </c>
      <c r="D1276" s="4" t="s">
        <v>21</v>
      </c>
      <c r="E1276" s="4">
        <v>26</v>
      </c>
      <c r="F1276" s="5">
        <v>40357</v>
      </c>
      <c r="G1276" s="2" t="s">
        <v>42</v>
      </c>
      <c r="H1276" s="2" t="s">
        <v>34</v>
      </c>
      <c r="I1276" s="4">
        <v>28</v>
      </c>
      <c r="J1276" s="6">
        <v>358.7347753714601</v>
      </c>
      <c r="K1276" s="6">
        <v>18770</v>
      </c>
      <c r="L1276" s="24">
        <v>19.05</v>
      </c>
      <c r="M1276" s="7">
        <v>10.5</v>
      </c>
      <c r="N1276" s="8" t="s">
        <v>20</v>
      </c>
    </row>
    <row r="1277" spans="1:14" x14ac:dyDescent="0.35">
      <c r="A1277" s="2">
        <v>2010</v>
      </c>
      <c r="B1277" s="3">
        <v>40330</v>
      </c>
      <c r="C1277" s="4">
        <v>6</v>
      </c>
      <c r="D1277" s="4" t="s">
        <v>21</v>
      </c>
      <c r="E1277" s="4">
        <v>26</v>
      </c>
      <c r="F1277" s="5">
        <v>40358</v>
      </c>
      <c r="G1277" s="2" t="s">
        <v>42</v>
      </c>
      <c r="H1277" s="2" t="s">
        <v>35</v>
      </c>
      <c r="I1277" s="4">
        <v>29</v>
      </c>
      <c r="J1277" s="6">
        <v>365.70537610490948</v>
      </c>
      <c r="K1277" s="6">
        <v>18658</v>
      </c>
      <c r="L1277" s="24">
        <v>20.05</v>
      </c>
      <c r="M1277" s="7">
        <v>12.2</v>
      </c>
      <c r="N1277" s="8" t="s">
        <v>18</v>
      </c>
    </row>
    <row r="1278" spans="1:14" x14ac:dyDescent="0.35">
      <c r="A1278" s="2">
        <v>2010</v>
      </c>
      <c r="B1278" s="3">
        <v>40330</v>
      </c>
      <c r="C1278" s="4">
        <v>6</v>
      </c>
      <c r="D1278" s="4" t="s">
        <v>21</v>
      </c>
      <c r="E1278" s="4">
        <v>26</v>
      </c>
      <c r="F1278" s="5">
        <v>40359</v>
      </c>
      <c r="G1278" s="2" t="s">
        <v>42</v>
      </c>
      <c r="H1278" s="2" t="s">
        <v>38</v>
      </c>
      <c r="I1278" s="4">
        <v>30</v>
      </c>
      <c r="J1278" s="6">
        <v>356.07506425440363</v>
      </c>
      <c r="K1278" s="6">
        <v>18137</v>
      </c>
      <c r="L1278" s="24">
        <v>20.149999999999999</v>
      </c>
      <c r="M1278" s="7">
        <v>14.6</v>
      </c>
      <c r="N1278" s="8" t="s">
        <v>20</v>
      </c>
    </row>
    <row r="1279" spans="1:14" x14ac:dyDescent="0.35">
      <c r="A1279" s="2">
        <v>2010</v>
      </c>
      <c r="B1279" s="3">
        <v>40360</v>
      </c>
      <c r="C1279" s="4">
        <v>7</v>
      </c>
      <c r="D1279" s="4" t="s">
        <v>21</v>
      </c>
      <c r="E1279" s="4">
        <v>26</v>
      </c>
      <c r="F1279" s="5">
        <v>40360</v>
      </c>
      <c r="G1279" s="2" t="s">
        <v>42</v>
      </c>
      <c r="H1279" s="2" t="s">
        <v>36</v>
      </c>
      <c r="I1279" s="4">
        <v>1</v>
      </c>
      <c r="J1279" s="6">
        <v>353.09455874050877</v>
      </c>
      <c r="K1279" s="6">
        <v>17810</v>
      </c>
      <c r="L1279" s="24">
        <v>20.010000000000002</v>
      </c>
      <c r="M1279" s="7">
        <v>15.2</v>
      </c>
      <c r="N1279" s="8" t="s">
        <v>19</v>
      </c>
    </row>
    <row r="1280" spans="1:14" x14ac:dyDescent="0.35">
      <c r="A1280" s="2">
        <v>2010</v>
      </c>
      <c r="B1280" s="3">
        <v>40360</v>
      </c>
      <c r="C1280" s="4">
        <v>7</v>
      </c>
      <c r="D1280" s="4" t="s">
        <v>21</v>
      </c>
      <c r="E1280" s="4">
        <v>26</v>
      </c>
      <c r="F1280" s="5">
        <v>40361</v>
      </c>
      <c r="G1280" s="2" t="s">
        <v>42</v>
      </c>
      <c r="H1280" s="2" t="s">
        <v>37</v>
      </c>
      <c r="I1280" s="4">
        <v>2</v>
      </c>
      <c r="J1280" s="6">
        <v>341.2349020163345</v>
      </c>
      <c r="K1280" s="6">
        <v>17217</v>
      </c>
      <c r="L1280" s="24">
        <v>19.05</v>
      </c>
      <c r="M1280" s="7">
        <v>15.8</v>
      </c>
      <c r="N1280" s="8" t="s">
        <v>20</v>
      </c>
    </row>
    <row r="1281" spans="1:14" x14ac:dyDescent="0.35">
      <c r="A1281" s="2">
        <v>2010</v>
      </c>
      <c r="B1281" s="3">
        <v>40360</v>
      </c>
      <c r="C1281" s="4">
        <v>7</v>
      </c>
      <c r="D1281" s="4" t="s">
        <v>21</v>
      </c>
      <c r="E1281" s="4">
        <v>26</v>
      </c>
      <c r="F1281" s="5">
        <v>40362</v>
      </c>
      <c r="G1281" s="2" t="s">
        <v>43</v>
      </c>
      <c r="H1281" s="2" t="s">
        <v>39</v>
      </c>
      <c r="I1281" s="4">
        <v>3</v>
      </c>
      <c r="J1281" s="6">
        <v>301.29870363981769</v>
      </c>
      <c r="K1281" s="6">
        <v>15365</v>
      </c>
      <c r="L1281" s="24">
        <v>19.45</v>
      </c>
      <c r="M1281" s="7">
        <v>18.5</v>
      </c>
      <c r="N1281" s="8" t="s">
        <v>20</v>
      </c>
    </row>
    <row r="1282" spans="1:14" x14ac:dyDescent="0.35">
      <c r="A1282" s="2">
        <v>2010</v>
      </c>
      <c r="B1282" s="3">
        <v>40360</v>
      </c>
      <c r="C1282" s="4">
        <v>7</v>
      </c>
      <c r="D1282" s="4" t="s">
        <v>21</v>
      </c>
      <c r="E1282" s="4">
        <v>26</v>
      </c>
      <c r="F1282" s="5">
        <v>40363</v>
      </c>
      <c r="G1282" s="2" t="s">
        <v>17</v>
      </c>
      <c r="H1282" s="2" t="s">
        <v>40</v>
      </c>
      <c r="I1282" s="4">
        <v>4</v>
      </c>
      <c r="J1282" s="6">
        <v>271.63804211383746</v>
      </c>
      <c r="K1282" s="6">
        <v>14302</v>
      </c>
      <c r="L1282" s="24">
        <v>20.03</v>
      </c>
      <c r="M1282" s="7">
        <v>21.7</v>
      </c>
      <c r="N1282" s="8" t="s">
        <v>20</v>
      </c>
    </row>
    <row r="1283" spans="1:14" x14ac:dyDescent="0.35">
      <c r="A1283" s="2">
        <v>2010</v>
      </c>
      <c r="B1283" s="3">
        <v>40360</v>
      </c>
      <c r="C1283" s="4">
        <v>7</v>
      </c>
      <c r="D1283" s="4" t="s">
        <v>21</v>
      </c>
      <c r="E1283" s="4">
        <v>27</v>
      </c>
      <c r="F1283" s="5">
        <v>40364</v>
      </c>
      <c r="G1283" s="2" t="s">
        <v>42</v>
      </c>
      <c r="H1283" s="2" t="s">
        <v>34</v>
      </c>
      <c r="I1283" s="4">
        <v>5</v>
      </c>
      <c r="J1283" s="6">
        <v>324.19007119752297</v>
      </c>
      <c r="K1283" s="6">
        <v>16921</v>
      </c>
      <c r="L1283" s="24">
        <v>19.239999999999998</v>
      </c>
      <c r="M1283" s="7">
        <v>18.7</v>
      </c>
      <c r="N1283" s="8" t="s">
        <v>19</v>
      </c>
    </row>
    <row r="1284" spans="1:14" x14ac:dyDescent="0.35">
      <c r="A1284" s="2">
        <v>2010</v>
      </c>
      <c r="B1284" s="3">
        <v>40360</v>
      </c>
      <c r="C1284" s="4">
        <v>7</v>
      </c>
      <c r="D1284" s="4" t="s">
        <v>21</v>
      </c>
      <c r="E1284" s="4">
        <v>27</v>
      </c>
      <c r="F1284" s="5">
        <v>40365</v>
      </c>
      <c r="G1284" s="2" t="s">
        <v>42</v>
      </c>
      <c r="H1284" s="2" t="s">
        <v>35</v>
      </c>
      <c r="I1284" s="4">
        <v>6</v>
      </c>
      <c r="J1284" s="6">
        <v>344.76966281649618</v>
      </c>
      <c r="K1284" s="6">
        <v>17577</v>
      </c>
      <c r="L1284" s="24">
        <v>20.149999999999999</v>
      </c>
      <c r="M1284" s="7">
        <v>13.9</v>
      </c>
      <c r="N1284" s="8" t="s">
        <v>19</v>
      </c>
    </row>
    <row r="1285" spans="1:14" x14ac:dyDescent="0.35">
      <c r="A1285" s="2">
        <v>2010</v>
      </c>
      <c r="B1285" s="3">
        <v>40360</v>
      </c>
      <c r="C1285" s="4">
        <v>7</v>
      </c>
      <c r="D1285" s="4" t="s">
        <v>21</v>
      </c>
      <c r="E1285" s="4">
        <v>27</v>
      </c>
      <c r="F1285" s="5">
        <v>40366</v>
      </c>
      <c r="G1285" s="2" t="s">
        <v>42</v>
      </c>
      <c r="H1285" s="2" t="s">
        <v>38</v>
      </c>
      <c r="I1285" s="4">
        <v>7</v>
      </c>
      <c r="J1285" s="6">
        <v>349.17705427533639</v>
      </c>
      <c r="K1285" s="6">
        <v>17955</v>
      </c>
      <c r="L1285" s="24">
        <v>20.25</v>
      </c>
      <c r="M1285" s="7">
        <v>11.7</v>
      </c>
      <c r="N1285" s="8" t="s">
        <v>19</v>
      </c>
    </row>
    <row r="1286" spans="1:14" x14ac:dyDescent="0.35">
      <c r="A1286" s="2">
        <v>2010</v>
      </c>
      <c r="B1286" s="3">
        <v>40360</v>
      </c>
      <c r="C1286" s="4">
        <v>7</v>
      </c>
      <c r="D1286" s="4" t="s">
        <v>21</v>
      </c>
      <c r="E1286" s="4">
        <v>27</v>
      </c>
      <c r="F1286" s="5">
        <v>40367</v>
      </c>
      <c r="G1286" s="2" t="s">
        <v>42</v>
      </c>
      <c r="H1286" s="2" t="s">
        <v>36</v>
      </c>
      <c r="I1286" s="4">
        <v>8</v>
      </c>
      <c r="J1286" s="6">
        <v>350.43316975855601</v>
      </c>
      <c r="K1286" s="6">
        <v>17465</v>
      </c>
      <c r="L1286" s="24">
        <v>20.010000000000002</v>
      </c>
      <c r="M1286" s="7">
        <v>12.2</v>
      </c>
      <c r="N1286" s="8" t="s">
        <v>18</v>
      </c>
    </row>
    <row r="1287" spans="1:14" x14ac:dyDescent="0.35">
      <c r="A1287" s="2">
        <v>2010</v>
      </c>
      <c r="B1287" s="3">
        <v>40360</v>
      </c>
      <c r="C1287" s="4">
        <v>7</v>
      </c>
      <c r="D1287" s="4" t="s">
        <v>21</v>
      </c>
      <c r="E1287" s="4">
        <v>27</v>
      </c>
      <c r="F1287" s="5">
        <v>40368</v>
      </c>
      <c r="G1287" s="2" t="s">
        <v>41</v>
      </c>
      <c r="H1287" s="2" t="s">
        <v>37</v>
      </c>
      <c r="I1287" s="4">
        <v>9</v>
      </c>
      <c r="J1287" s="6">
        <v>305.26381392838078</v>
      </c>
      <c r="K1287" s="6">
        <v>16081</v>
      </c>
      <c r="L1287" s="24">
        <v>21.03</v>
      </c>
      <c r="M1287" s="7">
        <v>12</v>
      </c>
      <c r="N1287" s="8" t="s">
        <v>18</v>
      </c>
    </row>
    <row r="1288" spans="1:14" x14ac:dyDescent="0.35">
      <c r="A1288" s="2">
        <v>2010</v>
      </c>
      <c r="B1288" s="3">
        <v>40360</v>
      </c>
      <c r="C1288" s="4">
        <v>7</v>
      </c>
      <c r="D1288" s="4" t="s">
        <v>21</v>
      </c>
      <c r="E1288" s="4">
        <v>27</v>
      </c>
      <c r="F1288" s="5">
        <v>40369</v>
      </c>
      <c r="G1288" s="2" t="s">
        <v>43</v>
      </c>
      <c r="H1288" s="2" t="s">
        <v>39</v>
      </c>
      <c r="I1288" s="4">
        <v>10</v>
      </c>
      <c r="J1288" s="6">
        <v>311.70742083261035</v>
      </c>
      <c r="K1288" s="6">
        <v>16307</v>
      </c>
      <c r="L1288" s="24">
        <v>20.32</v>
      </c>
      <c r="M1288" s="7">
        <v>10.5</v>
      </c>
      <c r="N1288" s="8" t="s">
        <v>18</v>
      </c>
    </row>
    <row r="1289" spans="1:14" x14ac:dyDescent="0.35">
      <c r="A1289" s="2">
        <v>2010</v>
      </c>
      <c r="B1289" s="3">
        <v>40360</v>
      </c>
      <c r="C1289" s="4">
        <v>7</v>
      </c>
      <c r="D1289" s="4" t="s">
        <v>21</v>
      </c>
      <c r="E1289" s="4">
        <v>27</v>
      </c>
      <c r="F1289" s="5">
        <v>40370</v>
      </c>
      <c r="G1289" s="2" t="s">
        <v>17</v>
      </c>
      <c r="H1289" s="2" t="s">
        <v>40</v>
      </c>
      <c r="I1289" s="4">
        <v>11</v>
      </c>
      <c r="J1289" s="6">
        <v>294.76735284566939</v>
      </c>
      <c r="K1289" s="6">
        <v>15546</v>
      </c>
      <c r="L1289" s="24">
        <v>21.05</v>
      </c>
      <c r="M1289" s="7">
        <v>13.5</v>
      </c>
      <c r="N1289" s="8" t="s">
        <v>19</v>
      </c>
    </row>
    <row r="1290" spans="1:14" x14ac:dyDescent="0.35">
      <c r="A1290" s="2">
        <v>2010</v>
      </c>
      <c r="B1290" s="3">
        <v>40360</v>
      </c>
      <c r="C1290" s="4">
        <v>7</v>
      </c>
      <c r="D1290" s="4" t="s">
        <v>21</v>
      </c>
      <c r="E1290" s="4">
        <v>28</v>
      </c>
      <c r="F1290" s="5">
        <v>40371</v>
      </c>
      <c r="G1290" s="2" t="s">
        <v>42</v>
      </c>
      <c r="H1290" s="2" t="s">
        <v>34</v>
      </c>
      <c r="I1290" s="4">
        <v>12</v>
      </c>
      <c r="J1290" s="6">
        <v>365.14322132278221</v>
      </c>
      <c r="K1290" s="6">
        <v>19435</v>
      </c>
      <c r="L1290" s="24">
        <v>20.03</v>
      </c>
      <c r="M1290" s="7">
        <v>7.9</v>
      </c>
      <c r="N1290" s="8" t="s">
        <v>20</v>
      </c>
    </row>
    <row r="1291" spans="1:14" x14ac:dyDescent="0.35">
      <c r="A1291" s="2">
        <v>2010</v>
      </c>
      <c r="B1291" s="3">
        <v>40360</v>
      </c>
      <c r="C1291" s="4">
        <v>7</v>
      </c>
      <c r="D1291" s="4" t="s">
        <v>21</v>
      </c>
      <c r="E1291" s="4">
        <v>28</v>
      </c>
      <c r="F1291" s="5">
        <v>40372</v>
      </c>
      <c r="G1291" s="2" t="s">
        <v>42</v>
      </c>
      <c r="H1291" s="2" t="s">
        <v>35</v>
      </c>
      <c r="I1291" s="4">
        <v>13</v>
      </c>
      <c r="J1291" s="6">
        <v>383.61598299117298</v>
      </c>
      <c r="K1291" s="6">
        <v>19702</v>
      </c>
      <c r="L1291" s="24">
        <v>20.239999999999998</v>
      </c>
      <c r="M1291" s="7">
        <v>6.8</v>
      </c>
      <c r="N1291" s="8" t="s">
        <v>20</v>
      </c>
    </row>
    <row r="1292" spans="1:14" x14ac:dyDescent="0.35">
      <c r="A1292" s="2">
        <v>2010</v>
      </c>
      <c r="B1292" s="3">
        <v>40360</v>
      </c>
      <c r="C1292" s="4">
        <v>7</v>
      </c>
      <c r="D1292" s="4" t="s">
        <v>21</v>
      </c>
      <c r="E1292" s="4">
        <v>28</v>
      </c>
      <c r="F1292" s="5">
        <v>40373</v>
      </c>
      <c r="G1292" s="2" t="s">
        <v>42</v>
      </c>
      <c r="H1292" s="2" t="s">
        <v>38</v>
      </c>
      <c r="I1292" s="4">
        <v>14</v>
      </c>
      <c r="J1292" s="6">
        <v>385.40206832082401</v>
      </c>
      <c r="K1292" s="6">
        <v>19870</v>
      </c>
      <c r="L1292" s="24">
        <v>20.02</v>
      </c>
      <c r="M1292" s="7">
        <v>7.4</v>
      </c>
      <c r="N1292" s="8" t="s">
        <v>20</v>
      </c>
    </row>
    <row r="1293" spans="1:14" x14ac:dyDescent="0.35">
      <c r="A1293" s="2">
        <v>2010</v>
      </c>
      <c r="B1293" s="3">
        <v>40360</v>
      </c>
      <c r="C1293" s="4">
        <v>7</v>
      </c>
      <c r="D1293" s="4" t="s">
        <v>21</v>
      </c>
      <c r="E1293" s="4">
        <v>28</v>
      </c>
      <c r="F1293" s="5">
        <v>40374</v>
      </c>
      <c r="G1293" s="2" t="s">
        <v>42</v>
      </c>
      <c r="H1293" s="2" t="s">
        <v>36</v>
      </c>
      <c r="I1293" s="4">
        <v>15</v>
      </c>
      <c r="J1293" s="6">
        <v>395.35706779460605</v>
      </c>
      <c r="K1293" s="6">
        <v>20396</v>
      </c>
      <c r="L1293" s="24">
        <v>20.03</v>
      </c>
      <c r="M1293" s="7">
        <v>5.9</v>
      </c>
      <c r="N1293" s="8" t="s">
        <v>20</v>
      </c>
    </row>
    <row r="1294" spans="1:14" x14ac:dyDescent="0.35">
      <c r="A1294" s="2">
        <v>2010</v>
      </c>
      <c r="B1294" s="3">
        <v>40360</v>
      </c>
      <c r="C1294" s="4">
        <v>7</v>
      </c>
      <c r="D1294" s="4" t="s">
        <v>21</v>
      </c>
      <c r="E1294" s="4">
        <v>28</v>
      </c>
      <c r="F1294" s="5">
        <v>40375</v>
      </c>
      <c r="G1294" s="2" t="s">
        <v>42</v>
      </c>
      <c r="H1294" s="2" t="s">
        <v>37</v>
      </c>
      <c r="I1294" s="4">
        <v>16</v>
      </c>
      <c r="J1294" s="6">
        <v>395.78882420728723</v>
      </c>
      <c r="K1294" s="6">
        <v>19993</v>
      </c>
      <c r="L1294" s="24">
        <v>19.03</v>
      </c>
      <c r="M1294" s="7">
        <v>4.2</v>
      </c>
      <c r="N1294" s="8" t="s">
        <v>18</v>
      </c>
    </row>
    <row r="1295" spans="1:14" x14ac:dyDescent="0.35">
      <c r="A1295" s="2">
        <v>2010</v>
      </c>
      <c r="B1295" s="3">
        <v>40360</v>
      </c>
      <c r="C1295" s="4">
        <v>7</v>
      </c>
      <c r="D1295" s="4" t="s">
        <v>21</v>
      </c>
      <c r="E1295" s="4">
        <v>28</v>
      </c>
      <c r="F1295" s="5">
        <v>40376</v>
      </c>
      <c r="G1295" s="2" t="s">
        <v>43</v>
      </c>
      <c r="H1295" s="2" t="s">
        <v>39</v>
      </c>
      <c r="I1295" s="4">
        <v>17</v>
      </c>
      <c r="J1295" s="6">
        <v>370.68770524252579</v>
      </c>
      <c r="K1295" s="6">
        <v>19128</v>
      </c>
      <c r="L1295" s="24">
        <v>20.149999999999999</v>
      </c>
      <c r="M1295" s="7">
        <v>4.4000000000000004</v>
      </c>
      <c r="N1295" s="8" t="s">
        <v>20</v>
      </c>
    </row>
    <row r="1296" spans="1:14" x14ac:dyDescent="0.35">
      <c r="A1296" s="2">
        <v>2010</v>
      </c>
      <c r="B1296" s="3">
        <v>40360</v>
      </c>
      <c r="C1296" s="4">
        <v>7</v>
      </c>
      <c r="D1296" s="4" t="s">
        <v>21</v>
      </c>
      <c r="E1296" s="4">
        <v>28</v>
      </c>
      <c r="F1296" s="5">
        <v>40377</v>
      </c>
      <c r="G1296" s="2" t="s">
        <v>17</v>
      </c>
      <c r="H1296" s="2" t="s">
        <v>40</v>
      </c>
      <c r="I1296" s="4">
        <v>18</v>
      </c>
      <c r="J1296" s="6">
        <v>350.291173364146</v>
      </c>
      <c r="K1296" s="6">
        <v>18126</v>
      </c>
      <c r="L1296" s="24">
        <v>20.25</v>
      </c>
      <c r="M1296" s="7">
        <v>8.6</v>
      </c>
      <c r="N1296" s="8" t="s">
        <v>19</v>
      </c>
    </row>
    <row r="1297" spans="1:14" x14ac:dyDescent="0.35">
      <c r="A1297" s="2">
        <v>2010</v>
      </c>
      <c r="B1297" s="3">
        <v>40360</v>
      </c>
      <c r="C1297" s="4">
        <v>7</v>
      </c>
      <c r="D1297" s="4" t="s">
        <v>21</v>
      </c>
      <c r="E1297" s="4">
        <v>29</v>
      </c>
      <c r="F1297" s="5">
        <v>40378</v>
      </c>
      <c r="G1297" s="2" t="s">
        <v>42</v>
      </c>
      <c r="H1297" s="2" t="s">
        <v>34</v>
      </c>
      <c r="I1297" s="4">
        <v>19</v>
      </c>
      <c r="J1297" s="6">
        <v>396.31849150877781</v>
      </c>
      <c r="K1297" s="6">
        <v>20098</v>
      </c>
      <c r="L1297" s="24">
        <v>19.55</v>
      </c>
      <c r="M1297" s="7">
        <v>9.6</v>
      </c>
      <c r="N1297" s="8" t="s">
        <v>19</v>
      </c>
    </row>
    <row r="1298" spans="1:14" x14ac:dyDescent="0.35">
      <c r="A1298" s="2">
        <v>2010</v>
      </c>
      <c r="B1298" s="3">
        <v>40360</v>
      </c>
      <c r="C1298" s="4">
        <v>7</v>
      </c>
      <c r="D1298" s="4" t="s">
        <v>21</v>
      </c>
      <c r="E1298" s="4">
        <v>29</v>
      </c>
      <c r="F1298" s="5">
        <v>40379</v>
      </c>
      <c r="G1298" s="2" t="s">
        <v>42</v>
      </c>
      <c r="H1298" s="2" t="s">
        <v>35</v>
      </c>
      <c r="I1298" s="4">
        <v>20</v>
      </c>
      <c r="J1298" s="6">
        <v>386.05531873179808</v>
      </c>
      <c r="K1298" s="6">
        <v>19268</v>
      </c>
      <c r="L1298" s="24">
        <v>20.02</v>
      </c>
      <c r="M1298" s="7">
        <v>10.4</v>
      </c>
      <c r="N1298" s="8" t="s">
        <v>18</v>
      </c>
    </row>
    <row r="1299" spans="1:14" x14ac:dyDescent="0.35">
      <c r="A1299" s="2">
        <v>2010</v>
      </c>
      <c r="B1299" s="3">
        <v>40360</v>
      </c>
      <c r="C1299" s="4">
        <v>7</v>
      </c>
      <c r="D1299" s="4" t="s">
        <v>21</v>
      </c>
      <c r="E1299" s="4">
        <v>29</v>
      </c>
      <c r="F1299" s="5">
        <v>40380</v>
      </c>
      <c r="G1299" s="2" t="s">
        <v>42</v>
      </c>
      <c r="H1299" s="2" t="s">
        <v>38</v>
      </c>
      <c r="I1299" s="4">
        <v>21</v>
      </c>
      <c r="J1299" s="6">
        <v>382.9447784975282</v>
      </c>
      <c r="K1299" s="6">
        <v>19474</v>
      </c>
      <c r="L1299" s="24">
        <v>20.02</v>
      </c>
      <c r="M1299" s="7">
        <v>9.6999999999999993</v>
      </c>
      <c r="N1299" s="8" t="s">
        <v>20</v>
      </c>
    </row>
    <row r="1300" spans="1:14" x14ac:dyDescent="0.35">
      <c r="A1300" s="2">
        <v>2010</v>
      </c>
      <c r="B1300" s="3">
        <v>40360</v>
      </c>
      <c r="C1300" s="4">
        <v>7</v>
      </c>
      <c r="D1300" s="4" t="s">
        <v>21</v>
      </c>
      <c r="E1300" s="4">
        <v>29</v>
      </c>
      <c r="F1300" s="5">
        <v>40381</v>
      </c>
      <c r="G1300" s="2" t="s">
        <v>42</v>
      </c>
      <c r="H1300" s="2" t="s">
        <v>36</v>
      </c>
      <c r="I1300" s="4">
        <v>22</v>
      </c>
      <c r="J1300" s="6">
        <v>390.66140990033711</v>
      </c>
      <c r="K1300" s="6">
        <v>19775</v>
      </c>
      <c r="L1300" s="24">
        <v>20.03</v>
      </c>
      <c r="M1300" s="7">
        <v>8.1</v>
      </c>
      <c r="N1300" s="8" t="s">
        <v>18</v>
      </c>
    </row>
    <row r="1301" spans="1:14" x14ac:dyDescent="0.35">
      <c r="A1301" s="2">
        <v>2010</v>
      </c>
      <c r="B1301" s="3">
        <v>40360</v>
      </c>
      <c r="C1301" s="4">
        <v>7</v>
      </c>
      <c r="D1301" s="4" t="s">
        <v>21</v>
      </c>
      <c r="E1301" s="4">
        <v>29</v>
      </c>
      <c r="F1301" s="5">
        <v>40382</v>
      </c>
      <c r="G1301" s="2" t="s">
        <v>42</v>
      </c>
      <c r="H1301" s="2" t="s">
        <v>37</v>
      </c>
      <c r="I1301" s="4">
        <v>23</v>
      </c>
      <c r="J1301" s="6">
        <v>386.97006277374493</v>
      </c>
      <c r="K1301" s="6">
        <v>19514</v>
      </c>
      <c r="L1301" s="24">
        <v>19.47</v>
      </c>
      <c r="M1301" s="7">
        <v>8.9</v>
      </c>
      <c r="N1301" s="8" t="s">
        <v>18</v>
      </c>
    </row>
    <row r="1302" spans="1:14" x14ac:dyDescent="0.35">
      <c r="A1302" s="2">
        <v>2010</v>
      </c>
      <c r="B1302" s="3">
        <v>40360</v>
      </c>
      <c r="C1302" s="4">
        <v>7</v>
      </c>
      <c r="D1302" s="4" t="s">
        <v>21</v>
      </c>
      <c r="E1302" s="4">
        <v>29</v>
      </c>
      <c r="F1302" s="5">
        <v>40383</v>
      </c>
      <c r="G1302" s="2" t="s">
        <v>43</v>
      </c>
      <c r="H1302" s="2" t="s">
        <v>39</v>
      </c>
      <c r="I1302" s="4">
        <v>24</v>
      </c>
      <c r="J1302" s="6">
        <v>355.83010733815297</v>
      </c>
      <c r="K1302" s="6">
        <v>17946</v>
      </c>
      <c r="L1302" s="24">
        <v>20.010000000000002</v>
      </c>
      <c r="M1302" s="7">
        <v>9.4</v>
      </c>
      <c r="N1302" s="8" t="s">
        <v>18</v>
      </c>
    </row>
    <row r="1303" spans="1:14" x14ac:dyDescent="0.35">
      <c r="A1303" s="2">
        <v>2010</v>
      </c>
      <c r="B1303" s="3">
        <v>40360</v>
      </c>
      <c r="C1303" s="4">
        <v>7</v>
      </c>
      <c r="D1303" s="4" t="s">
        <v>21</v>
      </c>
      <c r="E1303" s="4">
        <v>29</v>
      </c>
      <c r="F1303" s="5">
        <v>40384</v>
      </c>
      <c r="G1303" s="2" t="s">
        <v>17</v>
      </c>
      <c r="H1303" s="2" t="s">
        <v>40</v>
      </c>
      <c r="I1303" s="4">
        <v>25</v>
      </c>
      <c r="J1303" s="6">
        <v>325.61793250716408</v>
      </c>
      <c r="K1303" s="6">
        <v>17222</v>
      </c>
      <c r="L1303" s="24">
        <v>20.59</v>
      </c>
      <c r="M1303" s="7">
        <v>9.6999999999999993</v>
      </c>
      <c r="N1303" s="8" t="s">
        <v>18</v>
      </c>
    </row>
    <row r="1304" spans="1:14" x14ac:dyDescent="0.35">
      <c r="A1304" s="2">
        <v>2010</v>
      </c>
      <c r="B1304" s="3">
        <v>40360</v>
      </c>
      <c r="C1304" s="4">
        <v>7</v>
      </c>
      <c r="D1304" s="4" t="s">
        <v>21</v>
      </c>
      <c r="E1304" s="4">
        <v>30</v>
      </c>
      <c r="F1304" s="5">
        <v>40385</v>
      </c>
      <c r="G1304" s="2" t="s">
        <v>42</v>
      </c>
      <c r="H1304" s="2" t="s">
        <v>34</v>
      </c>
      <c r="I1304" s="4">
        <v>26</v>
      </c>
      <c r="J1304" s="6">
        <v>373.48009213395227</v>
      </c>
      <c r="K1304" s="6">
        <v>18999</v>
      </c>
      <c r="L1304" s="24">
        <v>20.47</v>
      </c>
      <c r="M1304" s="7">
        <v>11</v>
      </c>
      <c r="N1304" s="8" t="s">
        <v>18</v>
      </c>
    </row>
    <row r="1305" spans="1:14" x14ac:dyDescent="0.35">
      <c r="A1305" s="2">
        <v>2010</v>
      </c>
      <c r="B1305" s="3">
        <v>40360</v>
      </c>
      <c r="C1305" s="4">
        <v>7</v>
      </c>
      <c r="D1305" s="4" t="s">
        <v>21</v>
      </c>
      <c r="E1305" s="4">
        <v>30</v>
      </c>
      <c r="F1305" s="5">
        <v>40386</v>
      </c>
      <c r="G1305" s="2" t="s">
        <v>42</v>
      </c>
      <c r="H1305" s="2" t="s">
        <v>35</v>
      </c>
      <c r="I1305" s="4">
        <v>27</v>
      </c>
      <c r="J1305" s="6">
        <v>368.32001779811304</v>
      </c>
      <c r="K1305" s="6">
        <v>18373</v>
      </c>
      <c r="L1305" s="24">
        <v>20.48</v>
      </c>
      <c r="M1305" s="7">
        <v>13.1</v>
      </c>
      <c r="N1305" s="8" t="s">
        <v>20</v>
      </c>
    </row>
    <row r="1306" spans="1:14" x14ac:dyDescent="0.35">
      <c r="A1306" s="2">
        <v>2010</v>
      </c>
      <c r="B1306" s="3">
        <v>40360</v>
      </c>
      <c r="C1306" s="4">
        <v>7</v>
      </c>
      <c r="D1306" s="4" t="s">
        <v>21</v>
      </c>
      <c r="E1306" s="4">
        <v>30</v>
      </c>
      <c r="F1306" s="5">
        <v>40387</v>
      </c>
      <c r="G1306" s="2" t="s">
        <v>42</v>
      </c>
      <c r="H1306" s="2" t="s">
        <v>38</v>
      </c>
      <c r="I1306" s="4">
        <v>28</v>
      </c>
      <c r="J1306" s="6">
        <v>357.93178551749946</v>
      </c>
      <c r="K1306" s="6">
        <v>18212</v>
      </c>
      <c r="L1306" s="24">
        <v>20.04</v>
      </c>
      <c r="M1306" s="7">
        <v>14.1</v>
      </c>
      <c r="N1306" s="8" t="s">
        <v>20</v>
      </c>
    </row>
    <row r="1307" spans="1:14" x14ac:dyDescent="0.35">
      <c r="A1307" s="2">
        <v>2010</v>
      </c>
      <c r="B1307" s="3">
        <v>40360</v>
      </c>
      <c r="C1307" s="4">
        <v>7</v>
      </c>
      <c r="D1307" s="4" t="s">
        <v>21</v>
      </c>
      <c r="E1307" s="4">
        <v>30</v>
      </c>
      <c r="F1307" s="5">
        <v>40388</v>
      </c>
      <c r="G1307" s="2" t="s">
        <v>42</v>
      </c>
      <c r="H1307" s="2" t="s">
        <v>36</v>
      </c>
      <c r="I1307" s="4">
        <v>29</v>
      </c>
      <c r="J1307" s="6">
        <v>358.63012324536737</v>
      </c>
      <c r="K1307" s="6">
        <v>18237</v>
      </c>
      <c r="L1307" s="24">
        <v>19.45</v>
      </c>
      <c r="M1307" s="7">
        <v>11.4</v>
      </c>
      <c r="N1307" s="8" t="s">
        <v>20</v>
      </c>
    </row>
    <row r="1308" spans="1:14" x14ac:dyDescent="0.35">
      <c r="A1308" s="2">
        <v>2010</v>
      </c>
      <c r="B1308" s="3">
        <v>40360</v>
      </c>
      <c r="C1308" s="4">
        <v>7</v>
      </c>
      <c r="D1308" s="4" t="s">
        <v>21</v>
      </c>
      <c r="E1308" s="4">
        <v>30</v>
      </c>
      <c r="F1308" s="5">
        <v>40389</v>
      </c>
      <c r="G1308" s="2" t="s">
        <v>42</v>
      </c>
      <c r="H1308" s="2" t="s">
        <v>37</v>
      </c>
      <c r="I1308" s="4">
        <v>30</v>
      </c>
      <c r="J1308" s="6">
        <v>366.26316126116723</v>
      </c>
      <c r="K1308" s="6">
        <v>18282</v>
      </c>
      <c r="L1308" s="24">
        <v>19.350000000000001</v>
      </c>
      <c r="M1308" s="7">
        <v>12.4</v>
      </c>
      <c r="N1308" s="8" t="s">
        <v>19</v>
      </c>
    </row>
    <row r="1309" spans="1:14" x14ac:dyDescent="0.35">
      <c r="A1309" s="2">
        <v>2010</v>
      </c>
      <c r="B1309" s="3">
        <v>40360</v>
      </c>
      <c r="C1309" s="4">
        <v>7</v>
      </c>
      <c r="D1309" s="4" t="s">
        <v>21</v>
      </c>
      <c r="E1309" s="4">
        <v>30</v>
      </c>
      <c r="F1309" s="5">
        <v>40390</v>
      </c>
      <c r="G1309" s="2" t="s">
        <v>43</v>
      </c>
      <c r="H1309" s="2" t="s">
        <v>39</v>
      </c>
      <c r="I1309" s="4">
        <v>31</v>
      </c>
      <c r="J1309" s="6">
        <v>331.68026921451263</v>
      </c>
      <c r="K1309" s="6">
        <v>17114</v>
      </c>
      <c r="L1309" s="24">
        <v>20.02</v>
      </c>
      <c r="M1309" s="7">
        <v>10.1</v>
      </c>
      <c r="N1309" s="8" t="s">
        <v>20</v>
      </c>
    </row>
    <row r="1310" spans="1:14" x14ac:dyDescent="0.35">
      <c r="A1310" s="2">
        <v>2010</v>
      </c>
      <c r="B1310" s="3">
        <v>40391</v>
      </c>
      <c r="C1310" s="4">
        <v>8</v>
      </c>
      <c r="D1310" s="4" t="s">
        <v>21</v>
      </c>
      <c r="E1310" s="4">
        <v>30</v>
      </c>
      <c r="F1310" s="5">
        <v>40391</v>
      </c>
      <c r="G1310" s="2" t="s">
        <v>17</v>
      </c>
      <c r="H1310" s="2" t="s">
        <v>40</v>
      </c>
      <c r="I1310" s="4">
        <v>1</v>
      </c>
      <c r="J1310" s="6">
        <v>318.3633106815912</v>
      </c>
      <c r="K1310" s="6">
        <v>17251</v>
      </c>
      <c r="L1310" s="24">
        <v>21.05</v>
      </c>
      <c r="M1310" s="7">
        <v>6.4</v>
      </c>
      <c r="N1310" s="8" t="s">
        <v>20</v>
      </c>
    </row>
    <row r="1311" spans="1:14" x14ac:dyDescent="0.35">
      <c r="A1311" s="2">
        <v>2010</v>
      </c>
      <c r="B1311" s="3">
        <v>40391</v>
      </c>
      <c r="C1311" s="4">
        <v>8</v>
      </c>
      <c r="D1311" s="4" t="s">
        <v>21</v>
      </c>
      <c r="E1311" s="4">
        <v>31</v>
      </c>
      <c r="F1311" s="5">
        <v>40392</v>
      </c>
      <c r="G1311" s="2" t="s">
        <v>42</v>
      </c>
      <c r="H1311" s="2" t="s">
        <v>34</v>
      </c>
      <c r="I1311" s="4">
        <v>2</v>
      </c>
      <c r="J1311" s="6">
        <v>382.3832980016341</v>
      </c>
      <c r="K1311" s="6">
        <v>20059</v>
      </c>
      <c r="L1311" s="24">
        <v>20.010000000000002</v>
      </c>
      <c r="M1311" s="7">
        <v>5.3</v>
      </c>
      <c r="N1311" s="8" t="s">
        <v>20</v>
      </c>
    </row>
    <row r="1312" spans="1:14" x14ac:dyDescent="0.35">
      <c r="A1312" s="2">
        <v>2010</v>
      </c>
      <c r="B1312" s="3">
        <v>40391</v>
      </c>
      <c r="C1312" s="4">
        <v>8</v>
      </c>
      <c r="D1312" s="4" t="s">
        <v>21</v>
      </c>
      <c r="E1312" s="4">
        <v>31</v>
      </c>
      <c r="F1312" s="5">
        <v>40393</v>
      </c>
      <c r="G1312" s="2" t="s">
        <v>42</v>
      </c>
      <c r="H1312" s="2" t="s">
        <v>35</v>
      </c>
      <c r="I1312" s="4">
        <v>3</v>
      </c>
      <c r="J1312" s="6">
        <v>404.33044487767143</v>
      </c>
      <c r="K1312" s="6">
        <v>20843</v>
      </c>
      <c r="L1312" s="24">
        <v>19.45</v>
      </c>
      <c r="M1312" s="7">
        <v>6</v>
      </c>
      <c r="N1312" s="8" t="s">
        <v>20</v>
      </c>
    </row>
    <row r="1313" spans="1:14" x14ac:dyDescent="0.35">
      <c r="A1313" s="2">
        <v>2010</v>
      </c>
      <c r="B1313" s="3">
        <v>40391</v>
      </c>
      <c r="C1313" s="4">
        <v>8</v>
      </c>
      <c r="D1313" s="4" t="s">
        <v>21</v>
      </c>
      <c r="E1313" s="4">
        <v>31</v>
      </c>
      <c r="F1313" s="5">
        <v>40394</v>
      </c>
      <c r="G1313" s="2" t="s">
        <v>42</v>
      </c>
      <c r="H1313" s="2" t="s">
        <v>38</v>
      </c>
      <c r="I1313" s="4">
        <v>4</v>
      </c>
      <c r="J1313" s="6">
        <v>404.9562096250271</v>
      </c>
      <c r="K1313" s="6">
        <v>20511</v>
      </c>
      <c r="L1313" s="24">
        <v>20.03</v>
      </c>
      <c r="M1313" s="7">
        <v>6.1</v>
      </c>
      <c r="N1313" s="8" t="s">
        <v>20</v>
      </c>
    </row>
    <row r="1314" spans="1:14" x14ac:dyDescent="0.35">
      <c r="A1314" s="2">
        <v>2010</v>
      </c>
      <c r="B1314" s="3">
        <v>40391</v>
      </c>
      <c r="C1314" s="4">
        <v>8</v>
      </c>
      <c r="D1314" s="4" t="s">
        <v>21</v>
      </c>
      <c r="E1314" s="4">
        <v>31</v>
      </c>
      <c r="F1314" s="5">
        <v>40395</v>
      </c>
      <c r="G1314" s="2" t="s">
        <v>42</v>
      </c>
      <c r="H1314" s="2" t="s">
        <v>36</v>
      </c>
      <c r="I1314" s="4">
        <v>5</v>
      </c>
      <c r="J1314" s="6">
        <v>401.67295083455292</v>
      </c>
      <c r="K1314" s="6">
        <v>20358</v>
      </c>
      <c r="L1314" s="24">
        <v>20.05</v>
      </c>
      <c r="M1314" s="7">
        <v>7.9</v>
      </c>
      <c r="N1314" s="8" t="s">
        <v>20</v>
      </c>
    </row>
    <row r="1315" spans="1:14" x14ac:dyDescent="0.35">
      <c r="A1315" s="2">
        <v>2010</v>
      </c>
      <c r="B1315" s="3">
        <v>40391</v>
      </c>
      <c r="C1315" s="4">
        <v>8</v>
      </c>
      <c r="D1315" s="4" t="s">
        <v>21</v>
      </c>
      <c r="E1315" s="4">
        <v>31</v>
      </c>
      <c r="F1315" s="5">
        <v>40396</v>
      </c>
      <c r="G1315" s="2" t="s">
        <v>42</v>
      </c>
      <c r="H1315" s="2" t="s">
        <v>37</v>
      </c>
      <c r="I1315" s="4">
        <v>6</v>
      </c>
      <c r="J1315" s="6">
        <v>385.29581525443035</v>
      </c>
      <c r="K1315" s="6">
        <v>19072</v>
      </c>
      <c r="L1315" s="24">
        <v>20</v>
      </c>
      <c r="M1315" s="7">
        <v>11.2</v>
      </c>
      <c r="N1315" s="8" t="s">
        <v>20</v>
      </c>
    </row>
    <row r="1316" spans="1:14" x14ac:dyDescent="0.35">
      <c r="A1316" s="2">
        <v>2010</v>
      </c>
      <c r="B1316" s="3">
        <v>40391</v>
      </c>
      <c r="C1316" s="4">
        <v>8</v>
      </c>
      <c r="D1316" s="4" t="s">
        <v>21</v>
      </c>
      <c r="E1316" s="4">
        <v>31</v>
      </c>
      <c r="F1316" s="5">
        <v>40397</v>
      </c>
      <c r="G1316" s="2" t="s">
        <v>43</v>
      </c>
      <c r="H1316" s="2" t="s">
        <v>39</v>
      </c>
      <c r="I1316" s="4">
        <v>7</v>
      </c>
      <c r="J1316" s="6">
        <v>341.62161356992516</v>
      </c>
      <c r="K1316" s="6">
        <v>17419</v>
      </c>
      <c r="L1316" s="24">
        <v>20.02</v>
      </c>
      <c r="M1316" s="7">
        <v>10.1</v>
      </c>
      <c r="N1316" s="8" t="s">
        <v>20</v>
      </c>
    </row>
    <row r="1317" spans="1:14" x14ac:dyDescent="0.35">
      <c r="A1317" s="2">
        <v>2010</v>
      </c>
      <c r="B1317" s="3">
        <v>40391</v>
      </c>
      <c r="C1317" s="4">
        <v>8</v>
      </c>
      <c r="D1317" s="4" t="s">
        <v>21</v>
      </c>
      <c r="E1317" s="4">
        <v>31</v>
      </c>
      <c r="F1317" s="5">
        <v>40398</v>
      </c>
      <c r="G1317" s="2" t="s">
        <v>17</v>
      </c>
      <c r="H1317" s="2" t="s">
        <v>40</v>
      </c>
      <c r="I1317" s="4">
        <v>8</v>
      </c>
      <c r="J1317" s="6">
        <v>311.23085131431935</v>
      </c>
      <c r="K1317" s="6">
        <v>16692</v>
      </c>
      <c r="L1317" s="24">
        <v>20.05</v>
      </c>
      <c r="M1317" s="7">
        <v>10.4</v>
      </c>
      <c r="N1317" s="8" t="s">
        <v>18</v>
      </c>
    </row>
    <row r="1318" spans="1:14" x14ac:dyDescent="0.35">
      <c r="A1318" s="2">
        <v>2010</v>
      </c>
      <c r="B1318" s="3">
        <v>40391</v>
      </c>
      <c r="C1318" s="4">
        <v>8</v>
      </c>
      <c r="D1318" s="4" t="s">
        <v>21</v>
      </c>
      <c r="E1318" s="4">
        <v>32</v>
      </c>
      <c r="F1318" s="5">
        <v>40399</v>
      </c>
      <c r="G1318" s="2" t="s">
        <v>42</v>
      </c>
      <c r="H1318" s="2" t="s">
        <v>34</v>
      </c>
      <c r="I1318" s="4">
        <v>9</v>
      </c>
      <c r="J1318" s="6">
        <v>357.13826618671726</v>
      </c>
      <c r="K1318" s="6">
        <v>18357</v>
      </c>
      <c r="L1318" s="24">
        <v>20.02</v>
      </c>
      <c r="M1318" s="7">
        <v>13.1</v>
      </c>
      <c r="N1318" s="8" t="s">
        <v>18</v>
      </c>
    </row>
    <row r="1319" spans="1:14" x14ac:dyDescent="0.35">
      <c r="A1319" s="2">
        <v>2010</v>
      </c>
      <c r="B1319" s="3">
        <v>40391</v>
      </c>
      <c r="C1319" s="4">
        <v>8</v>
      </c>
      <c r="D1319" s="4" t="s">
        <v>21</v>
      </c>
      <c r="E1319" s="4">
        <v>32</v>
      </c>
      <c r="F1319" s="5">
        <v>40400</v>
      </c>
      <c r="G1319" s="2" t="s">
        <v>42</v>
      </c>
      <c r="H1319" s="2" t="s">
        <v>35</v>
      </c>
      <c r="I1319" s="4">
        <v>10</v>
      </c>
      <c r="J1319" s="6">
        <v>355.63323137010076</v>
      </c>
      <c r="K1319" s="6">
        <v>18169</v>
      </c>
      <c r="L1319" s="24">
        <v>19.55</v>
      </c>
      <c r="M1319" s="7">
        <v>12.3</v>
      </c>
      <c r="N1319" s="8" t="s">
        <v>18</v>
      </c>
    </row>
    <row r="1320" spans="1:14" x14ac:dyDescent="0.35">
      <c r="A1320" s="2">
        <v>2010</v>
      </c>
      <c r="B1320" s="3">
        <v>40391</v>
      </c>
      <c r="C1320" s="4">
        <v>8</v>
      </c>
      <c r="D1320" s="4" t="s">
        <v>21</v>
      </c>
      <c r="E1320" s="4">
        <v>32</v>
      </c>
      <c r="F1320" s="5">
        <v>40401</v>
      </c>
      <c r="G1320" s="2" t="s">
        <v>42</v>
      </c>
      <c r="H1320" s="2" t="s">
        <v>38</v>
      </c>
      <c r="I1320" s="4">
        <v>11</v>
      </c>
      <c r="J1320" s="6">
        <v>361.4804214264197</v>
      </c>
      <c r="K1320" s="6">
        <v>18618</v>
      </c>
      <c r="L1320" s="24">
        <v>20.25</v>
      </c>
      <c r="M1320" s="7">
        <v>12.2</v>
      </c>
      <c r="N1320" s="8" t="s">
        <v>20</v>
      </c>
    </row>
    <row r="1321" spans="1:14" x14ac:dyDescent="0.35">
      <c r="A1321" s="2">
        <v>2010</v>
      </c>
      <c r="B1321" s="3">
        <v>40391</v>
      </c>
      <c r="C1321" s="4">
        <v>8</v>
      </c>
      <c r="D1321" s="4" t="s">
        <v>21</v>
      </c>
      <c r="E1321" s="4">
        <v>32</v>
      </c>
      <c r="F1321" s="5">
        <v>40402</v>
      </c>
      <c r="G1321" s="2" t="s">
        <v>42</v>
      </c>
      <c r="H1321" s="2" t="s">
        <v>36</v>
      </c>
      <c r="I1321" s="4">
        <v>12</v>
      </c>
      <c r="J1321" s="6">
        <v>368.71120077422427</v>
      </c>
      <c r="K1321" s="6">
        <v>19062</v>
      </c>
      <c r="L1321" s="24">
        <v>19.45</v>
      </c>
      <c r="M1321" s="7">
        <v>11.7</v>
      </c>
      <c r="N1321" s="8" t="s">
        <v>19</v>
      </c>
    </row>
    <row r="1322" spans="1:14" x14ac:dyDescent="0.35">
      <c r="A1322" s="2">
        <v>2010</v>
      </c>
      <c r="B1322" s="3">
        <v>40391</v>
      </c>
      <c r="C1322" s="4">
        <v>8</v>
      </c>
      <c r="D1322" s="4" t="s">
        <v>21</v>
      </c>
      <c r="E1322" s="4">
        <v>32</v>
      </c>
      <c r="F1322" s="5">
        <v>40403</v>
      </c>
      <c r="G1322" s="2" t="s">
        <v>42</v>
      </c>
      <c r="H1322" s="2" t="s">
        <v>37</v>
      </c>
      <c r="I1322" s="4">
        <v>13</v>
      </c>
      <c r="J1322" s="6">
        <v>384.43137255409079</v>
      </c>
      <c r="K1322" s="6">
        <v>19516</v>
      </c>
      <c r="L1322" s="24">
        <v>19.45</v>
      </c>
      <c r="M1322" s="7">
        <v>7</v>
      </c>
      <c r="N1322" s="8" t="s">
        <v>19</v>
      </c>
    </row>
    <row r="1323" spans="1:14" x14ac:dyDescent="0.35">
      <c r="A1323" s="2">
        <v>2010</v>
      </c>
      <c r="B1323" s="3">
        <v>40391</v>
      </c>
      <c r="C1323" s="4">
        <v>8</v>
      </c>
      <c r="D1323" s="4" t="s">
        <v>21</v>
      </c>
      <c r="E1323" s="4">
        <v>32</v>
      </c>
      <c r="F1323" s="5">
        <v>40404</v>
      </c>
      <c r="G1323" s="2" t="s">
        <v>43</v>
      </c>
      <c r="H1323" s="2" t="s">
        <v>39</v>
      </c>
      <c r="I1323" s="4">
        <v>14</v>
      </c>
      <c r="J1323" s="6">
        <v>354.03984714011074</v>
      </c>
      <c r="K1323" s="6">
        <v>18107</v>
      </c>
      <c r="L1323" s="24">
        <v>20.04</v>
      </c>
      <c r="M1323" s="7">
        <v>7.1</v>
      </c>
      <c r="N1323" s="8" t="s">
        <v>20</v>
      </c>
    </row>
    <row r="1324" spans="1:14" x14ac:dyDescent="0.35">
      <c r="A1324" s="2">
        <v>2010</v>
      </c>
      <c r="B1324" s="3">
        <v>40391</v>
      </c>
      <c r="C1324" s="4">
        <v>8</v>
      </c>
      <c r="D1324" s="4" t="s">
        <v>21</v>
      </c>
      <c r="E1324" s="4">
        <v>32</v>
      </c>
      <c r="F1324" s="5">
        <v>40405</v>
      </c>
      <c r="G1324" s="2" t="s">
        <v>17</v>
      </c>
      <c r="H1324" s="2" t="s">
        <v>40</v>
      </c>
      <c r="I1324" s="4">
        <v>15</v>
      </c>
      <c r="J1324" s="6">
        <v>321.02431507846438</v>
      </c>
      <c r="K1324" s="6">
        <v>16816</v>
      </c>
      <c r="L1324" s="24">
        <v>21.05</v>
      </c>
      <c r="M1324" s="7">
        <v>8.6</v>
      </c>
      <c r="N1324" s="8" t="s">
        <v>20</v>
      </c>
    </row>
    <row r="1325" spans="1:14" x14ac:dyDescent="0.35">
      <c r="A1325" s="2">
        <v>2010</v>
      </c>
      <c r="B1325" s="3">
        <v>40391</v>
      </c>
      <c r="C1325" s="4">
        <v>8</v>
      </c>
      <c r="D1325" s="4" t="s">
        <v>21</v>
      </c>
      <c r="E1325" s="4">
        <v>33</v>
      </c>
      <c r="F1325" s="5">
        <v>40406</v>
      </c>
      <c r="G1325" s="2" t="s">
        <v>41</v>
      </c>
      <c r="H1325" s="2" t="s">
        <v>34</v>
      </c>
      <c r="I1325" s="4">
        <v>16</v>
      </c>
      <c r="J1325" s="6">
        <v>313.5474928242669</v>
      </c>
      <c r="K1325" s="6">
        <v>16578</v>
      </c>
      <c r="L1325" s="24">
        <v>20.04</v>
      </c>
      <c r="M1325" s="7">
        <v>13</v>
      </c>
      <c r="N1325" s="8" t="s">
        <v>20</v>
      </c>
    </row>
    <row r="1326" spans="1:14" x14ac:dyDescent="0.35">
      <c r="A1326" s="2">
        <v>2010</v>
      </c>
      <c r="B1326" s="3">
        <v>40391</v>
      </c>
      <c r="C1326" s="4">
        <v>8</v>
      </c>
      <c r="D1326" s="4" t="s">
        <v>21</v>
      </c>
      <c r="E1326" s="4">
        <v>33</v>
      </c>
      <c r="F1326" s="5">
        <v>40407</v>
      </c>
      <c r="G1326" s="2" t="s">
        <v>42</v>
      </c>
      <c r="H1326" s="2" t="s">
        <v>35</v>
      </c>
      <c r="I1326" s="4">
        <v>17</v>
      </c>
      <c r="J1326" s="6">
        <v>344.83185762994663</v>
      </c>
      <c r="K1326" s="6">
        <v>17567</v>
      </c>
      <c r="L1326" s="24">
        <v>19.489999999999998</v>
      </c>
      <c r="M1326" s="7">
        <v>12.9</v>
      </c>
      <c r="N1326" s="8" t="s">
        <v>20</v>
      </c>
    </row>
    <row r="1327" spans="1:14" x14ac:dyDescent="0.35">
      <c r="A1327" s="2">
        <v>2010</v>
      </c>
      <c r="B1327" s="3">
        <v>40391</v>
      </c>
      <c r="C1327" s="4">
        <v>8</v>
      </c>
      <c r="D1327" s="4" t="s">
        <v>21</v>
      </c>
      <c r="E1327" s="4">
        <v>33</v>
      </c>
      <c r="F1327" s="5">
        <v>40408</v>
      </c>
      <c r="G1327" s="2" t="s">
        <v>42</v>
      </c>
      <c r="H1327" s="2" t="s">
        <v>38</v>
      </c>
      <c r="I1327" s="4">
        <v>18</v>
      </c>
      <c r="J1327" s="6">
        <v>337.42443514357717</v>
      </c>
      <c r="K1327" s="6">
        <v>16928</v>
      </c>
      <c r="L1327" s="24">
        <v>20.07</v>
      </c>
      <c r="M1327" s="7">
        <v>16.7</v>
      </c>
      <c r="N1327" s="8" t="s">
        <v>19</v>
      </c>
    </row>
    <row r="1328" spans="1:14" x14ac:dyDescent="0.35">
      <c r="A1328" s="2">
        <v>2010</v>
      </c>
      <c r="B1328" s="3">
        <v>40391</v>
      </c>
      <c r="C1328" s="4">
        <v>8</v>
      </c>
      <c r="D1328" s="4" t="s">
        <v>21</v>
      </c>
      <c r="E1328" s="4">
        <v>33</v>
      </c>
      <c r="F1328" s="5">
        <v>40409</v>
      </c>
      <c r="G1328" s="2" t="s">
        <v>42</v>
      </c>
      <c r="H1328" s="2" t="s">
        <v>36</v>
      </c>
      <c r="I1328" s="4">
        <v>19</v>
      </c>
      <c r="J1328" s="6">
        <v>331.02360410541428</v>
      </c>
      <c r="K1328" s="6">
        <v>16926</v>
      </c>
      <c r="L1328" s="24">
        <v>20.170000000000002</v>
      </c>
      <c r="M1328" s="7">
        <v>14.9</v>
      </c>
      <c r="N1328" s="8" t="s">
        <v>20</v>
      </c>
    </row>
    <row r="1329" spans="1:14" x14ac:dyDescent="0.35">
      <c r="A1329" s="2">
        <v>2010</v>
      </c>
      <c r="B1329" s="3">
        <v>40391</v>
      </c>
      <c r="C1329" s="4">
        <v>8</v>
      </c>
      <c r="D1329" s="4" t="s">
        <v>21</v>
      </c>
      <c r="E1329" s="4">
        <v>33</v>
      </c>
      <c r="F1329" s="5">
        <v>40410</v>
      </c>
      <c r="G1329" s="2" t="s">
        <v>42</v>
      </c>
      <c r="H1329" s="2" t="s">
        <v>37</v>
      </c>
      <c r="I1329" s="4">
        <v>20</v>
      </c>
      <c r="J1329" s="6">
        <v>331.17752331482069</v>
      </c>
      <c r="K1329" s="6">
        <v>16619</v>
      </c>
      <c r="L1329" s="24">
        <v>20.010000000000002</v>
      </c>
      <c r="M1329" s="7">
        <v>12.7</v>
      </c>
      <c r="N1329" s="8" t="s">
        <v>20</v>
      </c>
    </row>
    <row r="1330" spans="1:14" x14ac:dyDescent="0.35">
      <c r="A1330" s="2">
        <v>2010</v>
      </c>
      <c r="B1330" s="3">
        <v>40391</v>
      </c>
      <c r="C1330" s="4">
        <v>8</v>
      </c>
      <c r="D1330" s="4" t="s">
        <v>21</v>
      </c>
      <c r="E1330" s="4">
        <v>33</v>
      </c>
      <c r="F1330" s="5">
        <v>40411</v>
      </c>
      <c r="G1330" s="2" t="s">
        <v>43</v>
      </c>
      <c r="H1330" s="2" t="s">
        <v>39</v>
      </c>
      <c r="I1330" s="4">
        <v>21</v>
      </c>
      <c r="J1330" s="6">
        <v>300.01891709056349</v>
      </c>
      <c r="K1330" s="6">
        <v>15258</v>
      </c>
      <c r="L1330" s="24">
        <v>20.23</v>
      </c>
      <c r="M1330" s="7">
        <v>18.8</v>
      </c>
      <c r="N1330" s="8" t="s">
        <v>20</v>
      </c>
    </row>
    <row r="1331" spans="1:14" x14ac:dyDescent="0.35">
      <c r="A1331" s="2">
        <v>2010</v>
      </c>
      <c r="B1331" s="3">
        <v>40391</v>
      </c>
      <c r="C1331" s="4">
        <v>8</v>
      </c>
      <c r="D1331" s="4" t="s">
        <v>21</v>
      </c>
      <c r="E1331" s="4">
        <v>33</v>
      </c>
      <c r="F1331" s="5">
        <v>40412</v>
      </c>
      <c r="G1331" s="2" t="s">
        <v>17</v>
      </c>
      <c r="H1331" s="2" t="s">
        <v>40</v>
      </c>
      <c r="I1331" s="4">
        <v>22</v>
      </c>
      <c r="J1331" s="6">
        <v>268.99946452514195</v>
      </c>
      <c r="K1331" s="6">
        <v>14470</v>
      </c>
      <c r="L1331" s="24">
        <v>20.39</v>
      </c>
      <c r="M1331" s="7">
        <v>17.7</v>
      </c>
      <c r="N1331" s="8" t="s">
        <v>20</v>
      </c>
    </row>
    <row r="1332" spans="1:14" x14ac:dyDescent="0.35">
      <c r="A1332" s="2">
        <v>2010</v>
      </c>
      <c r="B1332" s="3">
        <v>40391</v>
      </c>
      <c r="C1332" s="4">
        <v>8</v>
      </c>
      <c r="D1332" s="4" t="s">
        <v>21</v>
      </c>
      <c r="E1332" s="4">
        <v>34</v>
      </c>
      <c r="F1332" s="5">
        <v>40413</v>
      </c>
      <c r="G1332" s="2" t="s">
        <v>42</v>
      </c>
      <c r="H1332" s="2" t="s">
        <v>34</v>
      </c>
      <c r="I1332" s="4">
        <v>23</v>
      </c>
      <c r="J1332" s="6">
        <v>320.5151463837251</v>
      </c>
      <c r="K1332" s="6">
        <v>16813</v>
      </c>
      <c r="L1332" s="24">
        <v>20.22</v>
      </c>
      <c r="M1332" s="7">
        <v>16.7</v>
      </c>
      <c r="N1332" s="8" t="s">
        <v>19</v>
      </c>
    </row>
    <row r="1333" spans="1:14" x14ac:dyDescent="0.35">
      <c r="A1333" s="2">
        <v>2010</v>
      </c>
      <c r="B1333" s="3">
        <v>40391</v>
      </c>
      <c r="C1333" s="4">
        <v>8</v>
      </c>
      <c r="D1333" s="4" t="s">
        <v>21</v>
      </c>
      <c r="E1333" s="4">
        <v>34</v>
      </c>
      <c r="F1333" s="5">
        <v>40414</v>
      </c>
      <c r="G1333" s="2" t="s">
        <v>42</v>
      </c>
      <c r="H1333" s="2" t="s">
        <v>35</v>
      </c>
      <c r="I1333" s="4">
        <v>24</v>
      </c>
      <c r="J1333" s="6">
        <v>329.64564421538051</v>
      </c>
      <c r="K1333" s="6">
        <v>17030</v>
      </c>
      <c r="L1333" s="24">
        <v>19.55</v>
      </c>
      <c r="M1333" s="7">
        <v>14.4</v>
      </c>
      <c r="N1333" s="8" t="s">
        <v>18</v>
      </c>
    </row>
    <row r="1334" spans="1:14" x14ac:dyDescent="0.35">
      <c r="A1334" s="2">
        <v>2010</v>
      </c>
      <c r="B1334" s="3">
        <v>40391</v>
      </c>
      <c r="C1334" s="4">
        <v>8</v>
      </c>
      <c r="D1334" s="4" t="s">
        <v>21</v>
      </c>
      <c r="E1334" s="4">
        <v>34</v>
      </c>
      <c r="F1334" s="5">
        <v>40415</v>
      </c>
      <c r="G1334" s="2" t="s">
        <v>42</v>
      </c>
      <c r="H1334" s="2" t="s">
        <v>38</v>
      </c>
      <c r="I1334" s="4">
        <v>25</v>
      </c>
      <c r="J1334" s="6">
        <v>334.55917805876953</v>
      </c>
      <c r="K1334" s="6">
        <v>17393</v>
      </c>
      <c r="L1334" s="24">
        <v>20.02</v>
      </c>
      <c r="M1334" s="7">
        <v>11.9</v>
      </c>
      <c r="N1334" s="8" t="s">
        <v>18</v>
      </c>
    </row>
    <row r="1335" spans="1:14" x14ac:dyDescent="0.35">
      <c r="A1335" s="2">
        <v>2010</v>
      </c>
      <c r="B1335" s="3">
        <v>40391</v>
      </c>
      <c r="C1335" s="4">
        <v>8</v>
      </c>
      <c r="D1335" s="4" t="s">
        <v>21</v>
      </c>
      <c r="E1335" s="4">
        <v>34</v>
      </c>
      <c r="F1335" s="5">
        <v>40416</v>
      </c>
      <c r="G1335" s="2" t="s">
        <v>42</v>
      </c>
      <c r="H1335" s="2" t="s">
        <v>36</v>
      </c>
      <c r="I1335" s="4">
        <v>26</v>
      </c>
      <c r="J1335" s="6">
        <v>339.6587222236214</v>
      </c>
      <c r="K1335" s="6">
        <v>17326</v>
      </c>
      <c r="L1335" s="24">
        <v>20.37</v>
      </c>
      <c r="M1335" s="7">
        <v>12.3</v>
      </c>
      <c r="N1335" s="8" t="s">
        <v>20</v>
      </c>
    </row>
    <row r="1336" spans="1:14" x14ac:dyDescent="0.35">
      <c r="A1336" s="2">
        <v>2010</v>
      </c>
      <c r="B1336" s="3">
        <v>40391</v>
      </c>
      <c r="C1336" s="4">
        <v>8</v>
      </c>
      <c r="D1336" s="4" t="s">
        <v>21</v>
      </c>
      <c r="E1336" s="4">
        <v>34</v>
      </c>
      <c r="F1336" s="5">
        <v>40417</v>
      </c>
      <c r="G1336" s="2" t="s">
        <v>42</v>
      </c>
      <c r="H1336" s="2" t="s">
        <v>37</v>
      </c>
      <c r="I1336" s="4">
        <v>27</v>
      </c>
      <c r="J1336" s="6">
        <v>333.79976026343604</v>
      </c>
      <c r="K1336" s="6">
        <v>17007</v>
      </c>
      <c r="L1336" s="24">
        <v>19.52</v>
      </c>
      <c r="M1336" s="7">
        <v>14.1</v>
      </c>
      <c r="N1336" s="8" t="s">
        <v>18</v>
      </c>
    </row>
    <row r="1337" spans="1:14" x14ac:dyDescent="0.35">
      <c r="A1337" s="2">
        <v>2010</v>
      </c>
      <c r="B1337" s="3">
        <v>40391</v>
      </c>
      <c r="C1337" s="4">
        <v>8</v>
      </c>
      <c r="D1337" s="4" t="s">
        <v>21</v>
      </c>
      <c r="E1337" s="4">
        <v>34</v>
      </c>
      <c r="F1337" s="5">
        <v>40418</v>
      </c>
      <c r="G1337" s="2" t="s">
        <v>43</v>
      </c>
      <c r="H1337" s="2" t="s">
        <v>39</v>
      </c>
      <c r="I1337" s="4">
        <v>28</v>
      </c>
      <c r="J1337" s="6">
        <v>305.53946579094207</v>
      </c>
      <c r="K1337" s="6">
        <v>15489</v>
      </c>
      <c r="L1337" s="24">
        <v>20</v>
      </c>
      <c r="M1337" s="7">
        <v>15.6</v>
      </c>
      <c r="N1337" s="8" t="s">
        <v>20</v>
      </c>
    </row>
    <row r="1338" spans="1:14" x14ac:dyDescent="0.35">
      <c r="A1338" s="2">
        <v>2010</v>
      </c>
      <c r="B1338" s="3">
        <v>40391</v>
      </c>
      <c r="C1338" s="4">
        <v>8</v>
      </c>
      <c r="D1338" s="4" t="s">
        <v>21</v>
      </c>
      <c r="E1338" s="4">
        <v>34</v>
      </c>
      <c r="F1338" s="5">
        <v>40419</v>
      </c>
      <c r="G1338" s="2" t="s">
        <v>17</v>
      </c>
      <c r="H1338" s="2" t="s">
        <v>40</v>
      </c>
      <c r="I1338" s="4">
        <v>29</v>
      </c>
      <c r="J1338" s="6">
        <v>275.78751484908304</v>
      </c>
      <c r="K1338" s="6">
        <v>15179</v>
      </c>
      <c r="L1338" s="24">
        <v>20.46</v>
      </c>
      <c r="M1338" s="7">
        <v>14.7</v>
      </c>
      <c r="N1338" s="8" t="s">
        <v>20</v>
      </c>
    </row>
    <row r="1339" spans="1:14" x14ac:dyDescent="0.35">
      <c r="A1339" s="2">
        <v>2010</v>
      </c>
      <c r="B1339" s="3">
        <v>40391</v>
      </c>
      <c r="C1339" s="4">
        <v>8</v>
      </c>
      <c r="D1339" s="4" t="s">
        <v>21</v>
      </c>
      <c r="E1339" s="4">
        <v>35</v>
      </c>
      <c r="F1339" s="5">
        <v>40420</v>
      </c>
      <c r="G1339" s="2" t="s">
        <v>42</v>
      </c>
      <c r="H1339" s="2" t="s">
        <v>34</v>
      </c>
      <c r="I1339" s="4">
        <v>30</v>
      </c>
      <c r="J1339" s="6">
        <v>337.39567423211349</v>
      </c>
      <c r="K1339" s="6">
        <v>17617</v>
      </c>
      <c r="L1339" s="24">
        <v>20.12</v>
      </c>
      <c r="M1339" s="7">
        <v>11.9</v>
      </c>
      <c r="N1339" s="8" t="s">
        <v>20</v>
      </c>
    </row>
    <row r="1340" spans="1:14" x14ac:dyDescent="0.35">
      <c r="A1340" s="2">
        <v>2010</v>
      </c>
      <c r="B1340" s="3">
        <v>40391</v>
      </c>
      <c r="C1340" s="4">
        <v>8</v>
      </c>
      <c r="D1340" s="4" t="s">
        <v>21</v>
      </c>
      <c r="E1340" s="4">
        <v>35</v>
      </c>
      <c r="F1340" s="5">
        <v>40421</v>
      </c>
      <c r="G1340" s="2" t="s">
        <v>42</v>
      </c>
      <c r="H1340" s="2" t="s">
        <v>35</v>
      </c>
      <c r="I1340" s="4">
        <v>31</v>
      </c>
      <c r="J1340" s="6">
        <v>348.40439410286797</v>
      </c>
      <c r="K1340" s="6">
        <v>17706</v>
      </c>
      <c r="L1340" s="24">
        <v>19.57</v>
      </c>
      <c r="M1340" s="7">
        <v>14.4</v>
      </c>
      <c r="N1340" s="8" t="s">
        <v>19</v>
      </c>
    </row>
    <row r="1341" spans="1:14" x14ac:dyDescent="0.35">
      <c r="A1341" s="2">
        <v>2010</v>
      </c>
      <c r="B1341" s="3">
        <v>40422</v>
      </c>
      <c r="C1341" s="4">
        <v>9</v>
      </c>
      <c r="D1341" s="4" t="s">
        <v>21</v>
      </c>
      <c r="E1341" s="4">
        <v>35</v>
      </c>
      <c r="F1341" s="5">
        <v>40422</v>
      </c>
      <c r="G1341" s="2" t="s">
        <v>42</v>
      </c>
      <c r="H1341" s="2" t="s">
        <v>38</v>
      </c>
      <c r="I1341" s="4">
        <v>1</v>
      </c>
      <c r="J1341" s="6">
        <v>362.73111656768401</v>
      </c>
      <c r="K1341" s="6">
        <v>18675</v>
      </c>
      <c r="L1341" s="24">
        <v>20.09</v>
      </c>
      <c r="M1341" s="7">
        <v>11.8</v>
      </c>
      <c r="N1341" s="8" t="s">
        <v>19</v>
      </c>
    </row>
    <row r="1342" spans="1:14" x14ac:dyDescent="0.35">
      <c r="A1342" s="2">
        <v>2010</v>
      </c>
      <c r="B1342" s="3">
        <v>40422</v>
      </c>
      <c r="C1342" s="4">
        <v>9</v>
      </c>
      <c r="D1342" s="4" t="s">
        <v>21</v>
      </c>
      <c r="E1342" s="4">
        <v>35</v>
      </c>
      <c r="F1342" s="5">
        <v>40423</v>
      </c>
      <c r="G1342" s="2" t="s">
        <v>42</v>
      </c>
      <c r="H1342" s="2" t="s">
        <v>36</v>
      </c>
      <c r="I1342" s="4">
        <v>2</v>
      </c>
      <c r="J1342" s="6">
        <v>379.55881641500883</v>
      </c>
      <c r="K1342" s="6">
        <v>19346</v>
      </c>
      <c r="L1342" s="24">
        <v>20.34</v>
      </c>
      <c r="M1342" s="7">
        <v>9.9</v>
      </c>
      <c r="N1342" s="8" t="s">
        <v>19</v>
      </c>
    </row>
    <row r="1343" spans="1:14" x14ac:dyDescent="0.35">
      <c r="A1343" s="2">
        <v>2010</v>
      </c>
      <c r="B1343" s="3">
        <v>40422</v>
      </c>
      <c r="C1343" s="4">
        <v>9</v>
      </c>
      <c r="D1343" s="4" t="s">
        <v>21</v>
      </c>
      <c r="E1343" s="4">
        <v>35</v>
      </c>
      <c r="F1343" s="5">
        <v>40424</v>
      </c>
      <c r="G1343" s="2" t="s">
        <v>42</v>
      </c>
      <c r="H1343" s="2" t="s">
        <v>37</v>
      </c>
      <c r="I1343" s="4">
        <v>3</v>
      </c>
      <c r="J1343" s="6">
        <v>371.07856168819114</v>
      </c>
      <c r="K1343" s="6">
        <v>18365</v>
      </c>
      <c r="L1343" s="24">
        <v>20.13</v>
      </c>
      <c r="M1343" s="7">
        <v>12.6</v>
      </c>
      <c r="N1343" s="8" t="s">
        <v>19</v>
      </c>
    </row>
    <row r="1344" spans="1:14" x14ac:dyDescent="0.35">
      <c r="A1344" s="2">
        <v>2010</v>
      </c>
      <c r="B1344" s="3">
        <v>40422</v>
      </c>
      <c r="C1344" s="4">
        <v>9</v>
      </c>
      <c r="D1344" s="4" t="s">
        <v>21</v>
      </c>
      <c r="E1344" s="4">
        <v>35</v>
      </c>
      <c r="F1344" s="5">
        <v>40425</v>
      </c>
      <c r="G1344" s="2" t="s">
        <v>43</v>
      </c>
      <c r="H1344" s="2" t="s">
        <v>39</v>
      </c>
      <c r="I1344" s="4">
        <v>4</v>
      </c>
      <c r="J1344" s="6">
        <v>327.13395594636887</v>
      </c>
      <c r="K1344" s="6">
        <v>16357</v>
      </c>
      <c r="L1344" s="24">
        <v>20.420000000000002</v>
      </c>
      <c r="M1344" s="7">
        <v>12.2</v>
      </c>
      <c r="N1344" s="8" t="s">
        <v>19</v>
      </c>
    </row>
    <row r="1345" spans="1:14" x14ac:dyDescent="0.35">
      <c r="A1345" s="2">
        <v>2010</v>
      </c>
      <c r="B1345" s="3">
        <v>40422</v>
      </c>
      <c r="C1345" s="4">
        <v>9</v>
      </c>
      <c r="D1345" s="4" t="s">
        <v>21</v>
      </c>
      <c r="E1345" s="4">
        <v>35</v>
      </c>
      <c r="F1345" s="5">
        <v>40426</v>
      </c>
      <c r="G1345" s="2" t="s">
        <v>17</v>
      </c>
      <c r="H1345" s="2" t="s">
        <v>40</v>
      </c>
      <c r="I1345" s="4">
        <v>5</v>
      </c>
      <c r="J1345" s="6">
        <v>284.16892405950472</v>
      </c>
      <c r="K1345" s="6">
        <v>15090</v>
      </c>
      <c r="L1345" s="24">
        <v>21.02</v>
      </c>
      <c r="M1345" s="7">
        <v>12.9</v>
      </c>
      <c r="N1345" s="8" t="s">
        <v>20</v>
      </c>
    </row>
    <row r="1346" spans="1:14" x14ac:dyDescent="0.35">
      <c r="A1346" s="2">
        <v>2010</v>
      </c>
      <c r="B1346" s="3">
        <v>40422</v>
      </c>
      <c r="C1346" s="4">
        <v>9</v>
      </c>
      <c r="D1346" s="4" t="s">
        <v>21</v>
      </c>
      <c r="E1346" s="4">
        <v>36</v>
      </c>
      <c r="F1346" s="5">
        <v>40427</v>
      </c>
      <c r="G1346" s="2" t="s">
        <v>42</v>
      </c>
      <c r="H1346" s="2" t="s">
        <v>34</v>
      </c>
      <c r="I1346" s="4">
        <v>6</v>
      </c>
      <c r="J1346" s="6">
        <v>317.75009592265161</v>
      </c>
      <c r="K1346" s="6">
        <v>16387</v>
      </c>
      <c r="L1346" s="24">
        <v>20.02</v>
      </c>
      <c r="M1346" s="7">
        <v>17.100000000000001</v>
      </c>
      <c r="N1346" s="8" t="s">
        <v>18</v>
      </c>
    </row>
    <row r="1347" spans="1:14" x14ac:dyDescent="0.35">
      <c r="A1347" s="2">
        <v>2010</v>
      </c>
      <c r="B1347" s="3">
        <v>40422</v>
      </c>
      <c r="C1347" s="4">
        <v>9</v>
      </c>
      <c r="D1347" s="4" t="s">
        <v>21</v>
      </c>
      <c r="E1347" s="4">
        <v>36</v>
      </c>
      <c r="F1347" s="5">
        <v>40428</v>
      </c>
      <c r="G1347" s="2" t="s">
        <v>42</v>
      </c>
      <c r="H1347" s="2" t="s">
        <v>35</v>
      </c>
      <c r="I1347" s="4">
        <v>7</v>
      </c>
      <c r="J1347" s="6">
        <v>309.85814003027349</v>
      </c>
      <c r="K1347" s="6">
        <v>16024</v>
      </c>
      <c r="L1347" s="24">
        <v>20.03</v>
      </c>
      <c r="M1347" s="7">
        <v>16.7</v>
      </c>
      <c r="N1347" s="8" t="s">
        <v>18</v>
      </c>
    </row>
    <row r="1348" spans="1:14" x14ac:dyDescent="0.35">
      <c r="A1348" s="2">
        <v>2010</v>
      </c>
      <c r="B1348" s="3">
        <v>40422</v>
      </c>
      <c r="C1348" s="4">
        <v>9</v>
      </c>
      <c r="D1348" s="4" t="s">
        <v>21</v>
      </c>
      <c r="E1348" s="4">
        <v>36</v>
      </c>
      <c r="F1348" s="5">
        <v>40429</v>
      </c>
      <c r="G1348" s="2" t="s">
        <v>42</v>
      </c>
      <c r="H1348" s="2" t="s">
        <v>38</v>
      </c>
      <c r="I1348" s="4">
        <v>8</v>
      </c>
      <c r="J1348" s="6">
        <v>316.66053070467439</v>
      </c>
      <c r="K1348" s="6">
        <v>16421</v>
      </c>
      <c r="L1348" s="24">
        <v>20.350000000000001</v>
      </c>
      <c r="M1348" s="7">
        <v>16.8</v>
      </c>
      <c r="N1348" s="8" t="s">
        <v>20</v>
      </c>
    </row>
    <row r="1349" spans="1:14" x14ac:dyDescent="0.35">
      <c r="A1349" s="2">
        <v>2010</v>
      </c>
      <c r="B1349" s="3">
        <v>40422</v>
      </c>
      <c r="C1349" s="4">
        <v>9</v>
      </c>
      <c r="D1349" s="4" t="s">
        <v>21</v>
      </c>
      <c r="E1349" s="4">
        <v>36</v>
      </c>
      <c r="F1349" s="5">
        <v>40430</v>
      </c>
      <c r="G1349" s="2" t="s">
        <v>42</v>
      </c>
      <c r="H1349" s="2" t="s">
        <v>36</v>
      </c>
      <c r="I1349" s="4">
        <v>9</v>
      </c>
      <c r="J1349" s="6">
        <v>319.20146383755525</v>
      </c>
      <c r="K1349" s="6">
        <v>16685</v>
      </c>
      <c r="L1349" s="24">
        <v>20</v>
      </c>
      <c r="M1349" s="7">
        <v>18.2</v>
      </c>
      <c r="N1349" s="8" t="s">
        <v>20</v>
      </c>
    </row>
    <row r="1350" spans="1:14" x14ac:dyDescent="0.35">
      <c r="A1350" s="2">
        <v>2010</v>
      </c>
      <c r="B1350" s="3">
        <v>40422</v>
      </c>
      <c r="C1350" s="4">
        <v>9</v>
      </c>
      <c r="D1350" s="4" t="s">
        <v>21</v>
      </c>
      <c r="E1350" s="4">
        <v>36</v>
      </c>
      <c r="F1350" s="5">
        <v>40431</v>
      </c>
      <c r="G1350" s="2" t="s">
        <v>42</v>
      </c>
      <c r="H1350" s="2" t="s">
        <v>37</v>
      </c>
      <c r="I1350" s="4">
        <v>10</v>
      </c>
      <c r="J1350" s="6">
        <v>322.57936893634604</v>
      </c>
      <c r="K1350" s="6">
        <v>16491</v>
      </c>
      <c r="L1350" s="24">
        <v>19.45</v>
      </c>
      <c r="M1350" s="7">
        <v>21.5</v>
      </c>
      <c r="N1350" s="8" t="s">
        <v>19</v>
      </c>
    </row>
    <row r="1351" spans="1:14" x14ac:dyDescent="0.35">
      <c r="A1351" s="2">
        <v>2010</v>
      </c>
      <c r="B1351" s="3">
        <v>40422</v>
      </c>
      <c r="C1351" s="4">
        <v>9</v>
      </c>
      <c r="D1351" s="4" t="s">
        <v>21</v>
      </c>
      <c r="E1351" s="4">
        <v>36</v>
      </c>
      <c r="F1351" s="5">
        <v>40432</v>
      </c>
      <c r="G1351" s="2" t="s">
        <v>43</v>
      </c>
      <c r="H1351" s="2" t="s">
        <v>39</v>
      </c>
      <c r="I1351" s="4">
        <v>11</v>
      </c>
      <c r="J1351" s="6">
        <v>294.64961810497186</v>
      </c>
      <c r="K1351" s="6">
        <v>15314</v>
      </c>
      <c r="L1351" s="24">
        <v>20.18</v>
      </c>
      <c r="M1351" s="7">
        <v>15.5</v>
      </c>
      <c r="N1351" s="8" t="s">
        <v>20</v>
      </c>
    </row>
    <row r="1352" spans="1:14" x14ac:dyDescent="0.35">
      <c r="A1352" s="2">
        <v>2010</v>
      </c>
      <c r="B1352" s="3">
        <v>40422</v>
      </c>
      <c r="C1352" s="4">
        <v>9</v>
      </c>
      <c r="D1352" s="4" t="s">
        <v>21</v>
      </c>
      <c r="E1352" s="4">
        <v>36</v>
      </c>
      <c r="F1352" s="5">
        <v>40433</v>
      </c>
      <c r="G1352" s="2" t="s">
        <v>17</v>
      </c>
      <c r="H1352" s="2" t="s">
        <v>40</v>
      </c>
      <c r="I1352" s="4">
        <v>12</v>
      </c>
      <c r="J1352" s="6">
        <v>271.8799614698633</v>
      </c>
      <c r="K1352" s="6">
        <v>14818</v>
      </c>
      <c r="L1352" s="24">
        <v>20.53</v>
      </c>
      <c r="M1352" s="7">
        <v>12.3</v>
      </c>
      <c r="N1352" s="8" t="s">
        <v>20</v>
      </c>
    </row>
    <row r="1353" spans="1:14" x14ac:dyDescent="0.35">
      <c r="A1353" s="2">
        <v>2010</v>
      </c>
      <c r="B1353" s="3">
        <v>40422</v>
      </c>
      <c r="C1353" s="4">
        <v>9</v>
      </c>
      <c r="D1353" s="4" t="s">
        <v>21</v>
      </c>
      <c r="E1353" s="4">
        <v>37</v>
      </c>
      <c r="F1353" s="5">
        <v>40434</v>
      </c>
      <c r="G1353" s="2" t="s">
        <v>42</v>
      </c>
      <c r="H1353" s="2" t="s">
        <v>34</v>
      </c>
      <c r="I1353" s="4">
        <v>13</v>
      </c>
      <c r="J1353" s="6">
        <v>334.11553164024099</v>
      </c>
      <c r="K1353" s="6">
        <v>17653</v>
      </c>
      <c r="L1353" s="24">
        <v>20.21</v>
      </c>
      <c r="M1353" s="7">
        <v>12.8</v>
      </c>
      <c r="N1353" s="8" t="s">
        <v>19</v>
      </c>
    </row>
    <row r="1354" spans="1:14" x14ac:dyDescent="0.35">
      <c r="A1354" s="2">
        <v>2010</v>
      </c>
      <c r="B1354" s="3">
        <v>40422</v>
      </c>
      <c r="C1354" s="4">
        <v>9</v>
      </c>
      <c r="D1354" s="4" t="s">
        <v>21</v>
      </c>
      <c r="E1354" s="4">
        <v>37</v>
      </c>
      <c r="F1354" s="5">
        <v>40435</v>
      </c>
      <c r="G1354" s="2" t="s">
        <v>42</v>
      </c>
      <c r="H1354" s="2" t="s">
        <v>35</v>
      </c>
      <c r="I1354" s="4">
        <v>14</v>
      </c>
      <c r="J1354" s="6">
        <v>333.20830828073827</v>
      </c>
      <c r="K1354" s="6">
        <v>16961</v>
      </c>
      <c r="L1354" s="24">
        <v>20.03</v>
      </c>
      <c r="M1354" s="7">
        <v>14.1</v>
      </c>
      <c r="N1354" s="8" t="s">
        <v>20</v>
      </c>
    </row>
    <row r="1355" spans="1:14" x14ac:dyDescent="0.35">
      <c r="A1355" s="2">
        <v>2010</v>
      </c>
      <c r="B1355" s="3">
        <v>40422</v>
      </c>
      <c r="C1355" s="4">
        <v>9</v>
      </c>
      <c r="D1355" s="4" t="s">
        <v>21</v>
      </c>
      <c r="E1355" s="4">
        <v>37</v>
      </c>
      <c r="F1355" s="5">
        <v>40436</v>
      </c>
      <c r="G1355" s="2" t="s">
        <v>42</v>
      </c>
      <c r="H1355" s="2" t="s">
        <v>38</v>
      </c>
      <c r="I1355" s="4">
        <v>15</v>
      </c>
      <c r="J1355" s="6">
        <v>322.98229079196432</v>
      </c>
      <c r="K1355" s="6">
        <v>16584</v>
      </c>
      <c r="L1355" s="24">
        <v>20.45</v>
      </c>
      <c r="M1355" s="7">
        <v>16.3</v>
      </c>
      <c r="N1355" s="8" t="s">
        <v>20</v>
      </c>
    </row>
    <row r="1356" spans="1:14" x14ac:dyDescent="0.35">
      <c r="A1356" s="2">
        <v>2010</v>
      </c>
      <c r="B1356" s="3">
        <v>40422</v>
      </c>
      <c r="C1356" s="4">
        <v>9</v>
      </c>
      <c r="D1356" s="4" t="s">
        <v>21</v>
      </c>
      <c r="E1356" s="4">
        <v>37</v>
      </c>
      <c r="F1356" s="5">
        <v>40437</v>
      </c>
      <c r="G1356" s="2" t="s">
        <v>42</v>
      </c>
      <c r="H1356" s="2" t="s">
        <v>36</v>
      </c>
      <c r="I1356" s="4">
        <v>16</v>
      </c>
      <c r="J1356" s="6">
        <v>323.15850750869407</v>
      </c>
      <c r="K1356" s="6">
        <v>16893</v>
      </c>
      <c r="L1356" s="24">
        <v>20.010000000000002</v>
      </c>
      <c r="M1356" s="7">
        <v>16.3</v>
      </c>
      <c r="N1356" s="8" t="s">
        <v>19</v>
      </c>
    </row>
    <row r="1357" spans="1:14" x14ac:dyDescent="0.35">
      <c r="A1357" s="2">
        <v>2010</v>
      </c>
      <c r="B1357" s="3">
        <v>40422</v>
      </c>
      <c r="C1357" s="4">
        <v>9</v>
      </c>
      <c r="D1357" s="4" t="s">
        <v>21</v>
      </c>
      <c r="E1357" s="4">
        <v>37</v>
      </c>
      <c r="F1357" s="5">
        <v>40438</v>
      </c>
      <c r="G1357" s="2" t="s">
        <v>42</v>
      </c>
      <c r="H1357" s="2" t="s">
        <v>37</v>
      </c>
      <c r="I1357" s="4">
        <v>17</v>
      </c>
      <c r="J1357" s="6">
        <v>326.59279593932513</v>
      </c>
      <c r="K1357" s="6">
        <v>16780</v>
      </c>
      <c r="L1357" s="24">
        <v>19.59</v>
      </c>
      <c r="M1357" s="7">
        <v>11.7</v>
      </c>
      <c r="N1357" s="8" t="s">
        <v>18</v>
      </c>
    </row>
    <row r="1358" spans="1:14" x14ac:dyDescent="0.35">
      <c r="A1358" s="2">
        <v>2010</v>
      </c>
      <c r="B1358" s="3">
        <v>40422</v>
      </c>
      <c r="C1358" s="4">
        <v>9</v>
      </c>
      <c r="D1358" s="4" t="s">
        <v>21</v>
      </c>
      <c r="E1358" s="4">
        <v>37</v>
      </c>
      <c r="F1358" s="5">
        <v>40439</v>
      </c>
      <c r="G1358" s="2" t="s">
        <v>43</v>
      </c>
      <c r="H1358" s="2" t="s">
        <v>39</v>
      </c>
      <c r="I1358" s="4">
        <v>18</v>
      </c>
      <c r="J1358" s="6">
        <v>301.85448743762225</v>
      </c>
      <c r="K1358" s="6">
        <v>15481</v>
      </c>
      <c r="L1358" s="24">
        <v>20.04</v>
      </c>
      <c r="M1358" s="7">
        <v>13.2</v>
      </c>
      <c r="N1358" s="8" t="s">
        <v>18</v>
      </c>
    </row>
    <row r="1359" spans="1:14" x14ac:dyDescent="0.35">
      <c r="A1359" s="2">
        <v>2010</v>
      </c>
      <c r="B1359" s="3">
        <v>40422</v>
      </c>
      <c r="C1359" s="4">
        <v>9</v>
      </c>
      <c r="D1359" s="4" t="s">
        <v>21</v>
      </c>
      <c r="E1359" s="4">
        <v>37</v>
      </c>
      <c r="F1359" s="5">
        <v>40440</v>
      </c>
      <c r="G1359" s="2" t="s">
        <v>17</v>
      </c>
      <c r="H1359" s="2" t="s">
        <v>40</v>
      </c>
      <c r="I1359" s="4">
        <v>19</v>
      </c>
      <c r="J1359" s="6">
        <v>270.42063305162048</v>
      </c>
      <c r="K1359" s="6">
        <v>14489</v>
      </c>
      <c r="L1359" s="24">
        <v>20.25</v>
      </c>
      <c r="M1359" s="7">
        <v>16.899999999999999</v>
      </c>
      <c r="N1359" s="8" t="s">
        <v>18</v>
      </c>
    </row>
    <row r="1360" spans="1:14" x14ac:dyDescent="0.35">
      <c r="A1360" s="2">
        <v>2010</v>
      </c>
      <c r="B1360" s="3">
        <v>40422</v>
      </c>
      <c r="C1360" s="4">
        <v>9</v>
      </c>
      <c r="D1360" s="4" t="s">
        <v>21</v>
      </c>
      <c r="E1360" s="4">
        <v>38</v>
      </c>
      <c r="F1360" s="5">
        <v>40441</v>
      </c>
      <c r="G1360" s="2" t="s">
        <v>42</v>
      </c>
      <c r="H1360" s="2" t="s">
        <v>34</v>
      </c>
      <c r="I1360" s="4">
        <v>20</v>
      </c>
      <c r="J1360" s="6">
        <v>316.9590643628249</v>
      </c>
      <c r="K1360" s="6">
        <v>16630</v>
      </c>
      <c r="L1360" s="24">
        <v>19.55</v>
      </c>
      <c r="M1360" s="7">
        <v>19.5</v>
      </c>
      <c r="N1360" s="8" t="s">
        <v>20</v>
      </c>
    </row>
    <row r="1361" spans="1:14" x14ac:dyDescent="0.35">
      <c r="A1361" s="2">
        <v>2010</v>
      </c>
      <c r="B1361" s="3">
        <v>40422</v>
      </c>
      <c r="C1361" s="4">
        <v>9</v>
      </c>
      <c r="D1361" s="4" t="s">
        <v>21</v>
      </c>
      <c r="E1361" s="4">
        <v>38</v>
      </c>
      <c r="F1361" s="5">
        <v>40442</v>
      </c>
      <c r="G1361" s="2" t="s">
        <v>42</v>
      </c>
      <c r="H1361" s="2" t="s">
        <v>35</v>
      </c>
      <c r="I1361" s="4">
        <v>21</v>
      </c>
      <c r="J1361" s="6">
        <v>323.58892241793166</v>
      </c>
      <c r="K1361" s="6">
        <v>16611</v>
      </c>
      <c r="L1361" s="24">
        <v>20.36</v>
      </c>
      <c r="M1361" s="7">
        <v>18.100000000000001</v>
      </c>
      <c r="N1361" s="8" t="s">
        <v>19</v>
      </c>
    </row>
    <row r="1362" spans="1:14" x14ac:dyDescent="0.35">
      <c r="A1362" s="2">
        <v>2010</v>
      </c>
      <c r="B1362" s="3">
        <v>40422</v>
      </c>
      <c r="C1362" s="4">
        <v>9</v>
      </c>
      <c r="D1362" s="4" t="s">
        <v>21</v>
      </c>
      <c r="E1362" s="4">
        <v>38</v>
      </c>
      <c r="F1362" s="5">
        <v>40443</v>
      </c>
      <c r="G1362" s="2" t="s">
        <v>42</v>
      </c>
      <c r="H1362" s="2" t="s">
        <v>38</v>
      </c>
      <c r="I1362" s="4">
        <v>22</v>
      </c>
      <c r="J1362" s="6">
        <v>322.79397935442427</v>
      </c>
      <c r="K1362" s="6">
        <v>16812</v>
      </c>
      <c r="L1362" s="24">
        <v>20.34</v>
      </c>
      <c r="M1362" s="7">
        <v>17</v>
      </c>
      <c r="N1362" s="8" t="s">
        <v>20</v>
      </c>
    </row>
    <row r="1363" spans="1:14" x14ac:dyDescent="0.35">
      <c r="A1363" s="2">
        <v>2010</v>
      </c>
      <c r="B1363" s="3">
        <v>40422</v>
      </c>
      <c r="C1363" s="4">
        <v>9</v>
      </c>
      <c r="D1363" s="4" t="s">
        <v>21</v>
      </c>
      <c r="E1363" s="4">
        <v>38</v>
      </c>
      <c r="F1363" s="5">
        <v>40444</v>
      </c>
      <c r="G1363" s="2" t="s">
        <v>42</v>
      </c>
      <c r="H1363" s="2" t="s">
        <v>36</v>
      </c>
      <c r="I1363" s="4">
        <v>23</v>
      </c>
      <c r="J1363" s="6">
        <v>323.3423131260285</v>
      </c>
      <c r="K1363" s="6">
        <v>16830</v>
      </c>
      <c r="L1363" s="24">
        <v>20.14</v>
      </c>
      <c r="M1363" s="7">
        <v>14.4</v>
      </c>
      <c r="N1363" s="8" t="s">
        <v>20</v>
      </c>
    </row>
    <row r="1364" spans="1:14" x14ac:dyDescent="0.35">
      <c r="A1364" s="2">
        <v>2010</v>
      </c>
      <c r="B1364" s="3">
        <v>40422</v>
      </c>
      <c r="C1364" s="4">
        <v>9</v>
      </c>
      <c r="D1364" s="4" t="s">
        <v>21</v>
      </c>
      <c r="E1364" s="4">
        <v>38</v>
      </c>
      <c r="F1364" s="5">
        <v>40445</v>
      </c>
      <c r="G1364" s="2" t="s">
        <v>42</v>
      </c>
      <c r="H1364" s="2" t="s">
        <v>37</v>
      </c>
      <c r="I1364" s="4">
        <v>24</v>
      </c>
      <c r="J1364" s="6">
        <v>323.75385625842165</v>
      </c>
      <c r="K1364" s="6">
        <v>16541</v>
      </c>
      <c r="L1364" s="24">
        <v>20</v>
      </c>
      <c r="M1364" s="7">
        <v>13.8</v>
      </c>
      <c r="N1364" s="8" t="s">
        <v>18</v>
      </c>
    </row>
    <row r="1365" spans="1:14" x14ac:dyDescent="0.35">
      <c r="A1365" s="2">
        <v>2010</v>
      </c>
      <c r="B1365" s="3">
        <v>40422</v>
      </c>
      <c r="C1365" s="4">
        <v>9</v>
      </c>
      <c r="D1365" s="4" t="s">
        <v>21</v>
      </c>
      <c r="E1365" s="4">
        <v>38</v>
      </c>
      <c r="F1365" s="5">
        <v>40446</v>
      </c>
      <c r="G1365" s="2" t="s">
        <v>43</v>
      </c>
      <c r="H1365" s="2" t="s">
        <v>39</v>
      </c>
      <c r="I1365" s="4">
        <v>25</v>
      </c>
      <c r="J1365" s="6">
        <v>296.11027247725087</v>
      </c>
      <c r="K1365" s="6">
        <v>15203</v>
      </c>
      <c r="L1365" s="24">
        <v>20.36</v>
      </c>
      <c r="M1365" s="7">
        <v>16.3</v>
      </c>
      <c r="N1365" s="8" t="s">
        <v>20</v>
      </c>
    </row>
    <row r="1366" spans="1:14" x14ac:dyDescent="0.35">
      <c r="A1366" s="2">
        <v>2010</v>
      </c>
      <c r="B1366" s="3">
        <v>40422</v>
      </c>
      <c r="C1366" s="4">
        <v>9</v>
      </c>
      <c r="D1366" s="4" t="s">
        <v>21</v>
      </c>
      <c r="E1366" s="4">
        <v>38</v>
      </c>
      <c r="F1366" s="5">
        <v>40447</v>
      </c>
      <c r="G1366" s="2" t="s">
        <v>17</v>
      </c>
      <c r="H1366" s="2" t="s">
        <v>40</v>
      </c>
      <c r="I1366" s="4">
        <v>26</v>
      </c>
      <c r="J1366" s="6">
        <v>267.03290498871934</v>
      </c>
      <c r="K1366" s="6">
        <v>14350</v>
      </c>
      <c r="L1366" s="24">
        <v>20.350000000000001</v>
      </c>
      <c r="M1366" s="7">
        <v>17.399999999999999</v>
      </c>
      <c r="N1366" s="8" t="s">
        <v>20</v>
      </c>
    </row>
    <row r="1367" spans="1:14" x14ac:dyDescent="0.35">
      <c r="A1367" s="2">
        <v>2010</v>
      </c>
      <c r="B1367" s="3">
        <v>40422</v>
      </c>
      <c r="C1367" s="4">
        <v>9</v>
      </c>
      <c r="D1367" s="4" t="s">
        <v>21</v>
      </c>
      <c r="E1367" s="4">
        <v>39</v>
      </c>
      <c r="F1367" s="5">
        <v>40448</v>
      </c>
      <c r="G1367" s="2" t="s">
        <v>42</v>
      </c>
      <c r="H1367" s="2" t="s">
        <v>34</v>
      </c>
      <c r="I1367" s="4">
        <v>27</v>
      </c>
      <c r="J1367" s="6">
        <v>315.62205526705657</v>
      </c>
      <c r="K1367" s="6">
        <v>16438</v>
      </c>
      <c r="L1367" s="24">
        <v>20.27</v>
      </c>
      <c r="M1367" s="7">
        <v>17.8</v>
      </c>
      <c r="N1367" s="8" t="s">
        <v>20</v>
      </c>
    </row>
    <row r="1368" spans="1:14" x14ac:dyDescent="0.35">
      <c r="A1368" s="2">
        <v>2010</v>
      </c>
      <c r="B1368" s="3">
        <v>40422</v>
      </c>
      <c r="C1368" s="4">
        <v>9</v>
      </c>
      <c r="D1368" s="4" t="s">
        <v>21</v>
      </c>
      <c r="E1368" s="4">
        <v>39</v>
      </c>
      <c r="F1368" s="5">
        <v>40449</v>
      </c>
      <c r="G1368" s="2" t="s">
        <v>42</v>
      </c>
      <c r="H1368" s="2" t="s">
        <v>35</v>
      </c>
      <c r="I1368" s="4">
        <v>28</v>
      </c>
      <c r="J1368" s="6">
        <v>327.31090207529263</v>
      </c>
      <c r="K1368" s="6">
        <v>16757</v>
      </c>
      <c r="L1368" s="24">
        <v>20.16</v>
      </c>
      <c r="M1368" s="7">
        <v>17</v>
      </c>
      <c r="N1368" s="8" t="s">
        <v>19</v>
      </c>
    </row>
    <row r="1369" spans="1:14" x14ac:dyDescent="0.35">
      <c r="A1369" s="2">
        <v>2010</v>
      </c>
      <c r="B1369" s="3">
        <v>40422</v>
      </c>
      <c r="C1369" s="4">
        <v>9</v>
      </c>
      <c r="D1369" s="4" t="s">
        <v>21</v>
      </c>
      <c r="E1369" s="4">
        <v>39</v>
      </c>
      <c r="F1369" s="5">
        <v>40450</v>
      </c>
      <c r="G1369" s="2" t="s">
        <v>42</v>
      </c>
      <c r="H1369" s="2" t="s">
        <v>38</v>
      </c>
      <c r="I1369" s="4">
        <v>29</v>
      </c>
      <c r="J1369" s="6">
        <v>330.45948307314359</v>
      </c>
      <c r="K1369" s="6">
        <v>16848</v>
      </c>
      <c r="L1369" s="24">
        <v>20.46</v>
      </c>
      <c r="M1369" s="7">
        <v>14.7</v>
      </c>
      <c r="N1369" s="8" t="s">
        <v>19</v>
      </c>
    </row>
    <row r="1370" spans="1:14" x14ac:dyDescent="0.35">
      <c r="A1370" s="2">
        <v>2010</v>
      </c>
      <c r="B1370" s="3">
        <v>40422</v>
      </c>
      <c r="C1370" s="4">
        <v>9</v>
      </c>
      <c r="D1370" s="4" t="s">
        <v>21</v>
      </c>
      <c r="E1370" s="4">
        <v>39</v>
      </c>
      <c r="F1370" s="5">
        <v>40451</v>
      </c>
      <c r="G1370" s="2" t="s">
        <v>42</v>
      </c>
      <c r="H1370" s="2" t="s">
        <v>36</v>
      </c>
      <c r="I1370" s="4">
        <v>30</v>
      </c>
      <c r="J1370" s="6">
        <v>329.42207105988274</v>
      </c>
      <c r="K1370" s="6">
        <v>16888</v>
      </c>
      <c r="L1370" s="24">
        <v>20.010000000000002</v>
      </c>
      <c r="M1370" s="7">
        <v>13.5</v>
      </c>
      <c r="N1370" s="8" t="s">
        <v>20</v>
      </c>
    </row>
    <row r="1371" spans="1:14" x14ac:dyDescent="0.35">
      <c r="A1371" s="2">
        <v>2010</v>
      </c>
      <c r="B1371" s="3">
        <v>40452</v>
      </c>
      <c r="C1371" s="4">
        <v>10</v>
      </c>
      <c r="D1371" s="4" t="s">
        <v>16</v>
      </c>
      <c r="E1371" s="4">
        <v>39</v>
      </c>
      <c r="F1371" s="5">
        <v>40452</v>
      </c>
      <c r="G1371" s="2" t="s">
        <v>42</v>
      </c>
      <c r="H1371" s="2" t="s">
        <v>37</v>
      </c>
      <c r="I1371" s="4">
        <v>1</v>
      </c>
      <c r="J1371" s="6">
        <v>329.56925812967313</v>
      </c>
      <c r="K1371" s="6">
        <v>16774</v>
      </c>
      <c r="L1371" s="24">
        <v>20.010000000000002</v>
      </c>
      <c r="M1371" s="7">
        <v>12.2</v>
      </c>
      <c r="N1371" s="8" t="s">
        <v>19</v>
      </c>
    </row>
    <row r="1372" spans="1:14" x14ac:dyDescent="0.35">
      <c r="A1372" s="2">
        <v>2010</v>
      </c>
      <c r="B1372" s="3">
        <v>40452</v>
      </c>
      <c r="C1372" s="4">
        <v>10</v>
      </c>
      <c r="D1372" s="4" t="s">
        <v>16</v>
      </c>
      <c r="E1372" s="4">
        <v>39</v>
      </c>
      <c r="F1372" s="5">
        <v>40453</v>
      </c>
      <c r="G1372" s="2" t="s">
        <v>43</v>
      </c>
      <c r="H1372" s="2" t="s">
        <v>39</v>
      </c>
      <c r="I1372" s="4">
        <v>2</v>
      </c>
      <c r="J1372" s="6">
        <v>295.15578520528078</v>
      </c>
      <c r="K1372" s="6">
        <v>15111</v>
      </c>
      <c r="L1372" s="24">
        <v>20.29</v>
      </c>
      <c r="M1372" s="7">
        <v>14.5</v>
      </c>
      <c r="N1372" s="8" t="s">
        <v>20</v>
      </c>
    </row>
    <row r="1373" spans="1:14" x14ac:dyDescent="0.35">
      <c r="A1373" s="2">
        <v>2010</v>
      </c>
      <c r="B1373" s="3">
        <v>40452</v>
      </c>
      <c r="C1373" s="4">
        <v>10</v>
      </c>
      <c r="D1373" s="4" t="s">
        <v>16</v>
      </c>
      <c r="E1373" s="4">
        <v>39</v>
      </c>
      <c r="F1373" s="5">
        <v>40454</v>
      </c>
      <c r="G1373" s="2" t="s">
        <v>17</v>
      </c>
      <c r="H1373" s="2" t="s">
        <v>40</v>
      </c>
      <c r="I1373" s="4">
        <v>3</v>
      </c>
      <c r="J1373" s="6">
        <v>263.44411347716527</v>
      </c>
      <c r="K1373" s="6">
        <v>14206</v>
      </c>
      <c r="L1373" s="24">
        <v>20.43</v>
      </c>
      <c r="M1373" s="7">
        <v>16.8</v>
      </c>
      <c r="N1373" s="8" t="s">
        <v>20</v>
      </c>
    </row>
    <row r="1374" spans="1:14" x14ac:dyDescent="0.35">
      <c r="A1374" s="2">
        <v>2010</v>
      </c>
      <c r="B1374" s="3">
        <v>40452</v>
      </c>
      <c r="C1374" s="4">
        <v>10</v>
      </c>
      <c r="D1374" s="4" t="s">
        <v>16</v>
      </c>
      <c r="E1374" s="4">
        <v>40</v>
      </c>
      <c r="F1374" s="5">
        <v>40455</v>
      </c>
      <c r="G1374" s="2" t="s">
        <v>42</v>
      </c>
      <c r="H1374" s="2" t="s">
        <v>34</v>
      </c>
      <c r="I1374" s="4">
        <v>4</v>
      </c>
      <c r="J1374" s="6">
        <v>326.33934479684001</v>
      </c>
      <c r="K1374" s="6">
        <v>16291</v>
      </c>
      <c r="L1374" s="24">
        <v>20.18</v>
      </c>
      <c r="M1374" s="7">
        <v>17.899999999999999</v>
      </c>
      <c r="N1374" s="8" t="s">
        <v>20</v>
      </c>
    </row>
    <row r="1375" spans="1:14" x14ac:dyDescent="0.35">
      <c r="A1375" s="2">
        <v>2010</v>
      </c>
      <c r="B1375" s="3">
        <v>40452</v>
      </c>
      <c r="C1375" s="4">
        <v>10</v>
      </c>
      <c r="D1375" s="4" t="s">
        <v>16</v>
      </c>
      <c r="E1375" s="4">
        <v>40</v>
      </c>
      <c r="F1375" s="5">
        <v>40456</v>
      </c>
      <c r="G1375" s="2" t="s">
        <v>42</v>
      </c>
      <c r="H1375" s="2" t="s">
        <v>35</v>
      </c>
      <c r="I1375" s="4">
        <v>5</v>
      </c>
      <c r="J1375" s="6">
        <v>318.56006630713233</v>
      </c>
      <c r="K1375" s="6">
        <v>16487</v>
      </c>
      <c r="L1375" s="24">
        <v>20.09</v>
      </c>
      <c r="M1375" s="7">
        <v>19.100000000000001</v>
      </c>
      <c r="N1375" s="8" t="s">
        <v>20</v>
      </c>
    </row>
    <row r="1376" spans="1:14" x14ac:dyDescent="0.35">
      <c r="A1376" s="2">
        <v>2010</v>
      </c>
      <c r="B1376" s="3">
        <v>40452</v>
      </c>
      <c r="C1376" s="4">
        <v>10</v>
      </c>
      <c r="D1376" s="4" t="s">
        <v>16</v>
      </c>
      <c r="E1376" s="4">
        <v>40</v>
      </c>
      <c r="F1376" s="5">
        <v>40457</v>
      </c>
      <c r="G1376" s="2" t="s">
        <v>42</v>
      </c>
      <c r="H1376" s="2" t="s">
        <v>38</v>
      </c>
      <c r="I1376" s="4">
        <v>6</v>
      </c>
      <c r="J1376" s="6">
        <v>322.72612791145724</v>
      </c>
      <c r="K1376" s="6">
        <v>16414</v>
      </c>
      <c r="L1376" s="24">
        <v>20.02</v>
      </c>
      <c r="M1376" s="7">
        <v>19.399999999999999</v>
      </c>
      <c r="N1376" s="8" t="s">
        <v>19</v>
      </c>
    </row>
    <row r="1377" spans="1:14" x14ac:dyDescent="0.35">
      <c r="A1377" s="2">
        <v>2010</v>
      </c>
      <c r="B1377" s="3">
        <v>40452</v>
      </c>
      <c r="C1377" s="4">
        <v>10</v>
      </c>
      <c r="D1377" s="4" t="s">
        <v>16</v>
      </c>
      <c r="E1377" s="4">
        <v>40</v>
      </c>
      <c r="F1377" s="5">
        <v>40458</v>
      </c>
      <c r="G1377" s="2" t="s">
        <v>42</v>
      </c>
      <c r="H1377" s="2" t="s">
        <v>36</v>
      </c>
      <c r="I1377" s="4">
        <v>7</v>
      </c>
      <c r="J1377" s="6">
        <v>318.99567010301411</v>
      </c>
      <c r="K1377" s="6">
        <v>16296</v>
      </c>
      <c r="L1377" s="24">
        <v>20.55</v>
      </c>
      <c r="M1377" s="7">
        <v>17.7</v>
      </c>
      <c r="N1377" s="8" t="s">
        <v>19</v>
      </c>
    </row>
    <row r="1378" spans="1:14" x14ac:dyDescent="0.35">
      <c r="A1378" s="2">
        <v>2010</v>
      </c>
      <c r="B1378" s="3">
        <v>40452</v>
      </c>
      <c r="C1378" s="4">
        <v>10</v>
      </c>
      <c r="D1378" s="4" t="s">
        <v>16</v>
      </c>
      <c r="E1378" s="4">
        <v>40</v>
      </c>
      <c r="F1378" s="5">
        <v>40459</v>
      </c>
      <c r="G1378" s="2" t="s">
        <v>42</v>
      </c>
      <c r="H1378" s="2" t="s">
        <v>37</v>
      </c>
      <c r="I1378" s="4">
        <v>8</v>
      </c>
      <c r="J1378" s="6">
        <v>317.85332953702016</v>
      </c>
      <c r="K1378" s="6">
        <v>16221</v>
      </c>
      <c r="L1378" s="24">
        <v>20.22</v>
      </c>
      <c r="M1378" s="7">
        <v>13.8</v>
      </c>
      <c r="N1378" s="8" t="s">
        <v>18</v>
      </c>
    </row>
    <row r="1379" spans="1:14" x14ac:dyDescent="0.35">
      <c r="A1379" s="2">
        <v>2010</v>
      </c>
      <c r="B1379" s="3">
        <v>40452</v>
      </c>
      <c r="C1379" s="4">
        <v>10</v>
      </c>
      <c r="D1379" s="4" t="s">
        <v>16</v>
      </c>
      <c r="E1379" s="4">
        <v>40</v>
      </c>
      <c r="F1379" s="5">
        <v>40460</v>
      </c>
      <c r="G1379" s="2" t="s">
        <v>43</v>
      </c>
      <c r="H1379" s="2" t="s">
        <v>39</v>
      </c>
      <c r="I1379" s="4">
        <v>9</v>
      </c>
      <c r="J1379" s="6">
        <v>291.99768223141547</v>
      </c>
      <c r="K1379" s="6">
        <v>15071</v>
      </c>
      <c r="L1379" s="24">
        <v>20.04</v>
      </c>
      <c r="M1379" s="7">
        <v>16.100000000000001</v>
      </c>
      <c r="N1379" s="8" t="s">
        <v>20</v>
      </c>
    </row>
    <row r="1380" spans="1:14" x14ac:dyDescent="0.35">
      <c r="A1380" s="2">
        <v>2010</v>
      </c>
      <c r="B1380" s="3">
        <v>40452</v>
      </c>
      <c r="C1380" s="4">
        <v>10</v>
      </c>
      <c r="D1380" s="4" t="s">
        <v>16</v>
      </c>
      <c r="E1380" s="4">
        <v>40</v>
      </c>
      <c r="F1380" s="5">
        <v>40461</v>
      </c>
      <c r="G1380" s="2" t="s">
        <v>17</v>
      </c>
      <c r="H1380" s="2" t="s">
        <v>40</v>
      </c>
      <c r="I1380" s="4">
        <v>10</v>
      </c>
      <c r="J1380" s="6">
        <v>264.54030232627144</v>
      </c>
      <c r="K1380" s="6">
        <v>13990</v>
      </c>
      <c r="L1380" s="24">
        <v>20.55</v>
      </c>
      <c r="M1380" s="7">
        <v>17.5</v>
      </c>
      <c r="N1380" s="8" t="s">
        <v>18</v>
      </c>
    </row>
    <row r="1381" spans="1:14" x14ac:dyDescent="0.35">
      <c r="A1381" s="2">
        <v>2010</v>
      </c>
      <c r="B1381" s="3">
        <v>40452</v>
      </c>
      <c r="C1381" s="4">
        <v>10</v>
      </c>
      <c r="D1381" s="4" t="s">
        <v>16</v>
      </c>
      <c r="E1381" s="4">
        <v>41</v>
      </c>
      <c r="F1381" s="5">
        <v>40462</v>
      </c>
      <c r="G1381" s="2" t="s">
        <v>41</v>
      </c>
      <c r="H1381" s="2" t="s">
        <v>34</v>
      </c>
      <c r="I1381" s="4">
        <v>11</v>
      </c>
      <c r="J1381" s="6">
        <v>267.76916644257562</v>
      </c>
      <c r="K1381" s="6">
        <v>14528</v>
      </c>
      <c r="L1381" s="24">
        <v>20.55</v>
      </c>
      <c r="M1381" s="7">
        <v>18.3</v>
      </c>
      <c r="N1381" s="8" t="s">
        <v>20</v>
      </c>
    </row>
    <row r="1382" spans="1:14" x14ac:dyDescent="0.35">
      <c r="A1382" s="2">
        <v>2010</v>
      </c>
      <c r="B1382" s="3">
        <v>40452</v>
      </c>
      <c r="C1382" s="4">
        <v>10</v>
      </c>
      <c r="D1382" s="4" t="s">
        <v>16</v>
      </c>
      <c r="E1382" s="4">
        <v>41</v>
      </c>
      <c r="F1382" s="5">
        <v>40463</v>
      </c>
      <c r="G1382" s="2" t="s">
        <v>42</v>
      </c>
      <c r="H1382" s="2" t="s">
        <v>35</v>
      </c>
      <c r="I1382" s="4">
        <v>12</v>
      </c>
      <c r="J1382" s="6">
        <v>316.59407225829483</v>
      </c>
      <c r="K1382" s="6">
        <v>16556</v>
      </c>
      <c r="L1382" s="24">
        <v>20.22</v>
      </c>
      <c r="M1382" s="7">
        <v>18.5</v>
      </c>
      <c r="N1382" s="8" t="s">
        <v>20</v>
      </c>
    </row>
    <row r="1383" spans="1:14" x14ac:dyDescent="0.35">
      <c r="A1383" s="2">
        <v>2010</v>
      </c>
      <c r="B1383" s="3">
        <v>40452</v>
      </c>
      <c r="C1383" s="4">
        <v>10</v>
      </c>
      <c r="D1383" s="4" t="s">
        <v>16</v>
      </c>
      <c r="E1383" s="4">
        <v>41</v>
      </c>
      <c r="F1383" s="5">
        <v>40464</v>
      </c>
      <c r="G1383" s="2" t="s">
        <v>42</v>
      </c>
      <c r="H1383" s="2" t="s">
        <v>38</v>
      </c>
      <c r="I1383" s="4">
        <v>13</v>
      </c>
      <c r="J1383" s="6">
        <v>325.64344912993937</v>
      </c>
      <c r="K1383" s="6">
        <v>16467</v>
      </c>
      <c r="L1383" s="24">
        <v>20.07</v>
      </c>
      <c r="M1383" s="7">
        <v>19.8</v>
      </c>
      <c r="N1383" s="8" t="s">
        <v>20</v>
      </c>
    </row>
    <row r="1384" spans="1:14" x14ac:dyDescent="0.35">
      <c r="A1384" s="2">
        <v>2010</v>
      </c>
      <c r="B1384" s="3">
        <v>40452</v>
      </c>
      <c r="C1384" s="4">
        <v>10</v>
      </c>
      <c r="D1384" s="4" t="s">
        <v>16</v>
      </c>
      <c r="E1384" s="4">
        <v>41</v>
      </c>
      <c r="F1384" s="5">
        <v>40465</v>
      </c>
      <c r="G1384" s="2" t="s">
        <v>42</v>
      </c>
      <c r="H1384" s="2" t="s">
        <v>36</v>
      </c>
      <c r="I1384" s="4">
        <v>14</v>
      </c>
      <c r="J1384" s="6">
        <v>324.73235702255334</v>
      </c>
      <c r="K1384" s="6">
        <v>16627</v>
      </c>
      <c r="L1384" s="24">
        <v>20.25</v>
      </c>
      <c r="M1384" s="7">
        <v>18.2</v>
      </c>
      <c r="N1384" s="8" t="s">
        <v>19</v>
      </c>
    </row>
    <row r="1385" spans="1:14" x14ac:dyDescent="0.35">
      <c r="A1385" s="2">
        <v>2010</v>
      </c>
      <c r="B1385" s="3">
        <v>40452</v>
      </c>
      <c r="C1385" s="4">
        <v>10</v>
      </c>
      <c r="D1385" s="4" t="s">
        <v>16</v>
      </c>
      <c r="E1385" s="4">
        <v>41</v>
      </c>
      <c r="F1385" s="5">
        <v>40466</v>
      </c>
      <c r="G1385" s="2" t="s">
        <v>42</v>
      </c>
      <c r="H1385" s="2" t="s">
        <v>37</v>
      </c>
      <c r="I1385" s="4">
        <v>15</v>
      </c>
      <c r="J1385" s="6">
        <v>326.38108219693117</v>
      </c>
      <c r="K1385" s="6">
        <v>16426</v>
      </c>
      <c r="L1385" s="24">
        <v>20.04</v>
      </c>
      <c r="M1385" s="7">
        <v>16.7</v>
      </c>
      <c r="N1385" s="8" t="s">
        <v>19</v>
      </c>
    </row>
    <row r="1386" spans="1:14" x14ac:dyDescent="0.35">
      <c r="A1386" s="2">
        <v>2010</v>
      </c>
      <c r="B1386" s="3">
        <v>40452</v>
      </c>
      <c r="C1386" s="4">
        <v>10</v>
      </c>
      <c r="D1386" s="4" t="s">
        <v>16</v>
      </c>
      <c r="E1386" s="4">
        <v>41</v>
      </c>
      <c r="F1386" s="5">
        <v>40467</v>
      </c>
      <c r="G1386" s="2" t="s">
        <v>43</v>
      </c>
      <c r="H1386" s="2" t="s">
        <v>39</v>
      </c>
      <c r="I1386" s="4">
        <v>16</v>
      </c>
      <c r="J1386" s="6">
        <v>295.16472003104758</v>
      </c>
      <c r="K1386" s="6">
        <v>15061</v>
      </c>
      <c r="L1386" s="24">
        <v>20.45</v>
      </c>
      <c r="M1386" s="7">
        <v>15.2</v>
      </c>
      <c r="N1386" s="8" t="s">
        <v>20</v>
      </c>
    </row>
    <row r="1387" spans="1:14" x14ac:dyDescent="0.35">
      <c r="A1387" s="2">
        <v>2010</v>
      </c>
      <c r="B1387" s="3">
        <v>40452</v>
      </c>
      <c r="C1387" s="4">
        <v>10</v>
      </c>
      <c r="D1387" s="4" t="s">
        <v>16</v>
      </c>
      <c r="E1387" s="4">
        <v>41</v>
      </c>
      <c r="F1387" s="5">
        <v>40468</v>
      </c>
      <c r="G1387" s="2" t="s">
        <v>17</v>
      </c>
      <c r="H1387" s="2" t="s">
        <v>40</v>
      </c>
      <c r="I1387" s="4">
        <v>17</v>
      </c>
      <c r="J1387" s="6">
        <v>262.28693957004765</v>
      </c>
      <c r="K1387" s="6">
        <v>14110</v>
      </c>
      <c r="L1387" s="24">
        <v>21.24</v>
      </c>
      <c r="M1387" s="7">
        <v>14.7</v>
      </c>
      <c r="N1387" s="8" t="s">
        <v>20</v>
      </c>
    </row>
    <row r="1388" spans="1:14" x14ac:dyDescent="0.35">
      <c r="A1388" s="2">
        <v>2010</v>
      </c>
      <c r="B1388" s="3">
        <v>40452</v>
      </c>
      <c r="C1388" s="4">
        <v>10</v>
      </c>
      <c r="D1388" s="4" t="s">
        <v>16</v>
      </c>
      <c r="E1388" s="4">
        <v>42</v>
      </c>
      <c r="F1388" s="5">
        <v>40469</v>
      </c>
      <c r="G1388" s="2" t="s">
        <v>42</v>
      </c>
      <c r="H1388" s="2" t="s">
        <v>34</v>
      </c>
      <c r="I1388" s="4">
        <v>18</v>
      </c>
      <c r="J1388" s="6">
        <v>312.65447965255561</v>
      </c>
      <c r="K1388" s="6">
        <v>16300</v>
      </c>
      <c r="L1388" s="24">
        <v>20.420000000000002</v>
      </c>
      <c r="M1388" s="7">
        <v>14.9</v>
      </c>
      <c r="N1388" s="8" t="s">
        <v>20</v>
      </c>
    </row>
    <row r="1389" spans="1:14" x14ac:dyDescent="0.35">
      <c r="A1389" s="2">
        <v>2010</v>
      </c>
      <c r="B1389" s="3">
        <v>40452</v>
      </c>
      <c r="C1389" s="4">
        <v>10</v>
      </c>
      <c r="D1389" s="4" t="s">
        <v>16</v>
      </c>
      <c r="E1389" s="4">
        <v>42</v>
      </c>
      <c r="F1389" s="5">
        <v>40470</v>
      </c>
      <c r="G1389" s="2" t="s">
        <v>42</v>
      </c>
      <c r="H1389" s="2" t="s">
        <v>35</v>
      </c>
      <c r="I1389" s="4">
        <v>19</v>
      </c>
      <c r="J1389" s="6">
        <v>322.85992847543793</v>
      </c>
      <c r="K1389" s="6">
        <v>16989</v>
      </c>
      <c r="L1389" s="24">
        <v>20.04</v>
      </c>
      <c r="M1389" s="7">
        <v>19.3</v>
      </c>
      <c r="N1389" s="8" t="s">
        <v>18</v>
      </c>
    </row>
    <row r="1390" spans="1:14" x14ac:dyDescent="0.35">
      <c r="A1390" s="2">
        <v>2010</v>
      </c>
      <c r="B1390" s="3">
        <v>40452</v>
      </c>
      <c r="C1390" s="4">
        <v>10</v>
      </c>
      <c r="D1390" s="4" t="s">
        <v>16</v>
      </c>
      <c r="E1390" s="4">
        <v>42</v>
      </c>
      <c r="F1390" s="5">
        <v>40471</v>
      </c>
      <c r="G1390" s="2" t="s">
        <v>42</v>
      </c>
      <c r="H1390" s="2" t="s">
        <v>38</v>
      </c>
      <c r="I1390" s="4">
        <v>20</v>
      </c>
      <c r="J1390" s="6">
        <v>329.98197085613975</v>
      </c>
      <c r="K1390" s="6">
        <v>17211</v>
      </c>
      <c r="L1390" s="24">
        <v>20.25</v>
      </c>
      <c r="M1390" s="7">
        <v>22.6</v>
      </c>
      <c r="N1390" s="8" t="s">
        <v>20</v>
      </c>
    </row>
    <row r="1391" spans="1:14" x14ac:dyDescent="0.35">
      <c r="A1391" s="2">
        <v>2010</v>
      </c>
      <c r="B1391" s="3">
        <v>40452</v>
      </c>
      <c r="C1391" s="4">
        <v>10</v>
      </c>
      <c r="D1391" s="4" t="s">
        <v>16</v>
      </c>
      <c r="E1391" s="4">
        <v>42</v>
      </c>
      <c r="F1391" s="5">
        <v>40472</v>
      </c>
      <c r="G1391" s="2" t="s">
        <v>42</v>
      </c>
      <c r="H1391" s="2" t="s">
        <v>36</v>
      </c>
      <c r="I1391" s="4">
        <v>21</v>
      </c>
      <c r="J1391" s="6">
        <v>332.72421302687803</v>
      </c>
      <c r="K1391" s="6">
        <v>16935</v>
      </c>
      <c r="L1391" s="24">
        <v>20.350000000000001</v>
      </c>
      <c r="M1391" s="7">
        <v>22.3</v>
      </c>
      <c r="N1391" s="8" t="s">
        <v>19</v>
      </c>
    </row>
    <row r="1392" spans="1:14" x14ac:dyDescent="0.35">
      <c r="A1392" s="2">
        <v>2010</v>
      </c>
      <c r="B1392" s="3">
        <v>40452</v>
      </c>
      <c r="C1392" s="4">
        <v>10</v>
      </c>
      <c r="D1392" s="4" t="s">
        <v>16</v>
      </c>
      <c r="E1392" s="4">
        <v>42</v>
      </c>
      <c r="F1392" s="5">
        <v>40473</v>
      </c>
      <c r="G1392" s="2" t="s">
        <v>42</v>
      </c>
      <c r="H1392" s="2" t="s">
        <v>37</v>
      </c>
      <c r="I1392" s="4">
        <v>22</v>
      </c>
      <c r="J1392" s="6">
        <v>322.48126305817567</v>
      </c>
      <c r="K1392" s="6">
        <v>16402</v>
      </c>
      <c r="L1392" s="24">
        <v>20.36</v>
      </c>
      <c r="M1392" s="7">
        <v>17.7</v>
      </c>
      <c r="N1392" s="8" t="s">
        <v>20</v>
      </c>
    </row>
    <row r="1393" spans="1:14" x14ac:dyDescent="0.35">
      <c r="A1393" s="2">
        <v>2010</v>
      </c>
      <c r="B1393" s="3">
        <v>40452</v>
      </c>
      <c r="C1393" s="4">
        <v>10</v>
      </c>
      <c r="D1393" s="4" t="s">
        <v>16</v>
      </c>
      <c r="E1393" s="4">
        <v>42</v>
      </c>
      <c r="F1393" s="5">
        <v>40474</v>
      </c>
      <c r="G1393" s="2" t="s">
        <v>43</v>
      </c>
      <c r="H1393" s="2" t="s">
        <v>39</v>
      </c>
      <c r="I1393" s="4">
        <v>23</v>
      </c>
      <c r="J1393" s="6">
        <v>296.42847946214647</v>
      </c>
      <c r="K1393" s="6">
        <v>15225</v>
      </c>
      <c r="L1393" s="24">
        <v>20.21</v>
      </c>
      <c r="M1393" s="7">
        <v>14.7</v>
      </c>
      <c r="N1393" s="8" t="s">
        <v>20</v>
      </c>
    </row>
    <row r="1394" spans="1:14" x14ac:dyDescent="0.35">
      <c r="A1394" s="2">
        <v>2010</v>
      </c>
      <c r="B1394" s="3">
        <v>40452</v>
      </c>
      <c r="C1394" s="4">
        <v>10</v>
      </c>
      <c r="D1394" s="4" t="s">
        <v>16</v>
      </c>
      <c r="E1394" s="4">
        <v>42</v>
      </c>
      <c r="F1394" s="5">
        <v>40475</v>
      </c>
      <c r="G1394" s="2" t="s">
        <v>17</v>
      </c>
      <c r="H1394" s="2" t="s">
        <v>40</v>
      </c>
      <c r="I1394" s="4">
        <v>24</v>
      </c>
      <c r="J1394" s="6">
        <v>265.84372017564419</v>
      </c>
      <c r="K1394" s="6">
        <v>14266</v>
      </c>
      <c r="L1394" s="24">
        <v>20.41</v>
      </c>
      <c r="M1394" s="7">
        <v>15.7</v>
      </c>
      <c r="N1394" s="8" t="s">
        <v>20</v>
      </c>
    </row>
    <row r="1395" spans="1:14" x14ac:dyDescent="0.35">
      <c r="A1395" s="2">
        <v>2010</v>
      </c>
      <c r="B1395" s="3">
        <v>40452</v>
      </c>
      <c r="C1395" s="4">
        <v>10</v>
      </c>
      <c r="D1395" s="4" t="s">
        <v>16</v>
      </c>
      <c r="E1395" s="4">
        <v>43</v>
      </c>
      <c r="F1395" s="5">
        <v>40476</v>
      </c>
      <c r="G1395" s="2" t="s">
        <v>42</v>
      </c>
      <c r="H1395" s="2" t="s">
        <v>34</v>
      </c>
      <c r="I1395" s="4">
        <v>25</v>
      </c>
      <c r="J1395" s="6">
        <v>312.04627928061524</v>
      </c>
      <c r="K1395" s="6">
        <v>16350</v>
      </c>
      <c r="L1395" s="24">
        <v>20.41</v>
      </c>
      <c r="M1395" s="7">
        <v>18.100000000000001</v>
      </c>
      <c r="N1395" s="8" t="s">
        <v>20</v>
      </c>
    </row>
    <row r="1396" spans="1:14" x14ac:dyDescent="0.35">
      <c r="A1396" s="2">
        <v>2010</v>
      </c>
      <c r="B1396" s="3">
        <v>40452</v>
      </c>
      <c r="C1396" s="4">
        <v>10</v>
      </c>
      <c r="D1396" s="4" t="s">
        <v>16</v>
      </c>
      <c r="E1396" s="4">
        <v>43</v>
      </c>
      <c r="F1396" s="5">
        <v>40477</v>
      </c>
      <c r="G1396" s="2" t="s">
        <v>42</v>
      </c>
      <c r="H1396" s="2" t="s">
        <v>35</v>
      </c>
      <c r="I1396" s="4">
        <v>26</v>
      </c>
      <c r="J1396" s="6">
        <v>320.11888697587932</v>
      </c>
      <c r="K1396" s="6">
        <v>16387</v>
      </c>
      <c r="L1396" s="24">
        <v>20.45</v>
      </c>
      <c r="M1396" s="7">
        <v>17.3</v>
      </c>
      <c r="N1396" s="8" t="s">
        <v>18</v>
      </c>
    </row>
    <row r="1397" spans="1:14" x14ac:dyDescent="0.35">
      <c r="A1397" s="2">
        <v>2010</v>
      </c>
      <c r="B1397" s="3">
        <v>40452</v>
      </c>
      <c r="C1397" s="4">
        <v>10</v>
      </c>
      <c r="D1397" s="4" t="s">
        <v>16</v>
      </c>
      <c r="E1397" s="4">
        <v>43</v>
      </c>
      <c r="F1397" s="5">
        <v>40478</v>
      </c>
      <c r="G1397" s="2" t="s">
        <v>41</v>
      </c>
      <c r="H1397" s="2" t="s">
        <v>38</v>
      </c>
      <c r="I1397" s="4">
        <v>27</v>
      </c>
      <c r="J1397" s="6">
        <v>263.8112475345273</v>
      </c>
      <c r="K1397" s="6">
        <v>14159</v>
      </c>
      <c r="L1397" s="24">
        <v>21.03</v>
      </c>
      <c r="M1397" s="7">
        <v>17.3</v>
      </c>
      <c r="N1397" s="8" t="s">
        <v>20</v>
      </c>
    </row>
    <row r="1398" spans="1:14" x14ac:dyDescent="0.35">
      <c r="A1398" s="2">
        <v>2010</v>
      </c>
      <c r="B1398" s="3">
        <v>40452</v>
      </c>
      <c r="C1398" s="4">
        <v>10</v>
      </c>
      <c r="D1398" s="4" t="s">
        <v>16</v>
      </c>
      <c r="E1398" s="4">
        <v>43</v>
      </c>
      <c r="F1398" s="5">
        <v>40479</v>
      </c>
      <c r="G1398" s="2" t="s">
        <v>42</v>
      </c>
      <c r="H1398" s="2" t="s">
        <v>36</v>
      </c>
      <c r="I1398" s="4">
        <v>28</v>
      </c>
      <c r="J1398" s="6">
        <v>317.19612479368283</v>
      </c>
      <c r="K1398" s="6">
        <v>16720</v>
      </c>
      <c r="L1398" s="24">
        <v>20.420000000000002</v>
      </c>
      <c r="M1398" s="7">
        <v>19.3</v>
      </c>
      <c r="N1398" s="8" t="s">
        <v>19</v>
      </c>
    </row>
    <row r="1399" spans="1:14" x14ac:dyDescent="0.35">
      <c r="A1399" s="2">
        <v>2010</v>
      </c>
      <c r="B1399" s="3">
        <v>40452</v>
      </c>
      <c r="C1399" s="4">
        <v>10</v>
      </c>
      <c r="D1399" s="4" t="s">
        <v>16</v>
      </c>
      <c r="E1399" s="4">
        <v>43</v>
      </c>
      <c r="F1399" s="5">
        <v>40480</v>
      </c>
      <c r="G1399" s="2" t="s">
        <v>42</v>
      </c>
      <c r="H1399" s="2" t="s">
        <v>37</v>
      </c>
      <c r="I1399" s="4">
        <v>29</v>
      </c>
      <c r="J1399" s="6">
        <v>325.38878293447505</v>
      </c>
      <c r="K1399" s="6">
        <v>16186</v>
      </c>
      <c r="L1399" s="24">
        <v>20.45</v>
      </c>
      <c r="M1399" s="7">
        <v>17.2</v>
      </c>
      <c r="N1399" s="8" t="s">
        <v>19</v>
      </c>
    </row>
    <row r="1400" spans="1:14" x14ac:dyDescent="0.35">
      <c r="A1400" s="2">
        <v>2010</v>
      </c>
      <c r="B1400" s="3">
        <v>40452</v>
      </c>
      <c r="C1400" s="4">
        <v>10</v>
      </c>
      <c r="D1400" s="4" t="s">
        <v>16</v>
      </c>
      <c r="E1400" s="4">
        <v>43</v>
      </c>
      <c r="F1400" s="5">
        <v>40481</v>
      </c>
      <c r="G1400" s="2" t="s">
        <v>43</v>
      </c>
      <c r="H1400" s="2" t="s">
        <v>39</v>
      </c>
      <c r="I1400" s="4">
        <v>30</v>
      </c>
      <c r="J1400" s="6">
        <v>291.7592361231363</v>
      </c>
      <c r="K1400" s="6">
        <v>15132</v>
      </c>
      <c r="L1400" s="24">
        <v>20.05</v>
      </c>
      <c r="M1400" s="7">
        <v>14.4</v>
      </c>
      <c r="N1400" s="8" t="s">
        <v>20</v>
      </c>
    </row>
    <row r="1401" spans="1:14" x14ac:dyDescent="0.35">
      <c r="A1401" s="2">
        <v>2010</v>
      </c>
      <c r="B1401" s="3">
        <v>40452</v>
      </c>
      <c r="C1401" s="4">
        <v>10</v>
      </c>
      <c r="D1401" s="4" t="s">
        <v>16</v>
      </c>
      <c r="E1401" s="4">
        <v>43</v>
      </c>
      <c r="F1401" s="5">
        <v>40482</v>
      </c>
      <c r="G1401" s="2" t="s">
        <v>17</v>
      </c>
      <c r="H1401" s="2" t="s">
        <v>40</v>
      </c>
      <c r="I1401" s="4">
        <v>31</v>
      </c>
      <c r="J1401" s="6">
        <v>265.43000491666743</v>
      </c>
      <c r="K1401" s="6">
        <v>14283</v>
      </c>
      <c r="L1401" s="24">
        <v>20.57</v>
      </c>
      <c r="M1401" s="7">
        <v>17.3</v>
      </c>
      <c r="N1401" s="8" t="s">
        <v>20</v>
      </c>
    </row>
    <row r="1402" spans="1:14" x14ac:dyDescent="0.35">
      <c r="A1402" s="2">
        <v>2010</v>
      </c>
      <c r="B1402" s="3">
        <v>40483</v>
      </c>
      <c r="C1402" s="4">
        <v>11</v>
      </c>
      <c r="D1402" s="4" t="s">
        <v>16</v>
      </c>
      <c r="E1402" s="4">
        <v>44</v>
      </c>
      <c r="F1402" s="5">
        <v>40483</v>
      </c>
      <c r="G1402" s="2" t="s">
        <v>42</v>
      </c>
      <c r="H1402" s="2" t="s">
        <v>34</v>
      </c>
      <c r="I1402" s="4">
        <v>1</v>
      </c>
      <c r="J1402" s="6">
        <v>317.50029461106431</v>
      </c>
      <c r="K1402" s="6">
        <v>16596</v>
      </c>
      <c r="L1402" s="24">
        <v>20.03</v>
      </c>
      <c r="M1402" s="7">
        <v>18.8</v>
      </c>
      <c r="N1402" s="8" t="s">
        <v>18</v>
      </c>
    </row>
    <row r="1403" spans="1:14" x14ac:dyDescent="0.35">
      <c r="A1403" s="2">
        <v>2010</v>
      </c>
      <c r="B1403" s="3">
        <v>40483</v>
      </c>
      <c r="C1403" s="4">
        <v>11</v>
      </c>
      <c r="D1403" s="4" t="s">
        <v>16</v>
      </c>
      <c r="E1403" s="4">
        <v>44</v>
      </c>
      <c r="F1403" s="5">
        <v>40484</v>
      </c>
      <c r="G1403" s="2" t="s">
        <v>42</v>
      </c>
      <c r="H1403" s="2" t="s">
        <v>35</v>
      </c>
      <c r="I1403" s="4">
        <v>2</v>
      </c>
      <c r="J1403" s="6">
        <v>330.9207231131449</v>
      </c>
      <c r="K1403" s="6">
        <v>16906</v>
      </c>
      <c r="L1403" s="24">
        <v>20.03</v>
      </c>
      <c r="M1403" s="7">
        <v>19.8</v>
      </c>
      <c r="N1403" s="8" t="s">
        <v>20</v>
      </c>
    </row>
    <row r="1404" spans="1:14" x14ac:dyDescent="0.35">
      <c r="A1404" s="2">
        <v>2010</v>
      </c>
      <c r="B1404" s="3">
        <v>40483</v>
      </c>
      <c r="C1404" s="4">
        <v>11</v>
      </c>
      <c r="D1404" s="4" t="s">
        <v>16</v>
      </c>
      <c r="E1404" s="4">
        <v>44</v>
      </c>
      <c r="F1404" s="5">
        <v>40485</v>
      </c>
      <c r="G1404" s="2" t="s">
        <v>42</v>
      </c>
      <c r="H1404" s="2" t="s">
        <v>38</v>
      </c>
      <c r="I1404" s="4">
        <v>3</v>
      </c>
      <c r="J1404" s="6">
        <v>341.53874479149647</v>
      </c>
      <c r="K1404" s="6">
        <v>17168</v>
      </c>
      <c r="L1404" s="24">
        <v>20.05</v>
      </c>
      <c r="M1404" s="7">
        <v>24.9</v>
      </c>
      <c r="N1404" s="8" t="s">
        <v>19</v>
      </c>
    </row>
    <row r="1405" spans="1:14" x14ac:dyDescent="0.35">
      <c r="A1405" s="2">
        <v>2010</v>
      </c>
      <c r="B1405" s="3">
        <v>40483</v>
      </c>
      <c r="C1405" s="4">
        <v>11</v>
      </c>
      <c r="D1405" s="4" t="s">
        <v>16</v>
      </c>
      <c r="E1405" s="4">
        <v>44</v>
      </c>
      <c r="F1405" s="5">
        <v>40486</v>
      </c>
      <c r="G1405" s="2" t="s">
        <v>42</v>
      </c>
      <c r="H1405" s="2" t="s">
        <v>36</v>
      </c>
      <c r="I1405" s="4">
        <v>4</v>
      </c>
      <c r="J1405" s="6">
        <v>331.59238960629926</v>
      </c>
      <c r="K1405" s="6">
        <v>16563</v>
      </c>
      <c r="L1405" s="24">
        <v>20.45</v>
      </c>
      <c r="M1405" s="7">
        <v>19.7</v>
      </c>
      <c r="N1405" s="8" t="s">
        <v>19</v>
      </c>
    </row>
    <row r="1406" spans="1:14" x14ac:dyDescent="0.35">
      <c r="A1406" s="2">
        <v>2010</v>
      </c>
      <c r="B1406" s="3">
        <v>40483</v>
      </c>
      <c r="C1406" s="4">
        <v>11</v>
      </c>
      <c r="D1406" s="4" t="s">
        <v>16</v>
      </c>
      <c r="E1406" s="4">
        <v>44</v>
      </c>
      <c r="F1406" s="5">
        <v>40487</v>
      </c>
      <c r="G1406" s="2" t="s">
        <v>42</v>
      </c>
      <c r="H1406" s="2" t="s">
        <v>37</v>
      </c>
      <c r="I1406" s="4">
        <v>5</v>
      </c>
      <c r="J1406" s="6">
        <v>329.23081957922795</v>
      </c>
      <c r="K1406" s="6">
        <v>16563</v>
      </c>
      <c r="L1406" s="24">
        <v>20.32</v>
      </c>
      <c r="M1406" s="7">
        <v>20</v>
      </c>
      <c r="N1406" s="8" t="s">
        <v>20</v>
      </c>
    </row>
    <row r="1407" spans="1:14" x14ac:dyDescent="0.35">
      <c r="A1407" s="2">
        <v>2010</v>
      </c>
      <c r="B1407" s="3">
        <v>40483</v>
      </c>
      <c r="C1407" s="4">
        <v>11</v>
      </c>
      <c r="D1407" s="4" t="s">
        <v>16</v>
      </c>
      <c r="E1407" s="4">
        <v>44</v>
      </c>
      <c r="F1407" s="5">
        <v>40488</v>
      </c>
      <c r="G1407" s="2" t="s">
        <v>43</v>
      </c>
      <c r="H1407" s="2" t="s">
        <v>39</v>
      </c>
      <c r="I1407" s="4">
        <v>6</v>
      </c>
      <c r="J1407" s="6">
        <v>310.06606824785689</v>
      </c>
      <c r="K1407" s="6">
        <v>15933</v>
      </c>
      <c r="L1407" s="24">
        <v>20.46</v>
      </c>
      <c r="M1407" s="7">
        <v>22.5</v>
      </c>
      <c r="N1407" s="8" t="s">
        <v>20</v>
      </c>
    </row>
    <row r="1408" spans="1:14" x14ac:dyDescent="0.35">
      <c r="A1408" s="2">
        <v>2010</v>
      </c>
      <c r="B1408" s="3">
        <v>40483</v>
      </c>
      <c r="C1408" s="4">
        <v>11</v>
      </c>
      <c r="D1408" s="4" t="s">
        <v>16</v>
      </c>
      <c r="E1408" s="4">
        <v>44</v>
      </c>
      <c r="F1408" s="5">
        <v>40489</v>
      </c>
      <c r="G1408" s="2" t="s">
        <v>17</v>
      </c>
      <c r="H1408" s="2" t="s">
        <v>40</v>
      </c>
      <c r="I1408" s="4">
        <v>7</v>
      </c>
      <c r="J1408" s="6">
        <v>294.36319134206474</v>
      </c>
      <c r="K1408" s="6">
        <v>15372</v>
      </c>
      <c r="L1408" s="24">
        <v>21.25</v>
      </c>
      <c r="M1408" s="7">
        <v>24.4</v>
      </c>
      <c r="N1408" s="8" t="s">
        <v>20</v>
      </c>
    </row>
    <row r="1409" spans="1:14" x14ac:dyDescent="0.35">
      <c r="A1409" s="2">
        <v>2010</v>
      </c>
      <c r="B1409" s="3">
        <v>40483</v>
      </c>
      <c r="C1409" s="4">
        <v>11</v>
      </c>
      <c r="D1409" s="4" t="s">
        <v>16</v>
      </c>
      <c r="E1409" s="4">
        <v>45</v>
      </c>
      <c r="F1409" s="5">
        <v>40490</v>
      </c>
      <c r="G1409" s="2" t="s">
        <v>42</v>
      </c>
      <c r="H1409" s="2" t="s">
        <v>34</v>
      </c>
      <c r="I1409" s="4">
        <v>8</v>
      </c>
      <c r="J1409" s="6">
        <v>328.58627608830551</v>
      </c>
      <c r="K1409" s="6">
        <v>16259</v>
      </c>
      <c r="L1409" s="24">
        <v>20.53</v>
      </c>
      <c r="M1409" s="7">
        <v>20.6</v>
      </c>
      <c r="N1409" s="8" t="s">
        <v>19</v>
      </c>
    </row>
    <row r="1410" spans="1:14" x14ac:dyDescent="0.35">
      <c r="A1410" s="2">
        <v>2010</v>
      </c>
      <c r="B1410" s="3">
        <v>40483</v>
      </c>
      <c r="C1410" s="4">
        <v>11</v>
      </c>
      <c r="D1410" s="4" t="s">
        <v>16</v>
      </c>
      <c r="E1410" s="4">
        <v>45</v>
      </c>
      <c r="F1410" s="5">
        <v>40491</v>
      </c>
      <c r="G1410" s="2" t="s">
        <v>42</v>
      </c>
      <c r="H1410" s="2" t="s">
        <v>35</v>
      </c>
      <c r="I1410" s="4">
        <v>9</v>
      </c>
      <c r="J1410" s="6">
        <v>318.85068943272228</v>
      </c>
      <c r="K1410" s="6">
        <v>16365</v>
      </c>
      <c r="L1410" s="24">
        <v>21.06</v>
      </c>
      <c r="M1410" s="7">
        <v>15.6</v>
      </c>
      <c r="N1410" s="8" t="s">
        <v>19</v>
      </c>
    </row>
    <row r="1411" spans="1:14" x14ac:dyDescent="0.35">
      <c r="A1411" s="2">
        <v>2010</v>
      </c>
      <c r="B1411" s="3">
        <v>40483</v>
      </c>
      <c r="C1411" s="4">
        <v>11</v>
      </c>
      <c r="D1411" s="4" t="s">
        <v>16</v>
      </c>
      <c r="E1411" s="4">
        <v>45</v>
      </c>
      <c r="F1411" s="5">
        <v>40492</v>
      </c>
      <c r="G1411" s="2" t="s">
        <v>42</v>
      </c>
      <c r="H1411" s="2" t="s">
        <v>38</v>
      </c>
      <c r="I1411" s="4">
        <v>10</v>
      </c>
      <c r="J1411" s="6">
        <v>318.60585858446279</v>
      </c>
      <c r="K1411" s="6">
        <v>16409</v>
      </c>
      <c r="L1411" s="24">
        <v>20.36</v>
      </c>
      <c r="M1411" s="7">
        <v>14.7</v>
      </c>
      <c r="N1411" s="8" t="s">
        <v>20</v>
      </c>
    </row>
    <row r="1412" spans="1:14" x14ac:dyDescent="0.35">
      <c r="A1412" s="2">
        <v>2010</v>
      </c>
      <c r="B1412" s="3">
        <v>40483</v>
      </c>
      <c r="C1412" s="4">
        <v>11</v>
      </c>
      <c r="D1412" s="4" t="s">
        <v>16</v>
      </c>
      <c r="E1412" s="4">
        <v>45</v>
      </c>
      <c r="F1412" s="5">
        <v>40493</v>
      </c>
      <c r="G1412" s="2" t="s">
        <v>42</v>
      </c>
      <c r="H1412" s="2" t="s">
        <v>36</v>
      </c>
      <c r="I1412" s="4">
        <v>11</v>
      </c>
      <c r="J1412" s="6">
        <v>322.68030885606402</v>
      </c>
      <c r="K1412" s="6">
        <v>16824.746128599345</v>
      </c>
      <c r="L1412" s="24">
        <v>21</v>
      </c>
      <c r="M1412" s="7">
        <v>15.3</v>
      </c>
      <c r="N1412" s="8" t="s">
        <v>18</v>
      </c>
    </row>
    <row r="1413" spans="1:14" x14ac:dyDescent="0.35">
      <c r="A1413" s="2">
        <v>2010</v>
      </c>
      <c r="B1413" s="3">
        <v>40483</v>
      </c>
      <c r="C1413" s="4">
        <v>11</v>
      </c>
      <c r="D1413" s="4" t="s">
        <v>16</v>
      </c>
      <c r="E1413" s="4">
        <v>45</v>
      </c>
      <c r="F1413" s="5">
        <v>40494</v>
      </c>
      <c r="G1413" s="2" t="s">
        <v>42</v>
      </c>
      <c r="H1413" s="2" t="s">
        <v>37</v>
      </c>
      <c r="I1413" s="4">
        <v>12</v>
      </c>
      <c r="J1413" s="6">
        <v>328.80436114445922</v>
      </c>
      <c r="K1413" s="6">
        <v>16745</v>
      </c>
      <c r="L1413" s="24">
        <v>20.03</v>
      </c>
      <c r="M1413" s="7">
        <v>18.100000000000001</v>
      </c>
      <c r="N1413" s="8" t="s">
        <v>18</v>
      </c>
    </row>
    <row r="1414" spans="1:14" x14ac:dyDescent="0.35">
      <c r="A1414" s="2">
        <v>2010</v>
      </c>
      <c r="B1414" s="3">
        <v>40483</v>
      </c>
      <c r="C1414" s="4">
        <v>11</v>
      </c>
      <c r="D1414" s="4" t="s">
        <v>16</v>
      </c>
      <c r="E1414" s="4">
        <v>45</v>
      </c>
      <c r="F1414" s="5">
        <v>40495</v>
      </c>
      <c r="G1414" s="2" t="s">
        <v>43</v>
      </c>
      <c r="H1414" s="2" t="s">
        <v>39</v>
      </c>
      <c r="I1414" s="4">
        <v>13</v>
      </c>
      <c r="J1414" s="6">
        <v>302.98820577857492</v>
      </c>
      <c r="K1414" s="6">
        <v>15623</v>
      </c>
      <c r="L1414" s="24">
        <v>20.55</v>
      </c>
      <c r="M1414" s="7">
        <v>19.600000000000001</v>
      </c>
      <c r="N1414" s="8" t="s">
        <v>20</v>
      </c>
    </row>
    <row r="1415" spans="1:14" x14ac:dyDescent="0.35">
      <c r="A1415" s="2">
        <v>2010</v>
      </c>
      <c r="B1415" s="3">
        <v>40483</v>
      </c>
      <c r="C1415" s="4">
        <v>11</v>
      </c>
      <c r="D1415" s="4" t="s">
        <v>16</v>
      </c>
      <c r="E1415" s="4">
        <v>45</v>
      </c>
      <c r="F1415" s="5">
        <v>40496</v>
      </c>
      <c r="G1415" s="2" t="s">
        <v>17</v>
      </c>
      <c r="H1415" s="2" t="s">
        <v>40</v>
      </c>
      <c r="I1415" s="4">
        <v>14</v>
      </c>
      <c r="J1415" s="6">
        <v>274.73363739577979</v>
      </c>
      <c r="K1415" s="6">
        <v>14700</v>
      </c>
      <c r="L1415" s="24">
        <v>20.05</v>
      </c>
      <c r="M1415" s="7">
        <v>20.100000000000001</v>
      </c>
      <c r="N1415" s="8" t="s">
        <v>20</v>
      </c>
    </row>
    <row r="1416" spans="1:14" x14ac:dyDescent="0.35">
      <c r="A1416" s="2">
        <v>2010</v>
      </c>
      <c r="B1416" s="3">
        <v>40483</v>
      </c>
      <c r="C1416" s="4">
        <v>11</v>
      </c>
      <c r="D1416" s="4" t="s">
        <v>16</v>
      </c>
      <c r="E1416" s="4">
        <v>46</v>
      </c>
      <c r="F1416" s="5">
        <v>40497</v>
      </c>
      <c r="G1416" s="2" t="s">
        <v>42</v>
      </c>
      <c r="H1416" s="2" t="s">
        <v>34</v>
      </c>
      <c r="I1416" s="4">
        <v>15</v>
      </c>
      <c r="J1416" s="6">
        <v>319.48994692593209</v>
      </c>
      <c r="K1416" s="6">
        <v>16424</v>
      </c>
      <c r="L1416" s="24">
        <v>20.56</v>
      </c>
      <c r="M1416" s="7">
        <v>19.899999999999999</v>
      </c>
      <c r="N1416" s="8" t="s">
        <v>19</v>
      </c>
    </row>
    <row r="1417" spans="1:14" x14ac:dyDescent="0.35">
      <c r="A1417" s="2">
        <v>2010</v>
      </c>
      <c r="B1417" s="3">
        <v>40483</v>
      </c>
      <c r="C1417" s="4">
        <v>11</v>
      </c>
      <c r="D1417" s="4" t="s">
        <v>16</v>
      </c>
      <c r="E1417" s="4">
        <v>46</v>
      </c>
      <c r="F1417" s="5">
        <v>40498</v>
      </c>
      <c r="G1417" s="2" t="s">
        <v>42</v>
      </c>
      <c r="H1417" s="2" t="s">
        <v>35</v>
      </c>
      <c r="I1417" s="4">
        <v>16</v>
      </c>
      <c r="J1417" s="6">
        <v>326.75437612876885</v>
      </c>
      <c r="K1417" s="6">
        <v>16434</v>
      </c>
      <c r="L1417" s="24">
        <v>20.05</v>
      </c>
      <c r="M1417" s="7">
        <v>19.5</v>
      </c>
      <c r="N1417" s="8" t="s">
        <v>19</v>
      </c>
    </row>
    <row r="1418" spans="1:14" x14ac:dyDescent="0.35">
      <c r="A1418" s="2">
        <v>2010</v>
      </c>
      <c r="B1418" s="3">
        <v>40483</v>
      </c>
      <c r="C1418" s="4">
        <v>11</v>
      </c>
      <c r="D1418" s="4" t="s">
        <v>16</v>
      </c>
      <c r="E1418" s="4">
        <v>46</v>
      </c>
      <c r="F1418" s="5">
        <v>40499</v>
      </c>
      <c r="G1418" s="2" t="s">
        <v>42</v>
      </c>
      <c r="H1418" s="2" t="s">
        <v>38</v>
      </c>
      <c r="I1418" s="4">
        <v>17</v>
      </c>
      <c r="J1418" s="6">
        <v>333.06011087393756</v>
      </c>
      <c r="K1418" s="6">
        <v>17046</v>
      </c>
      <c r="L1418" s="24">
        <v>20.55</v>
      </c>
      <c r="M1418" s="7">
        <v>18.8</v>
      </c>
      <c r="N1418" s="8" t="s">
        <v>20</v>
      </c>
    </row>
    <row r="1419" spans="1:14" x14ac:dyDescent="0.35">
      <c r="A1419" s="2">
        <v>2010</v>
      </c>
      <c r="B1419" s="3">
        <v>40483</v>
      </c>
      <c r="C1419" s="4">
        <v>11</v>
      </c>
      <c r="D1419" s="4" t="s">
        <v>16</v>
      </c>
      <c r="E1419" s="4">
        <v>46</v>
      </c>
      <c r="F1419" s="5">
        <v>40500</v>
      </c>
      <c r="G1419" s="2" t="s">
        <v>42</v>
      </c>
      <c r="H1419" s="2" t="s">
        <v>36</v>
      </c>
      <c r="I1419" s="4">
        <v>18</v>
      </c>
      <c r="J1419" s="6">
        <v>339.66355462655002</v>
      </c>
      <c r="K1419" s="6">
        <v>17065</v>
      </c>
      <c r="L1419" s="24">
        <v>21.05</v>
      </c>
      <c r="M1419" s="7">
        <v>19.899999999999999</v>
      </c>
      <c r="N1419" s="8" t="s">
        <v>20</v>
      </c>
    </row>
    <row r="1420" spans="1:14" x14ac:dyDescent="0.35">
      <c r="A1420" s="2">
        <v>2010</v>
      </c>
      <c r="B1420" s="3">
        <v>40483</v>
      </c>
      <c r="C1420" s="4">
        <v>11</v>
      </c>
      <c r="D1420" s="4" t="s">
        <v>16</v>
      </c>
      <c r="E1420" s="4">
        <v>46</v>
      </c>
      <c r="F1420" s="5">
        <v>40501</v>
      </c>
      <c r="G1420" s="2" t="s">
        <v>42</v>
      </c>
      <c r="H1420" s="2" t="s">
        <v>37</v>
      </c>
      <c r="I1420" s="4">
        <v>19</v>
      </c>
      <c r="J1420" s="6">
        <v>341.55208693680089</v>
      </c>
      <c r="K1420" s="6">
        <v>17114</v>
      </c>
      <c r="L1420" s="24">
        <v>21</v>
      </c>
      <c r="M1420" s="7">
        <v>22.2</v>
      </c>
      <c r="N1420" s="8" t="s">
        <v>19</v>
      </c>
    </row>
    <row r="1421" spans="1:14" x14ac:dyDescent="0.35">
      <c r="A1421" s="2">
        <v>2010</v>
      </c>
      <c r="B1421" s="3">
        <v>40483</v>
      </c>
      <c r="C1421" s="4">
        <v>11</v>
      </c>
      <c r="D1421" s="4" t="s">
        <v>16</v>
      </c>
      <c r="E1421" s="4">
        <v>46</v>
      </c>
      <c r="F1421" s="5">
        <v>40502</v>
      </c>
      <c r="G1421" s="2" t="s">
        <v>43</v>
      </c>
      <c r="H1421" s="2" t="s">
        <v>39</v>
      </c>
      <c r="I1421" s="4">
        <v>20</v>
      </c>
      <c r="J1421" s="6">
        <v>316.18124042136515</v>
      </c>
      <c r="K1421" s="6">
        <v>16028</v>
      </c>
      <c r="L1421" s="24">
        <v>20.05</v>
      </c>
      <c r="M1421" s="7">
        <v>23.7</v>
      </c>
      <c r="N1421" s="8" t="s">
        <v>20</v>
      </c>
    </row>
    <row r="1422" spans="1:14" x14ac:dyDescent="0.35">
      <c r="A1422" s="2">
        <v>2010</v>
      </c>
      <c r="B1422" s="3">
        <v>40483</v>
      </c>
      <c r="C1422" s="4">
        <v>11</v>
      </c>
      <c r="D1422" s="4" t="s">
        <v>16</v>
      </c>
      <c r="E1422" s="4">
        <v>46</v>
      </c>
      <c r="F1422" s="5">
        <v>40503</v>
      </c>
      <c r="G1422" s="2" t="s">
        <v>17</v>
      </c>
      <c r="H1422" s="2" t="s">
        <v>40</v>
      </c>
      <c r="I1422" s="4">
        <v>21</v>
      </c>
      <c r="J1422" s="6">
        <v>289.24101289889597</v>
      </c>
      <c r="K1422" s="6">
        <v>15106</v>
      </c>
      <c r="L1422" s="24">
        <v>21.05</v>
      </c>
      <c r="M1422" s="7">
        <v>24.8</v>
      </c>
      <c r="N1422" s="8" t="s">
        <v>20</v>
      </c>
    </row>
    <row r="1423" spans="1:14" x14ac:dyDescent="0.35">
      <c r="A1423" s="2">
        <v>2010</v>
      </c>
      <c r="B1423" s="3">
        <v>40483</v>
      </c>
      <c r="C1423" s="4">
        <v>11</v>
      </c>
      <c r="D1423" s="4" t="s">
        <v>16</v>
      </c>
      <c r="E1423" s="4">
        <v>47</v>
      </c>
      <c r="F1423" s="5">
        <v>40504</v>
      </c>
      <c r="G1423" s="2" t="s">
        <v>41</v>
      </c>
      <c r="H1423" s="2" t="s">
        <v>34</v>
      </c>
      <c r="I1423" s="4">
        <v>22</v>
      </c>
      <c r="J1423" s="6">
        <v>280.10177984303243</v>
      </c>
      <c r="K1423" s="6">
        <v>14735</v>
      </c>
      <c r="L1423" s="24">
        <v>21.18</v>
      </c>
      <c r="M1423" s="7">
        <v>21.1</v>
      </c>
      <c r="N1423" s="8" t="s">
        <v>20</v>
      </c>
    </row>
    <row r="1424" spans="1:14" x14ac:dyDescent="0.35">
      <c r="A1424" s="2">
        <v>2010</v>
      </c>
      <c r="B1424" s="3">
        <v>40483</v>
      </c>
      <c r="C1424" s="4">
        <v>11</v>
      </c>
      <c r="D1424" s="4" t="s">
        <v>16</v>
      </c>
      <c r="E1424" s="4">
        <v>47</v>
      </c>
      <c r="F1424" s="5">
        <v>40505</v>
      </c>
      <c r="G1424" s="2" t="s">
        <v>42</v>
      </c>
      <c r="H1424" s="2" t="s">
        <v>35</v>
      </c>
      <c r="I1424" s="4">
        <v>23</v>
      </c>
      <c r="J1424" s="6">
        <v>330.51363884689511</v>
      </c>
      <c r="K1424" s="6">
        <v>17018</v>
      </c>
      <c r="L1424" s="24">
        <v>20.05</v>
      </c>
      <c r="M1424" s="7">
        <v>20.5</v>
      </c>
      <c r="N1424" s="8" t="s">
        <v>20</v>
      </c>
    </row>
    <row r="1425" spans="1:14" x14ac:dyDescent="0.35">
      <c r="A1425" s="2">
        <v>2010</v>
      </c>
      <c r="B1425" s="3">
        <v>40483</v>
      </c>
      <c r="C1425" s="4">
        <v>11</v>
      </c>
      <c r="D1425" s="4" t="s">
        <v>16</v>
      </c>
      <c r="E1425" s="4">
        <v>47</v>
      </c>
      <c r="F1425" s="5">
        <v>40506</v>
      </c>
      <c r="G1425" s="2" t="s">
        <v>42</v>
      </c>
      <c r="H1425" s="2" t="s">
        <v>38</v>
      </c>
      <c r="I1425" s="4">
        <v>24</v>
      </c>
      <c r="J1425" s="6">
        <v>349.13296750120395</v>
      </c>
      <c r="K1425" s="6">
        <v>17596</v>
      </c>
      <c r="L1425" s="24">
        <v>21</v>
      </c>
      <c r="M1425" s="7">
        <v>23.5</v>
      </c>
      <c r="N1425" s="8" t="s">
        <v>20</v>
      </c>
    </row>
    <row r="1426" spans="1:14" x14ac:dyDescent="0.35">
      <c r="A1426" s="2">
        <v>2010</v>
      </c>
      <c r="B1426" s="3">
        <v>40483</v>
      </c>
      <c r="C1426" s="4">
        <v>11</v>
      </c>
      <c r="D1426" s="4" t="s">
        <v>16</v>
      </c>
      <c r="E1426" s="4">
        <v>47</v>
      </c>
      <c r="F1426" s="5">
        <v>40507</v>
      </c>
      <c r="G1426" s="2" t="s">
        <v>42</v>
      </c>
      <c r="H1426" s="2" t="s">
        <v>36</v>
      </c>
      <c r="I1426" s="4">
        <v>25</v>
      </c>
      <c r="J1426" s="6">
        <v>362.15948870756404</v>
      </c>
      <c r="K1426" s="6">
        <v>18055</v>
      </c>
      <c r="L1426" s="24">
        <v>20.05</v>
      </c>
      <c r="M1426" s="7">
        <v>23.6</v>
      </c>
      <c r="N1426" s="8" t="s">
        <v>20</v>
      </c>
    </row>
    <row r="1427" spans="1:14" x14ac:dyDescent="0.35">
      <c r="A1427" s="2">
        <v>2010</v>
      </c>
      <c r="B1427" s="3">
        <v>40483</v>
      </c>
      <c r="C1427" s="4">
        <v>11</v>
      </c>
      <c r="D1427" s="4" t="s">
        <v>16</v>
      </c>
      <c r="E1427" s="4">
        <v>47</v>
      </c>
      <c r="F1427" s="5">
        <v>40508</v>
      </c>
      <c r="G1427" s="2" t="s">
        <v>42</v>
      </c>
      <c r="H1427" s="2" t="s">
        <v>37</v>
      </c>
      <c r="I1427" s="4">
        <v>26</v>
      </c>
      <c r="J1427" s="6">
        <v>375.78086000289323</v>
      </c>
      <c r="K1427" s="6">
        <v>18353</v>
      </c>
      <c r="L1427" s="24">
        <v>21.05</v>
      </c>
      <c r="M1427" s="7">
        <v>26.9</v>
      </c>
      <c r="N1427" s="8" t="s">
        <v>19</v>
      </c>
    </row>
    <row r="1428" spans="1:14" x14ac:dyDescent="0.35">
      <c r="A1428" s="2">
        <v>2010</v>
      </c>
      <c r="B1428" s="3">
        <v>40483</v>
      </c>
      <c r="C1428" s="4">
        <v>11</v>
      </c>
      <c r="D1428" s="4" t="s">
        <v>16</v>
      </c>
      <c r="E1428" s="4">
        <v>47</v>
      </c>
      <c r="F1428" s="5">
        <v>40509</v>
      </c>
      <c r="G1428" s="2" t="s">
        <v>43</v>
      </c>
      <c r="H1428" s="2" t="s">
        <v>39</v>
      </c>
      <c r="I1428" s="4">
        <v>27</v>
      </c>
      <c r="J1428" s="6">
        <v>329.67409393888204</v>
      </c>
      <c r="K1428" s="6">
        <v>15989.337226222455</v>
      </c>
      <c r="L1428" s="24">
        <v>21</v>
      </c>
      <c r="M1428" s="7">
        <v>24.3</v>
      </c>
      <c r="N1428" s="8" t="s">
        <v>20</v>
      </c>
    </row>
    <row r="1429" spans="1:14" x14ac:dyDescent="0.35">
      <c r="A1429" s="2">
        <v>2010</v>
      </c>
      <c r="B1429" s="3">
        <v>40483</v>
      </c>
      <c r="C1429" s="4">
        <v>11</v>
      </c>
      <c r="D1429" s="4" t="s">
        <v>16</v>
      </c>
      <c r="E1429" s="4">
        <v>47</v>
      </c>
      <c r="F1429" s="5">
        <v>40510</v>
      </c>
      <c r="G1429" s="2" t="s">
        <v>17</v>
      </c>
      <c r="H1429" s="2" t="s">
        <v>40</v>
      </c>
      <c r="I1429" s="4">
        <v>28</v>
      </c>
      <c r="J1429" s="6">
        <v>276.51660126744582</v>
      </c>
      <c r="K1429" s="6">
        <v>14523</v>
      </c>
      <c r="L1429" s="24">
        <v>21.04</v>
      </c>
      <c r="M1429" s="7">
        <v>18.899999999999999</v>
      </c>
      <c r="N1429" s="8" t="s">
        <v>20</v>
      </c>
    </row>
    <row r="1430" spans="1:14" x14ac:dyDescent="0.35">
      <c r="A1430" s="2">
        <v>2010</v>
      </c>
      <c r="B1430" s="3">
        <v>40483</v>
      </c>
      <c r="C1430" s="4">
        <v>11</v>
      </c>
      <c r="D1430" s="4" t="s">
        <v>16</v>
      </c>
      <c r="E1430" s="4">
        <v>48</v>
      </c>
      <c r="F1430" s="5">
        <v>40511</v>
      </c>
      <c r="G1430" s="2" t="s">
        <v>42</v>
      </c>
      <c r="H1430" s="2" t="s">
        <v>34</v>
      </c>
      <c r="I1430" s="4">
        <v>29</v>
      </c>
      <c r="J1430" s="6">
        <v>325.71272846929179</v>
      </c>
      <c r="K1430" s="6">
        <v>16773</v>
      </c>
      <c r="L1430" s="24">
        <v>20.05</v>
      </c>
      <c r="M1430" s="7">
        <v>19.5</v>
      </c>
      <c r="N1430" s="8" t="s">
        <v>18</v>
      </c>
    </row>
    <row r="1431" spans="1:14" x14ac:dyDescent="0.35">
      <c r="A1431" s="2">
        <v>2010</v>
      </c>
      <c r="B1431" s="3">
        <v>40483</v>
      </c>
      <c r="C1431" s="4">
        <v>11</v>
      </c>
      <c r="D1431" s="4" t="s">
        <v>16</v>
      </c>
      <c r="E1431" s="4">
        <v>48</v>
      </c>
      <c r="F1431" s="5">
        <v>40512</v>
      </c>
      <c r="G1431" s="2" t="s">
        <v>42</v>
      </c>
      <c r="H1431" s="2" t="s">
        <v>35</v>
      </c>
      <c r="I1431" s="4">
        <v>30</v>
      </c>
      <c r="J1431" s="6">
        <v>346.08208265140053</v>
      </c>
      <c r="K1431" s="6">
        <v>17067</v>
      </c>
      <c r="L1431" s="24">
        <v>20.52</v>
      </c>
      <c r="M1431" s="7">
        <v>24.8</v>
      </c>
      <c r="N1431" s="8" t="s">
        <v>20</v>
      </c>
    </row>
    <row r="1432" spans="1:14" x14ac:dyDescent="0.35">
      <c r="A1432" s="2">
        <v>2010</v>
      </c>
      <c r="B1432" s="3">
        <v>40513</v>
      </c>
      <c r="C1432" s="4">
        <v>12</v>
      </c>
      <c r="D1432" s="4" t="s">
        <v>16</v>
      </c>
      <c r="E1432" s="4">
        <v>48</v>
      </c>
      <c r="F1432" s="5">
        <v>40513</v>
      </c>
      <c r="G1432" s="2" t="s">
        <v>42</v>
      </c>
      <c r="H1432" s="2" t="s">
        <v>38</v>
      </c>
      <c r="I1432" s="4">
        <v>1</v>
      </c>
      <c r="J1432" s="6">
        <v>364.67899463068034</v>
      </c>
      <c r="K1432" s="6">
        <v>18532</v>
      </c>
      <c r="L1432" s="24">
        <v>21</v>
      </c>
      <c r="M1432" s="7">
        <v>26.1</v>
      </c>
      <c r="N1432" s="8" t="s">
        <v>20</v>
      </c>
    </row>
    <row r="1433" spans="1:14" x14ac:dyDescent="0.35">
      <c r="A1433" s="2">
        <v>2010</v>
      </c>
      <c r="B1433" s="3">
        <v>40513</v>
      </c>
      <c r="C1433" s="4">
        <v>12</v>
      </c>
      <c r="D1433" s="4" t="s">
        <v>16</v>
      </c>
      <c r="E1433" s="4">
        <v>48</v>
      </c>
      <c r="F1433" s="5">
        <v>40514</v>
      </c>
      <c r="G1433" s="2" t="s">
        <v>42</v>
      </c>
      <c r="H1433" s="2" t="s">
        <v>36</v>
      </c>
      <c r="I1433" s="4">
        <v>2</v>
      </c>
      <c r="J1433" s="6">
        <v>368.25189197482359</v>
      </c>
      <c r="K1433" s="6">
        <v>18096</v>
      </c>
      <c r="L1433" s="24">
        <v>21.24</v>
      </c>
      <c r="M1433" s="7">
        <v>24.3</v>
      </c>
      <c r="N1433" s="8" t="s">
        <v>19</v>
      </c>
    </row>
    <row r="1434" spans="1:14" x14ac:dyDescent="0.35">
      <c r="A1434" s="2">
        <v>2010</v>
      </c>
      <c r="B1434" s="3">
        <v>40513</v>
      </c>
      <c r="C1434" s="4">
        <v>12</v>
      </c>
      <c r="D1434" s="4" t="s">
        <v>16</v>
      </c>
      <c r="E1434" s="4">
        <v>48</v>
      </c>
      <c r="F1434" s="5">
        <v>40515</v>
      </c>
      <c r="G1434" s="2" t="s">
        <v>42</v>
      </c>
      <c r="H1434" s="2" t="s">
        <v>37</v>
      </c>
      <c r="I1434" s="4">
        <v>3</v>
      </c>
      <c r="J1434" s="6">
        <v>355.48258088471596</v>
      </c>
      <c r="K1434" s="6">
        <v>17035</v>
      </c>
      <c r="L1434" s="24">
        <v>21.09</v>
      </c>
      <c r="M1434" s="7">
        <v>20.6</v>
      </c>
      <c r="N1434" s="8" t="s">
        <v>18</v>
      </c>
    </row>
    <row r="1435" spans="1:14" x14ac:dyDescent="0.35">
      <c r="A1435" s="2">
        <v>2010</v>
      </c>
      <c r="B1435" s="3">
        <v>40513</v>
      </c>
      <c r="C1435" s="4">
        <v>12</v>
      </c>
      <c r="D1435" s="4" t="s">
        <v>16</v>
      </c>
      <c r="E1435" s="4">
        <v>48</v>
      </c>
      <c r="F1435" s="5">
        <v>40516</v>
      </c>
      <c r="G1435" s="2" t="s">
        <v>43</v>
      </c>
      <c r="H1435" s="2" t="s">
        <v>39</v>
      </c>
      <c r="I1435" s="4">
        <v>4</v>
      </c>
      <c r="J1435" s="6">
        <v>315.03472179068098</v>
      </c>
      <c r="K1435" s="6">
        <v>15721</v>
      </c>
      <c r="L1435" s="24">
        <v>21.21</v>
      </c>
      <c r="M1435" s="7">
        <v>22.7</v>
      </c>
      <c r="N1435" s="8" t="s">
        <v>19</v>
      </c>
    </row>
    <row r="1436" spans="1:14" x14ac:dyDescent="0.35">
      <c r="A1436" s="2">
        <v>2010</v>
      </c>
      <c r="B1436" s="3">
        <v>40513</v>
      </c>
      <c r="C1436" s="4">
        <v>12</v>
      </c>
      <c r="D1436" s="4" t="s">
        <v>16</v>
      </c>
      <c r="E1436" s="4">
        <v>48</v>
      </c>
      <c r="F1436" s="5">
        <v>40517</v>
      </c>
      <c r="G1436" s="2" t="s">
        <v>17</v>
      </c>
      <c r="H1436" s="2" t="s">
        <v>40</v>
      </c>
      <c r="I1436" s="4">
        <v>5</v>
      </c>
      <c r="J1436" s="6">
        <v>288.00652910849379</v>
      </c>
      <c r="K1436" s="6">
        <v>15202</v>
      </c>
      <c r="L1436" s="24">
        <v>21.28</v>
      </c>
      <c r="M1436" s="7">
        <v>21.6</v>
      </c>
      <c r="N1436" s="8" t="s">
        <v>20</v>
      </c>
    </row>
    <row r="1437" spans="1:14" x14ac:dyDescent="0.35">
      <c r="A1437" s="2">
        <v>2010</v>
      </c>
      <c r="B1437" s="3">
        <v>40513</v>
      </c>
      <c r="C1437" s="4">
        <v>12</v>
      </c>
      <c r="D1437" s="4" t="s">
        <v>16</v>
      </c>
      <c r="E1437" s="4">
        <v>49</v>
      </c>
      <c r="F1437" s="5">
        <v>40518</v>
      </c>
      <c r="G1437" s="2" t="s">
        <v>42</v>
      </c>
      <c r="H1437" s="2" t="s">
        <v>34</v>
      </c>
      <c r="I1437" s="4">
        <v>6</v>
      </c>
      <c r="J1437" s="6">
        <v>359.18469918916531</v>
      </c>
      <c r="K1437" s="6">
        <v>18418</v>
      </c>
      <c r="L1437" s="24">
        <v>20.05</v>
      </c>
      <c r="M1437" s="7">
        <v>25.8</v>
      </c>
      <c r="N1437" s="8" t="s">
        <v>18</v>
      </c>
    </row>
    <row r="1438" spans="1:14" x14ac:dyDescent="0.35">
      <c r="A1438" s="2">
        <v>2010</v>
      </c>
      <c r="B1438" s="3">
        <v>40513</v>
      </c>
      <c r="C1438" s="4">
        <v>12</v>
      </c>
      <c r="D1438" s="4" t="s">
        <v>16</v>
      </c>
      <c r="E1438" s="4">
        <v>49</v>
      </c>
      <c r="F1438" s="5">
        <v>40519</v>
      </c>
      <c r="G1438" s="2" t="s">
        <v>42</v>
      </c>
      <c r="H1438" s="2" t="s">
        <v>35</v>
      </c>
      <c r="I1438" s="4">
        <v>7</v>
      </c>
      <c r="J1438" s="6">
        <v>380.97514368886351</v>
      </c>
      <c r="K1438" s="6">
        <v>18310</v>
      </c>
      <c r="L1438" s="24">
        <v>20.59</v>
      </c>
      <c r="M1438" s="7">
        <v>28</v>
      </c>
      <c r="N1438" s="8" t="s">
        <v>20</v>
      </c>
    </row>
    <row r="1439" spans="1:14" x14ac:dyDescent="0.35">
      <c r="A1439" s="2">
        <v>2010</v>
      </c>
      <c r="B1439" s="3">
        <v>40513</v>
      </c>
      <c r="C1439" s="4">
        <v>12</v>
      </c>
      <c r="D1439" s="4" t="s">
        <v>16</v>
      </c>
      <c r="E1439" s="4">
        <v>49</v>
      </c>
      <c r="F1439" s="5">
        <v>40520</v>
      </c>
      <c r="G1439" s="2" t="s">
        <v>41</v>
      </c>
      <c r="H1439" s="2" t="s">
        <v>38</v>
      </c>
      <c r="I1439" s="4">
        <v>8</v>
      </c>
      <c r="J1439" s="6">
        <v>315.98433700217902</v>
      </c>
      <c r="K1439" s="6">
        <v>15816</v>
      </c>
      <c r="L1439" s="24">
        <v>21.03</v>
      </c>
      <c r="M1439" s="7">
        <v>23</v>
      </c>
      <c r="N1439" s="8" t="s">
        <v>18</v>
      </c>
    </row>
    <row r="1440" spans="1:14" x14ac:dyDescent="0.35">
      <c r="A1440" s="2">
        <v>2010</v>
      </c>
      <c r="B1440" s="3">
        <v>40513</v>
      </c>
      <c r="C1440" s="4">
        <v>12</v>
      </c>
      <c r="D1440" s="4" t="s">
        <v>16</v>
      </c>
      <c r="E1440" s="4">
        <v>49</v>
      </c>
      <c r="F1440" s="5">
        <v>40521</v>
      </c>
      <c r="G1440" s="2" t="s">
        <v>42</v>
      </c>
      <c r="H1440" s="2" t="s">
        <v>36</v>
      </c>
      <c r="I1440" s="4">
        <v>9</v>
      </c>
      <c r="J1440" s="6">
        <v>352.13185828347872</v>
      </c>
      <c r="K1440" s="6">
        <v>17530</v>
      </c>
      <c r="L1440" s="24">
        <v>21.17</v>
      </c>
      <c r="M1440" s="7">
        <v>21.8</v>
      </c>
      <c r="N1440" s="8" t="s">
        <v>19</v>
      </c>
    </row>
    <row r="1441" spans="1:14" x14ac:dyDescent="0.35">
      <c r="A1441" s="2">
        <v>2010</v>
      </c>
      <c r="B1441" s="3">
        <v>40513</v>
      </c>
      <c r="C1441" s="4">
        <v>12</v>
      </c>
      <c r="D1441" s="4" t="s">
        <v>16</v>
      </c>
      <c r="E1441" s="4">
        <v>49</v>
      </c>
      <c r="F1441" s="5">
        <v>40522</v>
      </c>
      <c r="G1441" s="2" t="s">
        <v>42</v>
      </c>
      <c r="H1441" s="2" t="s">
        <v>37</v>
      </c>
      <c r="I1441" s="4">
        <v>10</v>
      </c>
      <c r="J1441" s="6">
        <v>361.3841963095449</v>
      </c>
      <c r="K1441" s="6">
        <v>17186</v>
      </c>
      <c r="L1441" s="24">
        <v>20.54</v>
      </c>
      <c r="M1441" s="7">
        <v>22.6</v>
      </c>
      <c r="N1441" s="8" t="s">
        <v>19</v>
      </c>
    </row>
    <row r="1442" spans="1:14" x14ac:dyDescent="0.35">
      <c r="A1442" s="2">
        <v>2010</v>
      </c>
      <c r="B1442" s="3">
        <v>40513</v>
      </c>
      <c r="C1442" s="4">
        <v>12</v>
      </c>
      <c r="D1442" s="4" t="s">
        <v>16</v>
      </c>
      <c r="E1442" s="4">
        <v>49</v>
      </c>
      <c r="F1442" s="5">
        <v>40523</v>
      </c>
      <c r="G1442" s="2" t="s">
        <v>43</v>
      </c>
      <c r="H1442" s="2" t="s">
        <v>39</v>
      </c>
      <c r="I1442" s="4">
        <v>11</v>
      </c>
      <c r="J1442" s="6">
        <v>328.99095070057933</v>
      </c>
      <c r="K1442" s="6">
        <v>15781</v>
      </c>
      <c r="L1442" s="24">
        <v>21</v>
      </c>
      <c r="M1442" s="7">
        <v>23.4</v>
      </c>
      <c r="N1442" s="8" t="s">
        <v>20</v>
      </c>
    </row>
    <row r="1443" spans="1:14" x14ac:dyDescent="0.35">
      <c r="A1443" s="2">
        <v>2010</v>
      </c>
      <c r="B1443" s="3">
        <v>40513</v>
      </c>
      <c r="C1443" s="4">
        <v>12</v>
      </c>
      <c r="D1443" s="4" t="s">
        <v>16</v>
      </c>
      <c r="E1443" s="4">
        <v>49</v>
      </c>
      <c r="F1443" s="5">
        <v>40524</v>
      </c>
      <c r="G1443" s="2" t="s">
        <v>17</v>
      </c>
      <c r="H1443" s="2" t="s">
        <v>40</v>
      </c>
      <c r="I1443" s="4">
        <v>12</v>
      </c>
      <c r="J1443" s="6">
        <v>272.75235884689539</v>
      </c>
      <c r="K1443" s="6">
        <v>14260</v>
      </c>
      <c r="L1443" s="24">
        <v>21.42</v>
      </c>
      <c r="M1443" s="7">
        <v>15.6</v>
      </c>
      <c r="N1443" s="8" t="s">
        <v>20</v>
      </c>
    </row>
    <row r="1444" spans="1:14" x14ac:dyDescent="0.35">
      <c r="A1444" s="2">
        <v>2010</v>
      </c>
      <c r="B1444" s="3">
        <v>40513</v>
      </c>
      <c r="C1444" s="4">
        <v>12</v>
      </c>
      <c r="D1444" s="4" t="s">
        <v>16</v>
      </c>
      <c r="E1444" s="4">
        <v>50</v>
      </c>
      <c r="F1444" s="5">
        <v>40525</v>
      </c>
      <c r="G1444" s="2" t="s">
        <v>42</v>
      </c>
      <c r="H1444" s="2" t="s">
        <v>34</v>
      </c>
      <c r="I1444" s="4">
        <v>13</v>
      </c>
      <c r="J1444" s="6">
        <v>321.52419047449229</v>
      </c>
      <c r="K1444" s="6">
        <v>16807</v>
      </c>
      <c r="L1444" s="24">
        <v>21.21</v>
      </c>
      <c r="M1444" s="7">
        <v>19.5</v>
      </c>
      <c r="N1444" s="8" t="s">
        <v>18</v>
      </c>
    </row>
    <row r="1445" spans="1:14" x14ac:dyDescent="0.35">
      <c r="A1445" s="2">
        <v>2010</v>
      </c>
      <c r="B1445" s="3">
        <v>40513</v>
      </c>
      <c r="C1445" s="4">
        <v>12</v>
      </c>
      <c r="D1445" s="4" t="s">
        <v>16</v>
      </c>
      <c r="E1445" s="4">
        <v>50</v>
      </c>
      <c r="F1445" s="5">
        <v>40526</v>
      </c>
      <c r="G1445" s="2" t="s">
        <v>42</v>
      </c>
      <c r="H1445" s="2" t="s">
        <v>35</v>
      </c>
      <c r="I1445" s="4">
        <v>14</v>
      </c>
      <c r="J1445" s="6">
        <v>347.95954892832754</v>
      </c>
      <c r="K1445" s="6">
        <v>17765</v>
      </c>
      <c r="L1445" s="24">
        <v>21.26</v>
      </c>
      <c r="M1445" s="7">
        <v>24.9</v>
      </c>
      <c r="N1445" s="8" t="s">
        <v>18</v>
      </c>
    </row>
    <row r="1446" spans="1:14" x14ac:dyDescent="0.35">
      <c r="A1446" s="2">
        <v>2010</v>
      </c>
      <c r="B1446" s="3">
        <v>40513</v>
      </c>
      <c r="C1446" s="4">
        <v>12</v>
      </c>
      <c r="D1446" s="4" t="s">
        <v>16</v>
      </c>
      <c r="E1446" s="4">
        <v>50</v>
      </c>
      <c r="F1446" s="5">
        <v>40527</v>
      </c>
      <c r="G1446" s="2" t="s">
        <v>42</v>
      </c>
      <c r="H1446" s="2" t="s">
        <v>38</v>
      </c>
      <c r="I1446" s="4">
        <v>15</v>
      </c>
      <c r="J1446" s="6">
        <v>374.42498216925964</v>
      </c>
      <c r="K1446" s="6">
        <v>18529</v>
      </c>
      <c r="L1446" s="24">
        <v>21.11</v>
      </c>
      <c r="M1446" s="7">
        <v>26.8</v>
      </c>
      <c r="N1446" s="8" t="s">
        <v>18</v>
      </c>
    </row>
    <row r="1447" spans="1:14" x14ac:dyDescent="0.35">
      <c r="A1447" s="2">
        <v>2010</v>
      </c>
      <c r="B1447" s="3">
        <v>40513</v>
      </c>
      <c r="C1447" s="4">
        <v>12</v>
      </c>
      <c r="D1447" s="4" t="s">
        <v>16</v>
      </c>
      <c r="E1447" s="4">
        <v>50</v>
      </c>
      <c r="F1447" s="5">
        <v>40528</v>
      </c>
      <c r="G1447" s="2" t="s">
        <v>42</v>
      </c>
      <c r="H1447" s="2" t="s">
        <v>36</v>
      </c>
      <c r="I1447" s="4">
        <v>16</v>
      </c>
      <c r="J1447" s="6">
        <v>389.07223297133834</v>
      </c>
      <c r="K1447" s="6">
        <v>18911</v>
      </c>
      <c r="L1447" s="24">
        <v>21.39</v>
      </c>
      <c r="M1447" s="7">
        <v>26.2</v>
      </c>
      <c r="N1447" s="8" t="s">
        <v>18</v>
      </c>
    </row>
    <row r="1448" spans="1:14" x14ac:dyDescent="0.35">
      <c r="A1448" s="2">
        <v>2010</v>
      </c>
      <c r="B1448" s="3">
        <v>40513</v>
      </c>
      <c r="C1448" s="4">
        <v>12</v>
      </c>
      <c r="D1448" s="4" t="s">
        <v>16</v>
      </c>
      <c r="E1448" s="4">
        <v>50</v>
      </c>
      <c r="F1448" s="5">
        <v>40529</v>
      </c>
      <c r="G1448" s="2" t="s">
        <v>42</v>
      </c>
      <c r="H1448" s="2" t="s">
        <v>37</v>
      </c>
      <c r="I1448" s="4">
        <v>17</v>
      </c>
      <c r="J1448" s="6">
        <v>398.34184749750221</v>
      </c>
      <c r="K1448" s="6">
        <v>19259</v>
      </c>
      <c r="L1448" s="24">
        <v>15.04</v>
      </c>
      <c r="M1448" s="7">
        <v>28.7</v>
      </c>
      <c r="N1448" s="8" t="s">
        <v>19</v>
      </c>
    </row>
    <row r="1449" spans="1:14" x14ac:dyDescent="0.35">
      <c r="A1449" s="2">
        <v>2010</v>
      </c>
      <c r="B1449" s="3">
        <v>40513</v>
      </c>
      <c r="C1449" s="4">
        <v>12</v>
      </c>
      <c r="D1449" s="4" t="s">
        <v>16</v>
      </c>
      <c r="E1449" s="4">
        <v>50</v>
      </c>
      <c r="F1449" s="5">
        <v>40530</v>
      </c>
      <c r="G1449" s="2" t="s">
        <v>43</v>
      </c>
      <c r="H1449" s="2" t="s">
        <v>39</v>
      </c>
      <c r="I1449" s="4">
        <v>18</v>
      </c>
      <c r="J1449" s="6">
        <v>331.28257003921959</v>
      </c>
      <c r="K1449" s="6">
        <v>15699</v>
      </c>
      <c r="L1449" s="24">
        <v>21.15</v>
      </c>
      <c r="M1449" s="7">
        <v>22.7</v>
      </c>
      <c r="N1449" s="8" t="s">
        <v>19</v>
      </c>
    </row>
    <row r="1450" spans="1:14" x14ac:dyDescent="0.35">
      <c r="A1450" s="2">
        <v>2010</v>
      </c>
      <c r="B1450" s="3">
        <v>40513</v>
      </c>
      <c r="C1450" s="4">
        <v>12</v>
      </c>
      <c r="D1450" s="4" t="s">
        <v>16</v>
      </c>
      <c r="E1450" s="4">
        <v>50</v>
      </c>
      <c r="F1450" s="5">
        <v>40531</v>
      </c>
      <c r="G1450" s="2" t="s">
        <v>17</v>
      </c>
      <c r="H1450" s="2" t="s">
        <v>40</v>
      </c>
      <c r="I1450" s="4">
        <v>19</v>
      </c>
      <c r="J1450" s="6">
        <v>298.09289237839539</v>
      </c>
      <c r="K1450" s="6">
        <v>15572</v>
      </c>
      <c r="L1450" s="24">
        <v>21.29</v>
      </c>
      <c r="M1450" s="7">
        <v>22.6</v>
      </c>
      <c r="N1450" s="8" t="s">
        <v>20</v>
      </c>
    </row>
    <row r="1451" spans="1:14" x14ac:dyDescent="0.35">
      <c r="A1451" s="2">
        <v>2010</v>
      </c>
      <c r="B1451" s="3">
        <v>40513</v>
      </c>
      <c r="C1451" s="4">
        <v>12</v>
      </c>
      <c r="D1451" s="4" t="s">
        <v>16</v>
      </c>
      <c r="E1451" s="4">
        <v>51</v>
      </c>
      <c r="F1451" s="5">
        <v>40532</v>
      </c>
      <c r="G1451" s="2" t="s">
        <v>42</v>
      </c>
      <c r="H1451" s="2" t="s">
        <v>34</v>
      </c>
      <c r="I1451" s="4">
        <v>20</v>
      </c>
      <c r="J1451" s="6">
        <v>368.53193559149014</v>
      </c>
      <c r="K1451" s="6">
        <v>18603</v>
      </c>
      <c r="L1451" s="24">
        <v>21.03</v>
      </c>
      <c r="M1451" s="7">
        <v>26.6</v>
      </c>
      <c r="N1451" s="8" t="s">
        <v>18</v>
      </c>
    </row>
    <row r="1452" spans="1:14" x14ac:dyDescent="0.35">
      <c r="A1452" s="2">
        <v>2010</v>
      </c>
      <c r="B1452" s="3">
        <v>40513</v>
      </c>
      <c r="C1452" s="4">
        <v>12</v>
      </c>
      <c r="D1452" s="4" t="s">
        <v>16</v>
      </c>
      <c r="E1452" s="4">
        <v>51</v>
      </c>
      <c r="F1452" s="5">
        <v>40533</v>
      </c>
      <c r="G1452" s="2" t="s">
        <v>42</v>
      </c>
      <c r="H1452" s="2" t="s">
        <v>35</v>
      </c>
      <c r="I1452" s="4">
        <v>21</v>
      </c>
      <c r="J1452" s="6">
        <v>397.63108168377437</v>
      </c>
      <c r="K1452" s="6">
        <v>19539</v>
      </c>
      <c r="L1452" s="24">
        <v>21.02</v>
      </c>
      <c r="M1452" s="7">
        <v>27</v>
      </c>
      <c r="N1452" s="8" t="s">
        <v>18</v>
      </c>
    </row>
    <row r="1453" spans="1:14" x14ac:dyDescent="0.35">
      <c r="A1453" s="2">
        <v>2010</v>
      </c>
      <c r="B1453" s="3">
        <v>40513</v>
      </c>
      <c r="C1453" s="4">
        <v>12</v>
      </c>
      <c r="D1453" s="4" t="s">
        <v>16</v>
      </c>
      <c r="E1453" s="4">
        <v>51</v>
      </c>
      <c r="F1453" s="5">
        <v>40534</v>
      </c>
      <c r="G1453" s="2" t="s">
        <v>42</v>
      </c>
      <c r="H1453" s="2" t="s">
        <v>38</v>
      </c>
      <c r="I1453" s="4">
        <v>22</v>
      </c>
      <c r="J1453" s="6">
        <v>418.27149219970397</v>
      </c>
      <c r="K1453" s="6">
        <v>19894</v>
      </c>
      <c r="L1453" s="24">
        <v>21.25</v>
      </c>
      <c r="M1453" s="7">
        <v>29.3</v>
      </c>
      <c r="N1453" s="8" t="s">
        <v>18</v>
      </c>
    </row>
    <row r="1454" spans="1:14" x14ac:dyDescent="0.35">
      <c r="A1454" s="2">
        <v>2010</v>
      </c>
      <c r="B1454" s="3">
        <v>40513</v>
      </c>
      <c r="C1454" s="4">
        <v>12</v>
      </c>
      <c r="D1454" s="4" t="s">
        <v>16</v>
      </c>
      <c r="E1454" s="4">
        <v>51</v>
      </c>
      <c r="F1454" s="5">
        <v>40535</v>
      </c>
      <c r="G1454" s="2" t="s">
        <v>42</v>
      </c>
      <c r="H1454" s="2" t="s">
        <v>36</v>
      </c>
      <c r="I1454" s="4">
        <v>23</v>
      </c>
      <c r="J1454" s="6">
        <v>419.12091955289014</v>
      </c>
      <c r="K1454" s="6">
        <v>19843</v>
      </c>
      <c r="L1454" s="24">
        <v>15.05</v>
      </c>
      <c r="M1454" s="7">
        <v>29.6</v>
      </c>
      <c r="N1454" s="8" t="s">
        <v>18</v>
      </c>
    </row>
    <row r="1455" spans="1:14" x14ac:dyDescent="0.35">
      <c r="A1455" s="2">
        <v>2010</v>
      </c>
      <c r="B1455" s="3">
        <v>40513</v>
      </c>
      <c r="C1455" s="4">
        <v>12</v>
      </c>
      <c r="D1455" s="4" t="s">
        <v>16</v>
      </c>
      <c r="E1455" s="4">
        <v>51</v>
      </c>
      <c r="F1455" s="5">
        <v>40536</v>
      </c>
      <c r="G1455" s="2" t="s">
        <v>42</v>
      </c>
      <c r="H1455" s="2" t="s">
        <v>37</v>
      </c>
      <c r="I1455" s="4">
        <v>24</v>
      </c>
      <c r="J1455" s="6">
        <v>356.18744117468992</v>
      </c>
      <c r="K1455" s="6">
        <v>16489</v>
      </c>
      <c r="L1455" s="24">
        <v>21.01</v>
      </c>
      <c r="M1455" s="7">
        <v>27.6</v>
      </c>
      <c r="N1455" s="8" t="s">
        <v>18</v>
      </c>
    </row>
    <row r="1456" spans="1:14" x14ac:dyDescent="0.35">
      <c r="A1456" s="2">
        <v>2010</v>
      </c>
      <c r="B1456" s="3">
        <v>40513</v>
      </c>
      <c r="C1456" s="4">
        <v>12</v>
      </c>
      <c r="D1456" s="4" t="s">
        <v>16</v>
      </c>
      <c r="E1456" s="4">
        <v>51</v>
      </c>
      <c r="F1456" s="5">
        <v>40537</v>
      </c>
      <c r="G1456" s="2" t="s">
        <v>41</v>
      </c>
      <c r="H1456" s="2" t="s">
        <v>39</v>
      </c>
      <c r="I1456" s="4">
        <v>25</v>
      </c>
      <c r="J1456" s="6">
        <v>311.28374971907783</v>
      </c>
      <c r="K1456" s="6">
        <v>15828</v>
      </c>
      <c r="L1456" s="24">
        <v>22.15</v>
      </c>
      <c r="M1456" s="7">
        <v>28.6</v>
      </c>
      <c r="N1456" s="8" t="s">
        <v>18</v>
      </c>
    </row>
    <row r="1457" spans="1:14" x14ac:dyDescent="0.35">
      <c r="A1457" s="2">
        <v>2010</v>
      </c>
      <c r="B1457" s="3">
        <v>40513</v>
      </c>
      <c r="C1457" s="4">
        <v>12</v>
      </c>
      <c r="D1457" s="4" t="s">
        <v>16</v>
      </c>
      <c r="E1457" s="4">
        <v>51</v>
      </c>
      <c r="F1457" s="5">
        <v>40538</v>
      </c>
      <c r="G1457" s="2" t="s">
        <v>17</v>
      </c>
      <c r="H1457" s="2" t="s">
        <v>40</v>
      </c>
      <c r="I1457" s="4">
        <v>26</v>
      </c>
      <c r="J1457" s="6">
        <v>336.60441379239188</v>
      </c>
      <c r="K1457" s="6">
        <v>16887</v>
      </c>
      <c r="L1457" s="24">
        <v>23</v>
      </c>
      <c r="M1457" s="7">
        <v>27.8</v>
      </c>
      <c r="N1457" s="8" t="s">
        <v>18</v>
      </c>
    </row>
    <row r="1458" spans="1:14" x14ac:dyDescent="0.35">
      <c r="A1458" s="2">
        <v>2010</v>
      </c>
      <c r="B1458" s="3">
        <v>40513</v>
      </c>
      <c r="C1458" s="4">
        <v>12</v>
      </c>
      <c r="D1458" s="4" t="s">
        <v>16</v>
      </c>
      <c r="E1458" s="4">
        <v>52</v>
      </c>
      <c r="F1458" s="5">
        <v>40539</v>
      </c>
      <c r="G1458" s="2" t="s">
        <v>42</v>
      </c>
      <c r="H1458" s="2" t="s">
        <v>34</v>
      </c>
      <c r="I1458" s="4">
        <v>27</v>
      </c>
      <c r="J1458" s="6">
        <v>413.61704369503553</v>
      </c>
      <c r="K1458" s="6">
        <v>20209</v>
      </c>
      <c r="L1458" s="24">
        <v>15.01</v>
      </c>
      <c r="M1458" s="7">
        <v>28.9</v>
      </c>
      <c r="N1458" s="8" t="s">
        <v>18</v>
      </c>
    </row>
    <row r="1459" spans="1:14" x14ac:dyDescent="0.35">
      <c r="A1459" s="2">
        <v>2010</v>
      </c>
      <c r="B1459" s="3">
        <v>40513</v>
      </c>
      <c r="C1459" s="4">
        <v>12</v>
      </c>
      <c r="D1459" s="4" t="s">
        <v>16</v>
      </c>
      <c r="E1459" s="4">
        <v>52</v>
      </c>
      <c r="F1459" s="5">
        <v>40540</v>
      </c>
      <c r="G1459" s="2" t="s">
        <v>42</v>
      </c>
      <c r="H1459" s="2" t="s">
        <v>35</v>
      </c>
      <c r="I1459" s="4">
        <v>28</v>
      </c>
      <c r="J1459" s="6">
        <v>407.93417111095295</v>
      </c>
      <c r="K1459" s="6">
        <v>19114</v>
      </c>
      <c r="L1459" s="24">
        <v>14.56</v>
      </c>
      <c r="M1459" s="7">
        <v>29.3</v>
      </c>
      <c r="N1459" s="8" t="s">
        <v>18</v>
      </c>
    </row>
    <row r="1460" spans="1:14" x14ac:dyDescent="0.35">
      <c r="A1460" s="2">
        <v>2010</v>
      </c>
      <c r="B1460" s="3">
        <v>40513</v>
      </c>
      <c r="C1460" s="4">
        <v>12</v>
      </c>
      <c r="D1460" s="4" t="s">
        <v>16</v>
      </c>
      <c r="E1460" s="4">
        <v>52</v>
      </c>
      <c r="F1460" s="5">
        <v>40541</v>
      </c>
      <c r="G1460" s="2" t="s">
        <v>42</v>
      </c>
      <c r="H1460" s="2" t="s">
        <v>38</v>
      </c>
      <c r="I1460" s="4">
        <v>29</v>
      </c>
      <c r="J1460" s="6">
        <v>394.98358059363164</v>
      </c>
      <c r="K1460" s="6">
        <v>18424</v>
      </c>
      <c r="L1460" s="24">
        <v>15.15</v>
      </c>
      <c r="M1460" s="7">
        <v>26.4</v>
      </c>
      <c r="N1460" s="8" t="s">
        <v>20</v>
      </c>
    </row>
    <row r="1461" spans="1:14" x14ac:dyDescent="0.35">
      <c r="A1461" s="2">
        <v>2010</v>
      </c>
      <c r="B1461" s="3">
        <v>40513</v>
      </c>
      <c r="C1461" s="4">
        <v>12</v>
      </c>
      <c r="D1461" s="4" t="s">
        <v>16</v>
      </c>
      <c r="E1461" s="4">
        <v>52</v>
      </c>
      <c r="F1461" s="5">
        <v>40542</v>
      </c>
      <c r="G1461" s="2" t="s">
        <v>42</v>
      </c>
      <c r="H1461" s="2" t="s">
        <v>36</v>
      </c>
      <c r="I1461" s="4">
        <v>30</v>
      </c>
      <c r="J1461" s="6">
        <v>384.83014453525931</v>
      </c>
      <c r="K1461" s="6">
        <v>17919</v>
      </c>
      <c r="L1461" s="24">
        <v>21.12</v>
      </c>
      <c r="M1461" s="7">
        <v>26.2</v>
      </c>
      <c r="N1461" s="8" t="s">
        <v>20</v>
      </c>
    </row>
    <row r="1462" spans="1:14" x14ac:dyDescent="0.35">
      <c r="A1462" s="2">
        <v>2010</v>
      </c>
      <c r="B1462" s="3">
        <v>40513</v>
      </c>
      <c r="C1462" s="4">
        <v>12</v>
      </c>
      <c r="D1462" s="4" t="s">
        <v>16</v>
      </c>
      <c r="E1462" s="4">
        <v>52</v>
      </c>
      <c r="F1462" s="5">
        <v>40543</v>
      </c>
      <c r="G1462" s="2" t="s">
        <v>42</v>
      </c>
      <c r="H1462" s="2" t="s">
        <v>37</v>
      </c>
      <c r="I1462" s="4">
        <v>31</v>
      </c>
      <c r="J1462" s="6">
        <v>338.35746598760477</v>
      </c>
      <c r="K1462" s="6">
        <v>15796</v>
      </c>
      <c r="L1462" s="24">
        <v>21.01</v>
      </c>
      <c r="M1462" s="7">
        <v>26.8</v>
      </c>
      <c r="N1462" s="8" t="s">
        <v>20</v>
      </c>
    </row>
    <row r="1463" spans="1:14" x14ac:dyDescent="0.35">
      <c r="A1463" s="2">
        <v>2011</v>
      </c>
      <c r="B1463" s="3">
        <v>40544</v>
      </c>
      <c r="C1463" s="4">
        <v>1</v>
      </c>
      <c r="D1463" s="4" t="s">
        <v>16</v>
      </c>
      <c r="E1463" s="4">
        <v>52</v>
      </c>
      <c r="F1463" s="5">
        <v>40544</v>
      </c>
      <c r="G1463" s="2" t="s">
        <v>41</v>
      </c>
      <c r="H1463" s="2" t="s">
        <v>39</v>
      </c>
      <c r="I1463" s="4">
        <v>1</v>
      </c>
      <c r="J1463" s="6">
        <v>294.45286289129257</v>
      </c>
      <c r="K1463" s="6">
        <v>14577</v>
      </c>
      <c r="L1463" s="24">
        <v>22</v>
      </c>
      <c r="M1463" s="7">
        <v>24.7</v>
      </c>
      <c r="N1463" s="8" t="s">
        <v>20</v>
      </c>
    </row>
    <row r="1464" spans="1:14" x14ac:dyDescent="0.35">
      <c r="A1464" s="2">
        <v>2011</v>
      </c>
      <c r="B1464" s="3">
        <v>40544</v>
      </c>
      <c r="C1464" s="4">
        <v>1</v>
      </c>
      <c r="D1464" s="4" t="s">
        <v>16</v>
      </c>
      <c r="E1464" s="4">
        <v>52</v>
      </c>
      <c r="F1464" s="5">
        <v>40545</v>
      </c>
      <c r="G1464" s="2" t="s">
        <v>17</v>
      </c>
      <c r="H1464" s="2" t="s">
        <v>40</v>
      </c>
      <c r="I1464" s="4">
        <v>2</v>
      </c>
      <c r="J1464" s="6">
        <v>306.25027749454301</v>
      </c>
      <c r="K1464" s="6">
        <v>15660</v>
      </c>
      <c r="L1464" s="24">
        <v>22.05</v>
      </c>
      <c r="M1464" s="7">
        <v>26</v>
      </c>
      <c r="N1464" s="8" t="s">
        <v>20</v>
      </c>
    </row>
    <row r="1465" spans="1:14" x14ac:dyDescent="0.35">
      <c r="A1465" s="2">
        <v>2011</v>
      </c>
      <c r="B1465" s="3">
        <v>40544</v>
      </c>
      <c r="C1465" s="4">
        <v>1</v>
      </c>
      <c r="D1465" s="4" t="s">
        <v>16</v>
      </c>
      <c r="E1465" s="4">
        <v>1</v>
      </c>
      <c r="F1465" s="5">
        <v>40546</v>
      </c>
      <c r="G1465" s="2" t="s">
        <v>42</v>
      </c>
      <c r="H1465" s="2" t="s">
        <v>34</v>
      </c>
      <c r="I1465" s="4">
        <v>3</v>
      </c>
      <c r="J1465" s="6">
        <v>363.50627075826486</v>
      </c>
      <c r="K1465" s="6">
        <v>17393</v>
      </c>
      <c r="L1465" s="24">
        <v>21.25</v>
      </c>
      <c r="M1465" s="7">
        <v>25.9</v>
      </c>
      <c r="N1465" s="8" t="s">
        <v>19</v>
      </c>
    </row>
    <row r="1466" spans="1:14" x14ac:dyDescent="0.35">
      <c r="A1466" s="2">
        <v>2011</v>
      </c>
      <c r="B1466" s="3">
        <v>40544</v>
      </c>
      <c r="C1466" s="4">
        <v>1</v>
      </c>
      <c r="D1466" s="4" t="s">
        <v>16</v>
      </c>
      <c r="E1466" s="4">
        <v>1</v>
      </c>
      <c r="F1466" s="5">
        <v>40547</v>
      </c>
      <c r="G1466" s="2" t="s">
        <v>42</v>
      </c>
      <c r="H1466" s="2" t="s">
        <v>35</v>
      </c>
      <c r="I1466" s="4">
        <v>4</v>
      </c>
      <c r="J1466" s="6">
        <v>367.90378213248914</v>
      </c>
      <c r="K1466" s="6">
        <v>17134</v>
      </c>
      <c r="L1466" s="24">
        <v>21.03</v>
      </c>
      <c r="M1466" s="7">
        <v>25.7</v>
      </c>
      <c r="N1466" s="8" t="s">
        <v>20</v>
      </c>
    </row>
    <row r="1467" spans="1:14" x14ac:dyDescent="0.35">
      <c r="A1467" s="2">
        <v>2011</v>
      </c>
      <c r="B1467" s="3">
        <v>40544</v>
      </c>
      <c r="C1467" s="4">
        <v>1</v>
      </c>
      <c r="D1467" s="4" t="s">
        <v>16</v>
      </c>
      <c r="E1467" s="4">
        <v>1</v>
      </c>
      <c r="F1467" s="5">
        <v>40548</v>
      </c>
      <c r="G1467" s="2" t="s">
        <v>42</v>
      </c>
      <c r="H1467" s="2" t="s">
        <v>38</v>
      </c>
      <c r="I1467" s="4">
        <v>5</v>
      </c>
      <c r="J1467" s="6">
        <v>353.88192730853098</v>
      </c>
      <c r="K1467" s="6">
        <v>17019</v>
      </c>
      <c r="L1467" s="24">
        <v>21.23</v>
      </c>
      <c r="M1467" s="7">
        <v>25.7</v>
      </c>
      <c r="N1467" s="8" t="s">
        <v>19</v>
      </c>
    </row>
    <row r="1468" spans="1:14" x14ac:dyDescent="0.35">
      <c r="A1468" s="2">
        <v>2011</v>
      </c>
      <c r="B1468" s="3">
        <v>40544</v>
      </c>
      <c r="C1468" s="4">
        <v>1</v>
      </c>
      <c r="D1468" s="4" t="s">
        <v>16</v>
      </c>
      <c r="E1468" s="4">
        <v>1</v>
      </c>
      <c r="F1468" s="5">
        <v>40549</v>
      </c>
      <c r="G1468" s="2" t="s">
        <v>42</v>
      </c>
      <c r="H1468" s="2" t="s">
        <v>36</v>
      </c>
      <c r="I1468" s="4">
        <v>6</v>
      </c>
      <c r="J1468" s="6">
        <v>352.39318498792483</v>
      </c>
      <c r="K1468" s="6">
        <v>17148</v>
      </c>
      <c r="L1468" s="24">
        <v>21.14</v>
      </c>
      <c r="M1468" s="7">
        <v>25.2</v>
      </c>
      <c r="N1468" s="8" t="s">
        <v>20</v>
      </c>
    </row>
    <row r="1469" spans="1:14" x14ac:dyDescent="0.35">
      <c r="A1469" s="2">
        <v>2011</v>
      </c>
      <c r="B1469" s="3">
        <v>40544</v>
      </c>
      <c r="C1469" s="4">
        <v>1</v>
      </c>
      <c r="D1469" s="4" t="s">
        <v>16</v>
      </c>
      <c r="E1469" s="4">
        <v>1</v>
      </c>
      <c r="F1469" s="5">
        <v>40550</v>
      </c>
      <c r="G1469" s="2" t="s">
        <v>42</v>
      </c>
      <c r="H1469" s="2" t="s">
        <v>37</v>
      </c>
      <c r="I1469" s="4">
        <v>7</v>
      </c>
      <c r="J1469" s="6">
        <v>367.77249174150586</v>
      </c>
      <c r="K1469" s="6">
        <v>17847</v>
      </c>
      <c r="L1469" s="24">
        <v>21.24</v>
      </c>
      <c r="M1469" s="7">
        <v>27</v>
      </c>
      <c r="N1469" s="8" t="s">
        <v>20</v>
      </c>
    </row>
    <row r="1470" spans="1:14" x14ac:dyDescent="0.35">
      <c r="A1470" s="2">
        <v>2011</v>
      </c>
      <c r="B1470" s="3">
        <v>40544</v>
      </c>
      <c r="C1470" s="4">
        <v>1</v>
      </c>
      <c r="D1470" s="4" t="s">
        <v>16</v>
      </c>
      <c r="E1470" s="4">
        <v>1</v>
      </c>
      <c r="F1470" s="5">
        <v>40551</v>
      </c>
      <c r="G1470" s="2" t="s">
        <v>43</v>
      </c>
      <c r="H1470" s="2" t="s">
        <v>39</v>
      </c>
      <c r="I1470" s="4">
        <v>8</v>
      </c>
      <c r="J1470" s="6">
        <v>337.89755015583523</v>
      </c>
      <c r="K1470" s="6">
        <v>16540</v>
      </c>
      <c r="L1470" s="24">
        <v>21.35</v>
      </c>
      <c r="M1470" s="7">
        <v>25.7</v>
      </c>
      <c r="N1470" s="8" t="s">
        <v>19</v>
      </c>
    </row>
    <row r="1471" spans="1:14" x14ac:dyDescent="0.35">
      <c r="A1471" s="2">
        <v>2011</v>
      </c>
      <c r="B1471" s="3">
        <v>40544</v>
      </c>
      <c r="C1471" s="4">
        <v>1</v>
      </c>
      <c r="D1471" s="4" t="s">
        <v>16</v>
      </c>
      <c r="E1471" s="4">
        <v>1</v>
      </c>
      <c r="F1471" s="5">
        <v>40552</v>
      </c>
      <c r="G1471" s="2" t="s">
        <v>17</v>
      </c>
      <c r="H1471" s="2" t="s">
        <v>40</v>
      </c>
      <c r="I1471" s="4">
        <v>9</v>
      </c>
      <c r="J1471" s="6">
        <v>300.57155895617791</v>
      </c>
      <c r="K1471" s="6">
        <v>14982</v>
      </c>
      <c r="L1471" s="24">
        <v>22.05</v>
      </c>
      <c r="M1471" s="7">
        <v>25.4</v>
      </c>
      <c r="N1471" s="8" t="s">
        <v>19</v>
      </c>
    </row>
    <row r="1472" spans="1:14" x14ac:dyDescent="0.35">
      <c r="A1472" s="2">
        <v>2011</v>
      </c>
      <c r="B1472" s="3">
        <v>40544</v>
      </c>
      <c r="C1472" s="4">
        <v>1</v>
      </c>
      <c r="D1472" s="4" t="s">
        <v>16</v>
      </c>
      <c r="E1472" s="4">
        <v>2</v>
      </c>
      <c r="F1472" s="5">
        <v>40553</v>
      </c>
      <c r="G1472" s="2" t="s">
        <v>42</v>
      </c>
      <c r="H1472" s="2" t="s">
        <v>34</v>
      </c>
      <c r="I1472" s="4">
        <v>10</v>
      </c>
      <c r="J1472" s="6">
        <v>344.80779435376928</v>
      </c>
      <c r="K1472" s="6">
        <v>17119</v>
      </c>
      <c r="L1472" s="24">
        <v>21.34</v>
      </c>
      <c r="M1472" s="7">
        <v>24.1</v>
      </c>
      <c r="N1472" s="8" t="s">
        <v>19</v>
      </c>
    </row>
    <row r="1473" spans="1:14" x14ac:dyDescent="0.35">
      <c r="A1473" s="2">
        <v>2011</v>
      </c>
      <c r="B1473" s="3">
        <v>40544</v>
      </c>
      <c r="C1473" s="4">
        <v>1</v>
      </c>
      <c r="D1473" s="4" t="s">
        <v>16</v>
      </c>
      <c r="E1473" s="4">
        <v>2</v>
      </c>
      <c r="F1473" s="5">
        <v>40554</v>
      </c>
      <c r="G1473" s="2" t="s">
        <v>42</v>
      </c>
      <c r="H1473" s="2" t="s">
        <v>35</v>
      </c>
      <c r="I1473" s="4">
        <v>11</v>
      </c>
      <c r="J1473" s="6">
        <v>355.42043447034558</v>
      </c>
      <c r="K1473" s="6">
        <v>17086</v>
      </c>
      <c r="L1473" s="24">
        <v>21.02</v>
      </c>
      <c r="M1473" s="7">
        <v>24.2</v>
      </c>
      <c r="N1473" s="8" t="s">
        <v>19</v>
      </c>
    </row>
    <row r="1474" spans="1:14" x14ac:dyDescent="0.35">
      <c r="A1474" s="2">
        <v>2011</v>
      </c>
      <c r="B1474" s="3">
        <v>40544</v>
      </c>
      <c r="C1474" s="4">
        <v>1</v>
      </c>
      <c r="D1474" s="4" t="s">
        <v>16</v>
      </c>
      <c r="E1474" s="4">
        <v>2</v>
      </c>
      <c r="F1474" s="5">
        <v>40555</v>
      </c>
      <c r="G1474" s="2" t="s">
        <v>42</v>
      </c>
      <c r="H1474" s="2" t="s">
        <v>38</v>
      </c>
      <c r="I1474" s="4">
        <v>12</v>
      </c>
      <c r="J1474" s="6">
        <v>366.05147698364863</v>
      </c>
      <c r="K1474" s="6">
        <v>17728</v>
      </c>
      <c r="L1474" s="24">
        <v>21.35</v>
      </c>
      <c r="M1474" s="7">
        <v>24.9</v>
      </c>
      <c r="N1474" s="8" t="s">
        <v>20</v>
      </c>
    </row>
    <row r="1475" spans="1:14" x14ac:dyDescent="0.35">
      <c r="A1475" s="2">
        <v>2011</v>
      </c>
      <c r="B1475" s="3">
        <v>40544</v>
      </c>
      <c r="C1475" s="4">
        <v>1</v>
      </c>
      <c r="D1475" s="4" t="s">
        <v>16</v>
      </c>
      <c r="E1475" s="4">
        <v>2</v>
      </c>
      <c r="F1475" s="5">
        <v>40556</v>
      </c>
      <c r="G1475" s="2" t="s">
        <v>42</v>
      </c>
      <c r="H1475" s="2" t="s">
        <v>36</v>
      </c>
      <c r="I1475" s="4">
        <v>13</v>
      </c>
      <c r="J1475" s="6">
        <v>384.99481442786322</v>
      </c>
      <c r="K1475" s="6">
        <v>18567</v>
      </c>
      <c r="L1475" s="24">
        <v>21.39</v>
      </c>
      <c r="M1475" s="7">
        <v>26.7</v>
      </c>
      <c r="N1475" s="8" t="s">
        <v>20</v>
      </c>
    </row>
    <row r="1476" spans="1:14" x14ac:dyDescent="0.35">
      <c r="A1476" s="2">
        <v>2011</v>
      </c>
      <c r="B1476" s="3">
        <v>40544</v>
      </c>
      <c r="C1476" s="4">
        <v>1</v>
      </c>
      <c r="D1476" s="4" t="s">
        <v>16</v>
      </c>
      <c r="E1476" s="4">
        <v>2</v>
      </c>
      <c r="F1476" s="5">
        <v>40557</v>
      </c>
      <c r="G1476" s="2" t="s">
        <v>42</v>
      </c>
      <c r="H1476" s="2" t="s">
        <v>37</v>
      </c>
      <c r="I1476" s="4">
        <v>14</v>
      </c>
      <c r="J1476" s="6">
        <v>389.09689061714192</v>
      </c>
      <c r="K1476" s="6">
        <v>18404</v>
      </c>
      <c r="L1476" s="24">
        <v>14.36</v>
      </c>
      <c r="M1476" s="7">
        <v>26.5</v>
      </c>
      <c r="N1476" s="8" t="s">
        <v>20</v>
      </c>
    </row>
    <row r="1477" spans="1:14" x14ac:dyDescent="0.35">
      <c r="A1477" s="2">
        <v>2011</v>
      </c>
      <c r="B1477" s="3">
        <v>40544</v>
      </c>
      <c r="C1477" s="4">
        <v>1</v>
      </c>
      <c r="D1477" s="4" t="s">
        <v>16</v>
      </c>
      <c r="E1477" s="4">
        <v>2</v>
      </c>
      <c r="F1477" s="5">
        <v>40558</v>
      </c>
      <c r="G1477" s="2" t="s">
        <v>43</v>
      </c>
      <c r="H1477" s="2" t="s">
        <v>39</v>
      </c>
      <c r="I1477" s="4">
        <v>15</v>
      </c>
      <c r="J1477" s="6">
        <v>362.80450032781141</v>
      </c>
      <c r="K1477" s="6">
        <v>17642</v>
      </c>
      <c r="L1477" s="24">
        <v>21.37</v>
      </c>
      <c r="M1477" s="7">
        <v>26</v>
      </c>
      <c r="N1477" s="8" t="s">
        <v>18</v>
      </c>
    </row>
    <row r="1478" spans="1:14" x14ac:dyDescent="0.35">
      <c r="A1478" s="2">
        <v>2011</v>
      </c>
      <c r="B1478" s="3">
        <v>40544</v>
      </c>
      <c r="C1478" s="4">
        <v>1</v>
      </c>
      <c r="D1478" s="4" t="s">
        <v>16</v>
      </c>
      <c r="E1478" s="4">
        <v>2</v>
      </c>
      <c r="F1478" s="5">
        <v>40559</v>
      </c>
      <c r="G1478" s="2" t="s">
        <v>17</v>
      </c>
      <c r="H1478" s="2" t="s">
        <v>40</v>
      </c>
      <c r="I1478" s="4">
        <v>16</v>
      </c>
      <c r="J1478" s="6">
        <v>330.67455749092341</v>
      </c>
      <c r="K1478" s="6">
        <v>15240</v>
      </c>
      <c r="L1478" s="24">
        <v>22.16</v>
      </c>
      <c r="M1478" s="7">
        <v>26.4</v>
      </c>
      <c r="N1478" s="8" t="s">
        <v>19</v>
      </c>
    </row>
    <row r="1479" spans="1:14" x14ac:dyDescent="0.35">
      <c r="A1479" s="2">
        <v>2011</v>
      </c>
      <c r="B1479" s="3">
        <v>40544</v>
      </c>
      <c r="C1479" s="4">
        <v>1</v>
      </c>
      <c r="D1479" s="4" t="s">
        <v>16</v>
      </c>
      <c r="E1479" s="4">
        <v>3</v>
      </c>
      <c r="F1479" s="5">
        <v>40560</v>
      </c>
      <c r="G1479" s="2" t="s">
        <v>42</v>
      </c>
      <c r="H1479" s="2" t="s">
        <v>34</v>
      </c>
      <c r="I1479" s="4">
        <v>17</v>
      </c>
      <c r="J1479" s="6">
        <v>342.73443704719256</v>
      </c>
      <c r="K1479" s="6">
        <v>16877</v>
      </c>
      <c r="L1479" s="24">
        <v>21.33</v>
      </c>
      <c r="M1479" s="7">
        <v>21.7</v>
      </c>
      <c r="N1479" s="8" t="s">
        <v>18</v>
      </c>
    </row>
    <row r="1480" spans="1:14" x14ac:dyDescent="0.35">
      <c r="A1480" s="2">
        <v>2011</v>
      </c>
      <c r="B1480" s="3">
        <v>40544</v>
      </c>
      <c r="C1480" s="4">
        <v>1</v>
      </c>
      <c r="D1480" s="4" t="s">
        <v>16</v>
      </c>
      <c r="E1480" s="4">
        <v>3</v>
      </c>
      <c r="F1480" s="5">
        <v>40561</v>
      </c>
      <c r="G1480" s="2" t="s">
        <v>42</v>
      </c>
      <c r="H1480" s="2" t="s">
        <v>35</v>
      </c>
      <c r="I1480" s="4">
        <v>18</v>
      </c>
      <c r="J1480" s="6">
        <v>365.56414498531967</v>
      </c>
      <c r="K1480" s="6">
        <v>18325</v>
      </c>
      <c r="L1480" s="24">
        <v>21.04</v>
      </c>
      <c r="M1480" s="7">
        <v>24.6</v>
      </c>
      <c r="N1480" s="8" t="s">
        <v>18</v>
      </c>
    </row>
    <row r="1481" spans="1:14" x14ac:dyDescent="0.35">
      <c r="A1481" s="2">
        <v>2011</v>
      </c>
      <c r="B1481" s="3">
        <v>40544</v>
      </c>
      <c r="C1481" s="4">
        <v>1</v>
      </c>
      <c r="D1481" s="4" t="s">
        <v>16</v>
      </c>
      <c r="E1481" s="4">
        <v>3</v>
      </c>
      <c r="F1481" s="5">
        <v>40562</v>
      </c>
      <c r="G1481" s="2" t="s">
        <v>42</v>
      </c>
      <c r="H1481" s="2" t="s">
        <v>38</v>
      </c>
      <c r="I1481" s="4">
        <v>19</v>
      </c>
      <c r="J1481" s="6">
        <v>373.32707119377773</v>
      </c>
      <c r="K1481" s="6">
        <v>16889</v>
      </c>
      <c r="L1481" s="24">
        <v>21.01</v>
      </c>
      <c r="M1481" s="7">
        <v>22.8</v>
      </c>
      <c r="N1481" s="8" t="s">
        <v>19</v>
      </c>
    </row>
    <row r="1482" spans="1:14" x14ac:dyDescent="0.35">
      <c r="A1482" s="2">
        <v>2011</v>
      </c>
      <c r="B1482" s="3">
        <v>40544</v>
      </c>
      <c r="C1482" s="4">
        <v>1</v>
      </c>
      <c r="D1482" s="4" t="s">
        <v>16</v>
      </c>
      <c r="E1482" s="4">
        <v>3</v>
      </c>
      <c r="F1482" s="5">
        <v>40563</v>
      </c>
      <c r="G1482" s="2" t="s">
        <v>42</v>
      </c>
      <c r="H1482" s="2" t="s">
        <v>36</v>
      </c>
      <c r="I1482" s="4">
        <v>20</v>
      </c>
      <c r="J1482" s="6">
        <v>348.04855721054975</v>
      </c>
      <c r="K1482" s="6">
        <v>17102</v>
      </c>
      <c r="L1482" s="24">
        <v>21.28</v>
      </c>
      <c r="M1482" s="7">
        <v>21.4</v>
      </c>
      <c r="N1482" s="8" t="s">
        <v>18</v>
      </c>
    </row>
    <row r="1483" spans="1:14" x14ac:dyDescent="0.35">
      <c r="A1483" s="2">
        <v>2011</v>
      </c>
      <c r="B1483" s="3">
        <v>40544</v>
      </c>
      <c r="C1483" s="4">
        <v>1</v>
      </c>
      <c r="D1483" s="4" t="s">
        <v>16</v>
      </c>
      <c r="E1483" s="4">
        <v>3</v>
      </c>
      <c r="F1483" s="5">
        <v>40564</v>
      </c>
      <c r="G1483" s="2" t="s">
        <v>42</v>
      </c>
      <c r="H1483" s="2" t="s">
        <v>37</v>
      </c>
      <c r="I1483" s="4">
        <v>21</v>
      </c>
      <c r="J1483" s="6">
        <v>356.79080899539213</v>
      </c>
      <c r="K1483" s="6">
        <v>17620</v>
      </c>
      <c r="L1483" s="24">
        <v>21.03</v>
      </c>
      <c r="M1483" s="7">
        <v>24</v>
      </c>
      <c r="N1483" s="8" t="s">
        <v>18</v>
      </c>
    </row>
    <row r="1484" spans="1:14" x14ac:dyDescent="0.35">
      <c r="A1484" s="2">
        <v>2011</v>
      </c>
      <c r="B1484" s="3">
        <v>40544</v>
      </c>
      <c r="C1484" s="4">
        <v>1</v>
      </c>
      <c r="D1484" s="4" t="s">
        <v>16</v>
      </c>
      <c r="E1484" s="4">
        <v>3</v>
      </c>
      <c r="F1484" s="5">
        <v>40565</v>
      </c>
      <c r="G1484" s="2" t="s">
        <v>43</v>
      </c>
      <c r="H1484" s="2" t="s">
        <v>39</v>
      </c>
      <c r="I1484" s="4">
        <v>22</v>
      </c>
      <c r="J1484" s="6">
        <v>348.83310407927934</v>
      </c>
      <c r="K1484" s="6">
        <v>17232</v>
      </c>
      <c r="L1484" s="24">
        <v>21.34</v>
      </c>
      <c r="M1484" s="7">
        <v>27</v>
      </c>
      <c r="N1484" s="8" t="s">
        <v>18</v>
      </c>
    </row>
    <row r="1485" spans="1:14" x14ac:dyDescent="0.35">
      <c r="A1485" s="2">
        <v>2011</v>
      </c>
      <c r="B1485" s="3">
        <v>40544</v>
      </c>
      <c r="C1485" s="4">
        <v>1</v>
      </c>
      <c r="D1485" s="4" t="s">
        <v>16</v>
      </c>
      <c r="E1485" s="4">
        <v>3</v>
      </c>
      <c r="F1485" s="5">
        <v>40566</v>
      </c>
      <c r="G1485" s="2" t="s">
        <v>17</v>
      </c>
      <c r="H1485" s="2" t="s">
        <v>40</v>
      </c>
      <c r="I1485" s="4">
        <v>23</v>
      </c>
      <c r="J1485" s="6">
        <v>340.58651714369222</v>
      </c>
      <c r="K1485" s="6">
        <v>17342</v>
      </c>
      <c r="L1485" s="24">
        <v>21.53</v>
      </c>
      <c r="M1485" s="7">
        <v>28.4</v>
      </c>
      <c r="N1485" s="8" t="s">
        <v>18</v>
      </c>
    </row>
    <row r="1486" spans="1:14" x14ac:dyDescent="0.35">
      <c r="A1486" s="2">
        <v>2011</v>
      </c>
      <c r="B1486" s="3">
        <v>40544</v>
      </c>
      <c r="C1486" s="4">
        <v>1</v>
      </c>
      <c r="D1486" s="4" t="s">
        <v>16</v>
      </c>
      <c r="E1486" s="4">
        <v>4</v>
      </c>
      <c r="F1486" s="5">
        <v>40567</v>
      </c>
      <c r="G1486" s="2" t="s">
        <v>42</v>
      </c>
      <c r="H1486" s="2" t="s">
        <v>34</v>
      </c>
      <c r="I1486" s="4">
        <v>24</v>
      </c>
      <c r="J1486" s="6">
        <v>416.95171815627498</v>
      </c>
      <c r="K1486" s="6">
        <v>20531</v>
      </c>
      <c r="L1486" s="24">
        <v>14.05</v>
      </c>
      <c r="M1486" s="7">
        <v>29.3</v>
      </c>
      <c r="N1486" s="8" t="s">
        <v>18</v>
      </c>
    </row>
    <row r="1487" spans="1:14" x14ac:dyDescent="0.35">
      <c r="A1487" s="2">
        <v>2011</v>
      </c>
      <c r="B1487" s="3">
        <v>40544</v>
      </c>
      <c r="C1487" s="4">
        <v>1</v>
      </c>
      <c r="D1487" s="4" t="s">
        <v>16</v>
      </c>
      <c r="E1487" s="4">
        <v>4</v>
      </c>
      <c r="F1487" s="5">
        <v>40568</v>
      </c>
      <c r="G1487" s="2" t="s">
        <v>42</v>
      </c>
      <c r="H1487" s="2" t="s">
        <v>35</v>
      </c>
      <c r="I1487" s="4">
        <v>25</v>
      </c>
      <c r="J1487" s="6">
        <v>425.15126968876291</v>
      </c>
      <c r="K1487" s="6">
        <v>20079</v>
      </c>
      <c r="L1487" s="24">
        <v>14.37</v>
      </c>
      <c r="M1487" s="7">
        <v>29.3</v>
      </c>
      <c r="N1487" s="8" t="s">
        <v>20</v>
      </c>
    </row>
    <row r="1488" spans="1:14" x14ac:dyDescent="0.35">
      <c r="A1488" s="2">
        <v>2011</v>
      </c>
      <c r="B1488" s="3">
        <v>40544</v>
      </c>
      <c r="C1488" s="4">
        <v>1</v>
      </c>
      <c r="D1488" s="4" t="s">
        <v>16</v>
      </c>
      <c r="E1488" s="4">
        <v>4</v>
      </c>
      <c r="F1488" s="5">
        <v>40569</v>
      </c>
      <c r="G1488" s="2" t="s">
        <v>42</v>
      </c>
      <c r="H1488" s="2" t="s">
        <v>38</v>
      </c>
      <c r="I1488" s="4">
        <v>26</v>
      </c>
      <c r="J1488" s="6">
        <v>404.62501607667377</v>
      </c>
      <c r="K1488" s="6">
        <v>19189</v>
      </c>
      <c r="L1488" s="24">
        <v>21.25</v>
      </c>
      <c r="M1488" s="7">
        <v>27.2</v>
      </c>
      <c r="N1488" s="8" t="s">
        <v>19</v>
      </c>
    </row>
    <row r="1489" spans="1:14" x14ac:dyDescent="0.35">
      <c r="A1489" s="2">
        <v>2011</v>
      </c>
      <c r="B1489" s="3">
        <v>40544</v>
      </c>
      <c r="C1489" s="4">
        <v>1</v>
      </c>
      <c r="D1489" s="4" t="s">
        <v>16</v>
      </c>
      <c r="E1489" s="4">
        <v>4</v>
      </c>
      <c r="F1489" s="5">
        <v>40570</v>
      </c>
      <c r="G1489" s="2" t="s">
        <v>42</v>
      </c>
      <c r="H1489" s="2" t="s">
        <v>36</v>
      </c>
      <c r="I1489" s="4">
        <v>27</v>
      </c>
      <c r="J1489" s="6">
        <v>403.42056516295838</v>
      </c>
      <c r="K1489" s="6">
        <v>19204</v>
      </c>
      <c r="L1489" s="24">
        <v>21.31</v>
      </c>
      <c r="M1489" s="7">
        <v>25.5</v>
      </c>
      <c r="N1489" s="8" t="s">
        <v>20</v>
      </c>
    </row>
    <row r="1490" spans="1:14" x14ac:dyDescent="0.35">
      <c r="A1490" s="2">
        <v>2011</v>
      </c>
      <c r="B1490" s="3">
        <v>40544</v>
      </c>
      <c r="C1490" s="4">
        <v>1</v>
      </c>
      <c r="D1490" s="4" t="s">
        <v>16</v>
      </c>
      <c r="E1490" s="4">
        <v>4</v>
      </c>
      <c r="F1490" s="5">
        <v>40571</v>
      </c>
      <c r="G1490" s="2" t="s">
        <v>42</v>
      </c>
      <c r="H1490" s="2" t="s">
        <v>37</v>
      </c>
      <c r="I1490" s="4">
        <v>28</v>
      </c>
      <c r="J1490" s="6">
        <v>402.07967913552022</v>
      </c>
      <c r="K1490" s="6">
        <v>18777</v>
      </c>
      <c r="L1490" s="24">
        <v>15.02</v>
      </c>
      <c r="M1490" s="7">
        <v>28</v>
      </c>
      <c r="N1490" s="8" t="s">
        <v>18</v>
      </c>
    </row>
    <row r="1491" spans="1:14" x14ac:dyDescent="0.35">
      <c r="A1491" s="2">
        <v>2011</v>
      </c>
      <c r="B1491" s="3">
        <v>40544</v>
      </c>
      <c r="C1491" s="4">
        <v>1</v>
      </c>
      <c r="D1491" s="4" t="s">
        <v>16</v>
      </c>
      <c r="E1491" s="4">
        <v>4</v>
      </c>
      <c r="F1491" s="5">
        <v>40572</v>
      </c>
      <c r="G1491" s="2" t="s">
        <v>43</v>
      </c>
      <c r="H1491" s="2" t="s">
        <v>39</v>
      </c>
      <c r="I1491" s="4">
        <v>29</v>
      </c>
      <c r="J1491" s="6">
        <v>359.14653087434192</v>
      </c>
      <c r="K1491" s="6">
        <v>17309</v>
      </c>
      <c r="L1491" s="24">
        <v>21.23</v>
      </c>
      <c r="M1491" s="7">
        <v>24.5</v>
      </c>
      <c r="N1491" s="8" t="s">
        <v>19</v>
      </c>
    </row>
    <row r="1492" spans="1:14" x14ac:dyDescent="0.35">
      <c r="A1492" s="2">
        <v>2011</v>
      </c>
      <c r="B1492" s="3">
        <v>40544</v>
      </c>
      <c r="C1492" s="4">
        <v>1</v>
      </c>
      <c r="D1492" s="4" t="s">
        <v>16</v>
      </c>
      <c r="E1492" s="4">
        <v>4</v>
      </c>
      <c r="F1492" s="5">
        <v>40573</v>
      </c>
      <c r="G1492" s="2" t="s">
        <v>17</v>
      </c>
      <c r="H1492" s="2" t="s">
        <v>40</v>
      </c>
      <c r="I1492" s="4">
        <v>30</v>
      </c>
      <c r="J1492" s="6">
        <v>346.15642056697618</v>
      </c>
      <c r="K1492" s="6">
        <v>17824</v>
      </c>
      <c r="L1492" s="24">
        <v>21.58</v>
      </c>
      <c r="M1492" s="7">
        <v>27.9</v>
      </c>
      <c r="N1492" s="8" t="s">
        <v>19</v>
      </c>
    </row>
    <row r="1493" spans="1:14" x14ac:dyDescent="0.35">
      <c r="A1493" s="2">
        <v>2011</v>
      </c>
      <c r="B1493" s="3">
        <v>40544</v>
      </c>
      <c r="C1493" s="4">
        <v>1</v>
      </c>
      <c r="D1493" s="4" t="s">
        <v>16</v>
      </c>
      <c r="E1493" s="4">
        <v>5</v>
      </c>
      <c r="F1493" s="5">
        <v>40574</v>
      </c>
      <c r="G1493" s="2" t="s">
        <v>42</v>
      </c>
      <c r="H1493" s="2" t="s">
        <v>34</v>
      </c>
      <c r="I1493" s="4">
        <v>31</v>
      </c>
      <c r="J1493" s="6">
        <v>389.61124496368336</v>
      </c>
      <c r="K1493" s="6">
        <v>18407.601945196657</v>
      </c>
      <c r="L1493" s="24">
        <v>21.03</v>
      </c>
      <c r="M1493" s="7">
        <v>26.9</v>
      </c>
      <c r="N1493" s="8" t="s">
        <v>19</v>
      </c>
    </row>
    <row r="1494" spans="1:14" x14ac:dyDescent="0.35">
      <c r="A1494" s="2">
        <v>2011</v>
      </c>
      <c r="B1494" s="3">
        <v>40575</v>
      </c>
      <c r="C1494" s="4">
        <v>2</v>
      </c>
      <c r="D1494" s="4" t="s">
        <v>16</v>
      </c>
      <c r="E1494" s="4">
        <v>5</v>
      </c>
      <c r="F1494" s="5">
        <v>40575</v>
      </c>
      <c r="G1494" s="2" t="s">
        <v>42</v>
      </c>
      <c r="H1494" s="2" t="s">
        <v>35</v>
      </c>
      <c r="I1494" s="4">
        <v>1</v>
      </c>
      <c r="J1494" s="6">
        <v>353.67697640552456</v>
      </c>
      <c r="K1494" s="6">
        <v>17046</v>
      </c>
      <c r="L1494" s="24">
        <v>21.17</v>
      </c>
      <c r="M1494" s="7">
        <v>21.3</v>
      </c>
      <c r="N1494" s="8" t="s">
        <v>20</v>
      </c>
    </row>
    <row r="1495" spans="1:14" x14ac:dyDescent="0.35">
      <c r="A1495" s="2">
        <v>2011</v>
      </c>
      <c r="B1495" s="3">
        <v>40575</v>
      </c>
      <c r="C1495" s="4">
        <v>2</v>
      </c>
      <c r="D1495" s="4" t="s">
        <v>16</v>
      </c>
      <c r="E1495" s="4">
        <v>5</v>
      </c>
      <c r="F1495" s="5">
        <v>40576</v>
      </c>
      <c r="G1495" s="2" t="s">
        <v>42</v>
      </c>
      <c r="H1495" s="2" t="s">
        <v>38</v>
      </c>
      <c r="I1495" s="4">
        <v>2</v>
      </c>
      <c r="J1495" s="6">
        <v>363.34350961552713</v>
      </c>
      <c r="K1495" s="6">
        <v>18090</v>
      </c>
      <c r="L1495" s="24">
        <v>21.01</v>
      </c>
      <c r="M1495" s="7">
        <v>24.1</v>
      </c>
      <c r="N1495" s="8" t="s">
        <v>18</v>
      </c>
    </row>
    <row r="1496" spans="1:14" x14ac:dyDescent="0.35">
      <c r="A1496" s="2">
        <v>2011</v>
      </c>
      <c r="B1496" s="3">
        <v>40575</v>
      </c>
      <c r="C1496" s="4">
        <v>2</v>
      </c>
      <c r="D1496" s="4" t="s">
        <v>16</v>
      </c>
      <c r="E1496" s="4">
        <v>5</v>
      </c>
      <c r="F1496" s="5">
        <v>40577</v>
      </c>
      <c r="G1496" s="2" t="s">
        <v>42</v>
      </c>
      <c r="H1496" s="2" t="s">
        <v>36</v>
      </c>
      <c r="I1496" s="4">
        <v>3</v>
      </c>
      <c r="J1496" s="6">
        <v>393.52217300666217</v>
      </c>
      <c r="K1496" s="6">
        <v>19395</v>
      </c>
      <c r="L1496" s="24">
        <v>21.15</v>
      </c>
      <c r="M1496" s="7">
        <v>28</v>
      </c>
      <c r="N1496" s="8" t="s">
        <v>20</v>
      </c>
    </row>
    <row r="1497" spans="1:14" x14ac:dyDescent="0.35">
      <c r="A1497" s="2">
        <v>2011</v>
      </c>
      <c r="B1497" s="3">
        <v>40575</v>
      </c>
      <c r="C1497" s="4">
        <v>2</v>
      </c>
      <c r="D1497" s="4" t="s">
        <v>16</v>
      </c>
      <c r="E1497" s="4">
        <v>5</v>
      </c>
      <c r="F1497" s="5">
        <v>40578</v>
      </c>
      <c r="G1497" s="2" t="s">
        <v>42</v>
      </c>
      <c r="H1497" s="2" t="s">
        <v>37</v>
      </c>
      <c r="I1497" s="4">
        <v>4</v>
      </c>
      <c r="J1497" s="6">
        <v>380.1639833970446</v>
      </c>
      <c r="K1497" s="6">
        <v>18019</v>
      </c>
      <c r="L1497" s="24">
        <v>21.01</v>
      </c>
      <c r="M1497" s="7">
        <v>23.9</v>
      </c>
      <c r="N1497" s="8" t="s">
        <v>20</v>
      </c>
    </row>
    <row r="1498" spans="1:14" x14ac:dyDescent="0.35">
      <c r="A1498" s="2">
        <v>2011</v>
      </c>
      <c r="B1498" s="3">
        <v>40575</v>
      </c>
      <c r="C1498" s="4">
        <v>2</v>
      </c>
      <c r="D1498" s="4" t="s">
        <v>16</v>
      </c>
      <c r="E1498" s="4">
        <v>5</v>
      </c>
      <c r="F1498" s="5">
        <v>40579</v>
      </c>
      <c r="G1498" s="2" t="s">
        <v>43</v>
      </c>
      <c r="H1498" s="2" t="s">
        <v>39</v>
      </c>
      <c r="I1498" s="4">
        <v>5</v>
      </c>
      <c r="J1498" s="6">
        <v>354.45780775294139</v>
      </c>
      <c r="K1498" s="6">
        <v>16869</v>
      </c>
      <c r="L1498" s="24">
        <v>21.12</v>
      </c>
      <c r="M1498" s="7">
        <v>25.9</v>
      </c>
      <c r="N1498" s="8" t="s">
        <v>20</v>
      </c>
    </row>
    <row r="1499" spans="1:14" x14ac:dyDescent="0.35">
      <c r="A1499" s="2">
        <v>2011</v>
      </c>
      <c r="B1499" s="3">
        <v>40575</v>
      </c>
      <c r="C1499" s="4">
        <v>2</v>
      </c>
      <c r="D1499" s="4" t="s">
        <v>16</v>
      </c>
      <c r="E1499" s="4">
        <v>5</v>
      </c>
      <c r="F1499" s="5">
        <v>40580</v>
      </c>
      <c r="G1499" s="2" t="s">
        <v>17</v>
      </c>
      <c r="H1499" s="2" t="s">
        <v>40</v>
      </c>
      <c r="I1499" s="4">
        <v>6</v>
      </c>
      <c r="J1499" s="6">
        <v>306.05024766781941</v>
      </c>
      <c r="K1499" s="6">
        <v>15659</v>
      </c>
      <c r="L1499" s="24">
        <v>21.36</v>
      </c>
      <c r="M1499" s="7">
        <v>20.100000000000001</v>
      </c>
      <c r="N1499" s="8" t="s">
        <v>20</v>
      </c>
    </row>
    <row r="1500" spans="1:14" x14ac:dyDescent="0.35">
      <c r="A1500" s="2">
        <v>2011</v>
      </c>
      <c r="B1500" s="3">
        <v>40575</v>
      </c>
      <c r="C1500" s="4">
        <v>2</v>
      </c>
      <c r="D1500" s="4" t="s">
        <v>16</v>
      </c>
      <c r="E1500" s="4">
        <v>6</v>
      </c>
      <c r="F1500" s="5">
        <v>40581</v>
      </c>
      <c r="G1500" s="2" t="s">
        <v>42</v>
      </c>
      <c r="H1500" s="2" t="s">
        <v>34</v>
      </c>
      <c r="I1500" s="4">
        <v>7</v>
      </c>
      <c r="J1500" s="6">
        <v>357.12513195613144</v>
      </c>
      <c r="K1500" s="6">
        <v>17117</v>
      </c>
      <c r="L1500" s="24">
        <v>21</v>
      </c>
      <c r="M1500" s="7">
        <v>22.6</v>
      </c>
      <c r="N1500" s="8" t="s">
        <v>20</v>
      </c>
    </row>
    <row r="1501" spans="1:14" x14ac:dyDescent="0.35">
      <c r="A1501" s="2">
        <v>2011</v>
      </c>
      <c r="B1501" s="3">
        <v>40575</v>
      </c>
      <c r="C1501" s="4">
        <v>2</v>
      </c>
      <c r="D1501" s="4" t="s">
        <v>16</v>
      </c>
      <c r="E1501" s="4">
        <v>6</v>
      </c>
      <c r="F1501" s="5">
        <v>40582</v>
      </c>
      <c r="G1501" s="2" t="s">
        <v>42</v>
      </c>
      <c r="H1501" s="2" t="s">
        <v>35</v>
      </c>
      <c r="I1501" s="4">
        <v>8</v>
      </c>
      <c r="J1501" s="6">
        <v>348.34284953210653</v>
      </c>
      <c r="K1501" s="6">
        <v>16932</v>
      </c>
      <c r="L1501" s="24">
        <v>21.02</v>
      </c>
      <c r="M1501" s="7">
        <v>22.2</v>
      </c>
      <c r="N1501" s="8" t="s">
        <v>19</v>
      </c>
    </row>
    <row r="1502" spans="1:14" x14ac:dyDescent="0.35">
      <c r="A1502" s="2">
        <v>2011</v>
      </c>
      <c r="B1502" s="3">
        <v>40575</v>
      </c>
      <c r="C1502" s="4">
        <v>2</v>
      </c>
      <c r="D1502" s="4" t="s">
        <v>16</v>
      </c>
      <c r="E1502" s="4">
        <v>6</v>
      </c>
      <c r="F1502" s="5">
        <v>40583</v>
      </c>
      <c r="G1502" s="2" t="s">
        <v>42</v>
      </c>
      <c r="H1502" s="2" t="s">
        <v>38</v>
      </c>
      <c r="I1502" s="4">
        <v>9</v>
      </c>
      <c r="J1502" s="6">
        <v>349.27278882194275</v>
      </c>
      <c r="K1502" s="6">
        <v>17299</v>
      </c>
      <c r="L1502" s="24">
        <v>21.05</v>
      </c>
      <c r="M1502" s="7">
        <v>22</v>
      </c>
      <c r="N1502" s="8" t="s">
        <v>20</v>
      </c>
    </row>
    <row r="1503" spans="1:14" x14ac:dyDescent="0.35">
      <c r="A1503" s="2">
        <v>2011</v>
      </c>
      <c r="B1503" s="3">
        <v>40575</v>
      </c>
      <c r="C1503" s="4">
        <v>2</v>
      </c>
      <c r="D1503" s="4" t="s">
        <v>16</v>
      </c>
      <c r="E1503" s="4">
        <v>6</v>
      </c>
      <c r="F1503" s="5">
        <v>40584</v>
      </c>
      <c r="G1503" s="2" t="s">
        <v>42</v>
      </c>
      <c r="H1503" s="2" t="s">
        <v>36</v>
      </c>
      <c r="I1503" s="4">
        <v>10</v>
      </c>
      <c r="J1503" s="6">
        <v>350.28854378534783</v>
      </c>
      <c r="K1503" s="6">
        <v>17305</v>
      </c>
      <c r="L1503" s="24">
        <v>20.55</v>
      </c>
      <c r="M1503" s="7">
        <v>21.5</v>
      </c>
      <c r="N1503" s="8" t="s">
        <v>19</v>
      </c>
    </row>
    <row r="1504" spans="1:14" x14ac:dyDescent="0.35">
      <c r="A1504" s="2">
        <v>2011</v>
      </c>
      <c r="B1504" s="3">
        <v>40575</v>
      </c>
      <c r="C1504" s="4">
        <v>2</v>
      </c>
      <c r="D1504" s="4" t="s">
        <v>16</v>
      </c>
      <c r="E1504" s="4">
        <v>6</v>
      </c>
      <c r="F1504" s="5">
        <v>40585</v>
      </c>
      <c r="G1504" s="2" t="s">
        <v>42</v>
      </c>
      <c r="H1504" s="2" t="s">
        <v>37</v>
      </c>
      <c r="I1504" s="4">
        <v>11</v>
      </c>
      <c r="J1504" s="6">
        <v>358.24819397430809</v>
      </c>
      <c r="K1504" s="6">
        <v>17480</v>
      </c>
      <c r="L1504" s="24">
        <v>20.55</v>
      </c>
      <c r="M1504" s="7">
        <v>23.1</v>
      </c>
      <c r="N1504" s="8" t="s">
        <v>20</v>
      </c>
    </row>
    <row r="1505" spans="1:14" x14ac:dyDescent="0.35">
      <c r="A1505" s="2">
        <v>2011</v>
      </c>
      <c r="B1505" s="3">
        <v>40575</v>
      </c>
      <c r="C1505" s="4">
        <v>2</v>
      </c>
      <c r="D1505" s="4" t="s">
        <v>16</v>
      </c>
      <c r="E1505" s="4">
        <v>6</v>
      </c>
      <c r="F1505" s="5">
        <v>40586</v>
      </c>
      <c r="G1505" s="2" t="s">
        <v>43</v>
      </c>
      <c r="H1505" s="2" t="s">
        <v>39</v>
      </c>
      <c r="I1505" s="4">
        <v>12</v>
      </c>
      <c r="J1505" s="6">
        <v>338.0007406428814</v>
      </c>
      <c r="K1505" s="6">
        <v>17148</v>
      </c>
      <c r="L1505" s="24">
        <v>21.06</v>
      </c>
      <c r="M1505" s="7">
        <v>24.2</v>
      </c>
      <c r="N1505" s="8" t="s">
        <v>20</v>
      </c>
    </row>
    <row r="1506" spans="1:14" x14ac:dyDescent="0.35">
      <c r="A1506" s="2">
        <v>2011</v>
      </c>
      <c r="B1506" s="3">
        <v>40575</v>
      </c>
      <c r="C1506" s="4">
        <v>2</v>
      </c>
      <c r="D1506" s="4" t="s">
        <v>16</v>
      </c>
      <c r="E1506" s="4">
        <v>6</v>
      </c>
      <c r="F1506" s="5">
        <v>40587</v>
      </c>
      <c r="G1506" s="2" t="s">
        <v>17</v>
      </c>
      <c r="H1506" s="2" t="s">
        <v>40</v>
      </c>
      <c r="I1506" s="4">
        <v>13</v>
      </c>
      <c r="J1506" s="6">
        <v>318.08867369691473</v>
      </c>
      <c r="K1506" s="6">
        <v>16563</v>
      </c>
      <c r="L1506" s="24">
        <v>21.25</v>
      </c>
      <c r="M1506" s="7">
        <v>26.3</v>
      </c>
      <c r="N1506" s="8" t="s">
        <v>20</v>
      </c>
    </row>
    <row r="1507" spans="1:14" x14ac:dyDescent="0.35">
      <c r="A1507" s="2">
        <v>2011</v>
      </c>
      <c r="B1507" s="3">
        <v>40575</v>
      </c>
      <c r="C1507" s="4">
        <v>2</v>
      </c>
      <c r="D1507" s="4" t="s">
        <v>16</v>
      </c>
      <c r="E1507" s="4">
        <v>7</v>
      </c>
      <c r="F1507" s="5">
        <v>40588</v>
      </c>
      <c r="G1507" s="2" t="s">
        <v>42</v>
      </c>
      <c r="H1507" s="2" t="s">
        <v>34</v>
      </c>
      <c r="I1507" s="4">
        <v>14</v>
      </c>
      <c r="J1507" s="6">
        <v>370.42602140724404</v>
      </c>
      <c r="K1507" s="6">
        <v>18609</v>
      </c>
      <c r="L1507" s="24">
        <v>21.14</v>
      </c>
      <c r="M1507" s="7">
        <v>23.3</v>
      </c>
      <c r="N1507" s="8" t="s">
        <v>18</v>
      </c>
    </row>
    <row r="1508" spans="1:14" x14ac:dyDescent="0.35">
      <c r="A1508" s="2">
        <v>2011</v>
      </c>
      <c r="B1508" s="3">
        <v>40575</v>
      </c>
      <c r="C1508" s="4">
        <v>2</v>
      </c>
      <c r="D1508" s="4" t="s">
        <v>16</v>
      </c>
      <c r="E1508" s="4">
        <v>7</v>
      </c>
      <c r="F1508" s="5">
        <v>40589</v>
      </c>
      <c r="G1508" s="2" t="s">
        <v>42</v>
      </c>
      <c r="H1508" s="2" t="s">
        <v>35</v>
      </c>
      <c r="I1508" s="4">
        <v>15</v>
      </c>
      <c r="J1508" s="6">
        <v>384.62015869720199</v>
      </c>
      <c r="K1508" s="6">
        <v>18850</v>
      </c>
      <c r="L1508" s="24">
        <v>21.07</v>
      </c>
      <c r="M1508" s="7">
        <v>25.1</v>
      </c>
      <c r="N1508" s="8" t="s">
        <v>18</v>
      </c>
    </row>
    <row r="1509" spans="1:14" x14ac:dyDescent="0.35">
      <c r="A1509" s="2">
        <v>2011</v>
      </c>
      <c r="B1509" s="3">
        <v>40575</v>
      </c>
      <c r="C1509" s="4">
        <v>2</v>
      </c>
      <c r="D1509" s="4" t="s">
        <v>16</v>
      </c>
      <c r="E1509" s="4">
        <v>7</v>
      </c>
      <c r="F1509" s="5">
        <v>40590</v>
      </c>
      <c r="G1509" s="2" t="s">
        <v>42</v>
      </c>
      <c r="H1509" s="2" t="s">
        <v>38</v>
      </c>
      <c r="I1509" s="4">
        <v>16</v>
      </c>
      <c r="J1509" s="6">
        <v>396.6428695679104</v>
      </c>
      <c r="K1509" s="6">
        <v>19556</v>
      </c>
      <c r="L1509" s="24">
        <v>21.03</v>
      </c>
      <c r="M1509" s="7">
        <v>25.8</v>
      </c>
      <c r="N1509" s="8" t="s">
        <v>18</v>
      </c>
    </row>
    <row r="1510" spans="1:14" x14ac:dyDescent="0.35">
      <c r="A1510" s="2">
        <v>2011</v>
      </c>
      <c r="B1510" s="3">
        <v>40575</v>
      </c>
      <c r="C1510" s="4">
        <v>2</v>
      </c>
      <c r="D1510" s="4" t="s">
        <v>16</v>
      </c>
      <c r="E1510" s="4">
        <v>7</v>
      </c>
      <c r="F1510" s="5">
        <v>40591</v>
      </c>
      <c r="G1510" s="2" t="s">
        <v>42</v>
      </c>
      <c r="H1510" s="2" t="s">
        <v>36</v>
      </c>
      <c r="I1510" s="4">
        <v>17</v>
      </c>
      <c r="J1510" s="6">
        <v>417.10428553242116</v>
      </c>
      <c r="K1510" s="6">
        <v>20171</v>
      </c>
      <c r="L1510" s="24">
        <v>20.56</v>
      </c>
      <c r="M1510" s="7">
        <v>28.7</v>
      </c>
      <c r="N1510" s="8" t="s">
        <v>20</v>
      </c>
    </row>
    <row r="1511" spans="1:14" x14ac:dyDescent="0.35">
      <c r="A1511" s="2">
        <v>2011</v>
      </c>
      <c r="B1511" s="3">
        <v>40575</v>
      </c>
      <c r="C1511" s="4">
        <v>2</v>
      </c>
      <c r="D1511" s="4" t="s">
        <v>16</v>
      </c>
      <c r="E1511" s="4">
        <v>7</v>
      </c>
      <c r="F1511" s="5">
        <v>40592</v>
      </c>
      <c r="G1511" s="2" t="s">
        <v>42</v>
      </c>
      <c r="H1511" s="2" t="s">
        <v>37</v>
      </c>
      <c r="I1511" s="4">
        <v>18</v>
      </c>
      <c r="J1511" s="6">
        <v>389.21900567325122</v>
      </c>
      <c r="K1511" s="6">
        <v>18096</v>
      </c>
      <c r="L1511" s="24">
        <v>20.05</v>
      </c>
      <c r="M1511" s="7">
        <v>24.5</v>
      </c>
      <c r="N1511" s="8" t="s">
        <v>19</v>
      </c>
    </row>
    <row r="1512" spans="1:14" x14ac:dyDescent="0.35">
      <c r="A1512" s="2">
        <v>2011</v>
      </c>
      <c r="B1512" s="3">
        <v>40575</v>
      </c>
      <c r="C1512" s="4">
        <v>2</v>
      </c>
      <c r="D1512" s="4" t="s">
        <v>16</v>
      </c>
      <c r="E1512" s="4">
        <v>7</v>
      </c>
      <c r="F1512" s="5">
        <v>40593</v>
      </c>
      <c r="G1512" s="2" t="s">
        <v>43</v>
      </c>
      <c r="H1512" s="2" t="s">
        <v>39</v>
      </c>
      <c r="I1512" s="4">
        <v>19</v>
      </c>
      <c r="J1512" s="6">
        <v>337.49146350420915</v>
      </c>
      <c r="K1512" s="6">
        <v>16511</v>
      </c>
      <c r="L1512" s="24">
        <v>21.19</v>
      </c>
      <c r="M1512" s="7">
        <v>24.3</v>
      </c>
      <c r="N1512" s="8" t="s">
        <v>20</v>
      </c>
    </row>
    <row r="1513" spans="1:14" x14ac:dyDescent="0.35">
      <c r="A1513" s="2">
        <v>2011</v>
      </c>
      <c r="B1513" s="3">
        <v>40575</v>
      </c>
      <c r="C1513" s="4">
        <v>2</v>
      </c>
      <c r="D1513" s="4" t="s">
        <v>16</v>
      </c>
      <c r="E1513" s="4">
        <v>7</v>
      </c>
      <c r="F1513" s="5">
        <v>40594</v>
      </c>
      <c r="G1513" s="2" t="s">
        <v>17</v>
      </c>
      <c r="H1513" s="2" t="s">
        <v>40</v>
      </c>
      <c r="I1513" s="4">
        <v>20</v>
      </c>
      <c r="J1513" s="6">
        <v>308.29738126059402</v>
      </c>
      <c r="K1513" s="6">
        <v>15986</v>
      </c>
      <c r="L1513" s="24">
        <v>21.15</v>
      </c>
      <c r="M1513" s="7">
        <v>24.2</v>
      </c>
      <c r="N1513" s="8" t="s">
        <v>19</v>
      </c>
    </row>
    <row r="1514" spans="1:14" x14ac:dyDescent="0.35">
      <c r="A1514" s="2">
        <v>2011</v>
      </c>
      <c r="B1514" s="3">
        <v>40575</v>
      </c>
      <c r="C1514" s="4">
        <v>2</v>
      </c>
      <c r="D1514" s="4" t="s">
        <v>16</v>
      </c>
      <c r="E1514" s="4">
        <v>8</v>
      </c>
      <c r="F1514" s="5">
        <v>40595</v>
      </c>
      <c r="G1514" s="2" t="s">
        <v>42</v>
      </c>
      <c r="H1514" s="2" t="s">
        <v>34</v>
      </c>
      <c r="I1514" s="4">
        <v>21</v>
      </c>
      <c r="J1514" s="6">
        <v>369.34834008374503</v>
      </c>
      <c r="K1514" s="6">
        <v>18587</v>
      </c>
      <c r="L1514" s="24">
        <v>20.58</v>
      </c>
      <c r="M1514" s="7">
        <v>24.9</v>
      </c>
      <c r="N1514" s="8" t="s">
        <v>19</v>
      </c>
    </row>
    <row r="1515" spans="1:14" x14ac:dyDescent="0.35">
      <c r="A1515" s="2">
        <v>2011</v>
      </c>
      <c r="B1515" s="3">
        <v>40575</v>
      </c>
      <c r="C1515" s="4">
        <v>2</v>
      </c>
      <c r="D1515" s="4" t="s">
        <v>16</v>
      </c>
      <c r="E1515" s="4">
        <v>8</v>
      </c>
      <c r="F1515" s="5">
        <v>40596</v>
      </c>
      <c r="G1515" s="2" t="s">
        <v>42</v>
      </c>
      <c r="H1515" s="2" t="s">
        <v>35</v>
      </c>
      <c r="I1515" s="4">
        <v>22</v>
      </c>
      <c r="J1515" s="6">
        <v>380.61087330995144</v>
      </c>
      <c r="K1515" s="6">
        <v>18560</v>
      </c>
      <c r="L1515" s="24">
        <v>20.47</v>
      </c>
      <c r="M1515" s="7">
        <v>25.2</v>
      </c>
      <c r="N1515" s="8" t="s">
        <v>20</v>
      </c>
    </row>
    <row r="1516" spans="1:14" x14ac:dyDescent="0.35">
      <c r="A1516" s="2">
        <v>2011</v>
      </c>
      <c r="B1516" s="3">
        <v>40575</v>
      </c>
      <c r="C1516" s="4">
        <v>2</v>
      </c>
      <c r="D1516" s="4" t="s">
        <v>16</v>
      </c>
      <c r="E1516" s="4">
        <v>8</v>
      </c>
      <c r="F1516" s="5">
        <v>40597</v>
      </c>
      <c r="G1516" s="2" t="s">
        <v>42</v>
      </c>
      <c r="H1516" s="2" t="s">
        <v>38</v>
      </c>
      <c r="I1516" s="4">
        <v>23</v>
      </c>
      <c r="J1516" s="6">
        <v>369.02318376317862</v>
      </c>
      <c r="K1516" s="6">
        <v>17743</v>
      </c>
      <c r="L1516" s="24">
        <v>20.41</v>
      </c>
      <c r="M1516" s="7">
        <v>23.3</v>
      </c>
      <c r="N1516" s="8" t="s">
        <v>19</v>
      </c>
    </row>
    <row r="1517" spans="1:14" x14ac:dyDescent="0.35">
      <c r="A1517" s="2">
        <v>2011</v>
      </c>
      <c r="B1517" s="3">
        <v>40575</v>
      </c>
      <c r="C1517" s="4">
        <v>2</v>
      </c>
      <c r="D1517" s="4" t="s">
        <v>16</v>
      </c>
      <c r="E1517" s="4">
        <v>8</v>
      </c>
      <c r="F1517" s="5">
        <v>40598</v>
      </c>
      <c r="G1517" s="2" t="s">
        <v>42</v>
      </c>
      <c r="H1517" s="2" t="s">
        <v>36</v>
      </c>
      <c r="I1517" s="4">
        <v>24</v>
      </c>
      <c r="J1517" s="6">
        <v>351.98310579515538</v>
      </c>
      <c r="K1517" s="6">
        <v>17310</v>
      </c>
      <c r="L1517" s="24">
        <v>21</v>
      </c>
      <c r="M1517" s="7">
        <v>22.7</v>
      </c>
      <c r="N1517" s="8" t="s">
        <v>19</v>
      </c>
    </row>
    <row r="1518" spans="1:14" x14ac:dyDescent="0.35">
      <c r="A1518" s="2">
        <v>2011</v>
      </c>
      <c r="B1518" s="3">
        <v>40575</v>
      </c>
      <c r="C1518" s="4">
        <v>2</v>
      </c>
      <c r="D1518" s="4" t="s">
        <v>16</v>
      </c>
      <c r="E1518" s="4">
        <v>8</v>
      </c>
      <c r="F1518" s="5">
        <v>40599</v>
      </c>
      <c r="G1518" s="2" t="s">
        <v>42</v>
      </c>
      <c r="H1518" s="2" t="s">
        <v>37</v>
      </c>
      <c r="I1518" s="4">
        <v>25</v>
      </c>
      <c r="J1518" s="6">
        <v>348.74293368592845</v>
      </c>
      <c r="K1518" s="6">
        <v>17360</v>
      </c>
      <c r="L1518" s="24">
        <v>21.19</v>
      </c>
      <c r="M1518" s="7">
        <v>22.2</v>
      </c>
      <c r="N1518" s="8" t="s">
        <v>20</v>
      </c>
    </row>
    <row r="1519" spans="1:14" x14ac:dyDescent="0.35">
      <c r="A1519" s="2">
        <v>2011</v>
      </c>
      <c r="B1519" s="3">
        <v>40575</v>
      </c>
      <c r="C1519" s="4">
        <v>2</v>
      </c>
      <c r="D1519" s="4" t="s">
        <v>16</v>
      </c>
      <c r="E1519" s="4">
        <v>8</v>
      </c>
      <c r="F1519" s="5">
        <v>40600</v>
      </c>
      <c r="G1519" s="2" t="s">
        <v>43</v>
      </c>
      <c r="H1519" s="2" t="s">
        <v>39</v>
      </c>
      <c r="I1519" s="4">
        <v>26</v>
      </c>
      <c r="J1519" s="6">
        <v>329.782340716909</v>
      </c>
      <c r="K1519" s="6">
        <v>16987</v>
      </c>
      <c r="L1519" s="24">
        <v>20.59</v>
      </c>
      <c r="M1519" s="7">
        <v>22.8</v>
      </c>
      <c r="N1519" s="8" t="s">
        <v>20</v>
      </c>
    </row>
    <row r="1520" spans="1:14" x14ac:dyDescent="0.35">
      <c r="A1520" s="2">
        <v>2011</v>
      </c>
      <c r="B1520" s="3">
        <v>40575</v>
      </c>
      <c r="C1520" s="4">
        <v>2</v>
      </c>
      <c r="D1520" s="4" t="s">
        <v>16</v>
      </c>
      <c r="E1520" s="4">
        <v>8</v>
      </c>
      <c r="F1520" s="5">
        <v>40601</v>
      </c>
      <c r="G1520" s="2" t="s">
        <v>17</v>
      </c>
      <c r="H1520" s="2" t="s">
        <v>40</v>
      </c>
      <c r="I1520" s="4">
        <v>27</v>
      </c>
      <c r="J1520" s="6">
        <v>317.8370090757997</v>
      </c>
      <c r="K1520" s="6">
        <v>17006</v>
      </c>
      <c r="L1520" s="24">
        <v>21.01</v>
      </c>
      <c r="M1520" s="7">
        <v>24.6</v>
      </c>
      <c r="N1520" s="8" t="s">
        <v>20</v>
      </c>
    </row>
    <row r="1521" spans="1:14" x14ac:dyDescent="0.35">
      <c r="A1521" s="2">
        <v>2011</v>
      </c>
      <c r="B1521" s="3">
        <v>40575</v>
      </c>
      <c r="C1521" s="4">
        <v>2</v>
      </c>
      <c r="D1521" s="4" t="s">
        <v>16</v>
      </c>
      <c r="E1521" s="4">
        <v>9</v>
      </c>
      <c r="F1521" s="5">
        <v>40602</v>
      </c>
      <c r="G1521" s="2" t="s">
        <v>42</v>
      </c>
      <c r="H1521" s="2" t="s">
        <v>34</v>
      </c>
      <c r="I1521" s="4">
        <v>28</v>
      </c>
      <c r="J1521" s="6">
        <v>379.15981670615702</v>
      </c>
      <c r="K1521" s="6">
        <v>18774</v>
      </c>
      <c r="L1521" s="24">
        <v>20.45</v>
      </c>
      <c r="M1521" s="7">
        <v>24.3</v>
      </c>
      <c r="N1521" s="8" t="s">
        <v>20</v>
      </c>
    </row>
    <row r="1522" spans="1:14" x14ac:dyDescent="0.35">
      <c r="A1522" s="2">
        <v>2011</v>
      </c>
      <c r="B1522" s="3">
        <v>40603</v>
      </c>
      <c r="C1522" s="4">
        <v>3</v>
      </c>
      <c r="D1522" s="4" t="s">
        <v>16</v>
      </c>
      <c r="E1522" s="4">
        <v>9</v>
      </c>
      <c r="F1522" s="5">
        <v>40603</v>
      </c>
      <c r="G1522" s="2" t="s">
        <v>42</v>
      </c>
      <c r="H1522" s="2" t="s">
        <v>35</v>
      </c>
      <c r="I1522" s="4">
        <v>1</v>
      </c>
      <c r="J1522" s="6">
        <v>380.30187011007541</v>
      </c>
      <c r="K1522" s="6">
        <v>18869</v>
      </c>
      <c r="L1522" s="24">
        <v>20.55</v>
      </c>
      <c r="M1522" s="7">
        <v>24.1</v>
      </c>
      <c r="N1522" s="8" t="s">
        <v>20</v>
      </c>
    </row>
    <row r="1523" spans="1:14" x14ac:dyDescent="0.35">
      <c r="A1523" s="2">
        <v>2011</v>
      </c>
      <c r="B1523" s="3">
        <v>40603</v>
      </c>
      <c r="C1523" s="4">
        <v>3</v>
      </c>
      <c r="D1523" s="4" t="s">
        <v>16</v>
      </c>
      <c r="E1523" s="4">
        <v>9</v>
      </c>
      <c r="F1523" s="5">
        <v>40604</v>
      </c>
      <c r="G1523" s="2" t="s">
        <v>42</v>
      </c>
      <c r="H1523" s="2" t="s">
        <v>38</v>
      </c>
      <c r="I1523" s="4">
        <v>2</v>
      </c>
      <c r="J1523" s="6">
        <v>380.87450119481088</v>
      </c>
      <c r="K1523" s="6">
        <v>18908</v>
      </c>
      <c r="L1523" s="24">
        <v>20.350000000000001</v>
      </c>
      <c r="M1523" s="7">
        <v>24.7</v>
      </c>
      <c r="N1523" s="8" t="s">
        <v>18</v>
      </c>
    </row>
    <row r="1524" spans="1:14" x14ac:dyDescent="0.35">
      <c r="A1524" s="2">
        <v>2011</v>
      </c>
      <c r="B1524" s="3">
        <v>40603</v>
      </c>
      <c r="C1524" s="4">
        <v>3</v>
      </c>
      <c r="D1524" s="4" t="s">
        <v>16</v>
      </c>
      <c r="E1524" s="4">
        <v>9</v>
      </c>
      <c r="F1524" s="5">
        <v>40605</v>
      </c>
      <c r="G1524" s="2" t="s">
        <v>42</v>
      </c>
      <c r="H1524" s="2" t="s">
        <v>36</v>
      </c>
      <c r="I1524" s="4">
        <v>3</v>
      </c>
      <c r="J1524" s="6">
        <v>387.46572322716924</v>
      </c>
      <c r="K1524" s="6">
        <v>19170</v>
      </c>
      <c r="L1524" s="24">
        <v>20.03</v>
      </c>
      <c r="M1524" s="7">
        <v>25.5</v>
      </c>
      <c r="N1524" s="8" t="s">
        <v>20</v>
      </c>
    </row>
    <row r="1525" spans="1:14" x14ac:dyDescent="0.35">
      <c r="A1525" s="2">
        <v>2011</v>
      </c>
      <c r="B1525" s="3">
        <v>40603</v>
      </c>
      <c r="C1525" s="4">
        <v>3</v>
      </c>
      <c r="D1525" s="4" t="s">
        <v>16</v>
      </c>
      <c r="E1525" s="4">
        <v>9</v>
      </c>
      <c r="F1525" s="5">
        <v>40606</v>
      </c>
      <c r="G1525" s="2" t="s">
        <v>42</v>
      </c>
      <c r="H1525" s="2" t="s">
        <v>37</v>
      </c>
      <c r="I1525" s="4">
        <v>4</v>
      </c>
      <c r="J1525" s="6">
        <v>397.23227847824995</v>
      </c>
      <c r="K1525" s="6">
        <v>19245</v>
      </c>
      <c r="L1525" s="24">
        <v>20.54</v>
      </c>
      <c r="M1525" s="7">
        <v>25.1</v>
      </c>
      <c r="N1525" s="8" t="s">
        <v>18</v>
      </c>
    </row>
    <row r="1526" spans="1:14" x14ac:dyDescent="0.35">
      <c r="A1526" s="2">
        <v>2011</v>
      </c>
      <c r="B1526" s="3">
        <v>40603</v>
      </c>
      <c r="C1526" s="4">
        <v>3</v>
      </c>
      <c r="D1526" s="4" t="s">
        <v>16</v>
      </c>
      <c r="E1526" s="4">
        <v>9</v>
      </c>
      <c r="F1526" s="5">
        <v>40607</v>
      </c>
      <c r="G1526" s="2" t="s">
        <v>43</v>
      </c>
      <c r="H1526" s="2" t="s">
        <v>39</v>
      </c>
      <c r="I1526" s="4">
        <v>5</v>
      </c>
      <c r="J1526" s="6">
        <v>359.11520984764303</v>
      </c>
      <c r="K1526" s="6">
        <v>17585</v>
      </c>
      <c r="L1526" s="24">
        <v>21.05</v>
      </c>
      <c r="M1526" s="7">
        <v>25.8</v>
      </c>
      <c r="N1526" s="8" t="s">
        <v>18</v>
      </c>
    </row>
    <row r="1527" spans="1:14" x14ac:dyDescent="0.35">
      <c r="A1527" s="2">
        <v>2011</v>
      </c>
      <c r="B1527" s="3">
        <v>40603</v>
      </c>
      <c r="C1527" s="4">
        <v>3</v>
      </c>
      <c r="D1527" s="4" t="s">
        <v>16</v>
      </c>
      <c r="E1527" s="4">
        <v>9</v>
      </c>
      <c r="F1527" s="5">
        <v>40608</v>
      </c>
      <c r="G1527" s="2" t="s">
        <v>17</v>
      </c>
      <c r="H1527" s="2" t="s">
        <v>40</v>
      </c>
      <c r="I1527" s="4">
        <v>6</v>
      </c>
      <c r="J1527" s="6">
        <v>322.63102667670421</v>
      </c>
      <c r="K1527" s="6">
        <v>16260</v>
      </c>
      <c r="L1527" s="24">
        <v>21.21</v>
      </c>
      <c r="M1527" s="7">
        <v>25.2</v>
      </c>
      <c r="N1527" s="8" t="s">
        <v>18</v>
      </c>
    </row>
    <row r="1528" spans="1:14" x14ac:dyDescent="0.35">
      <c r="A1528" s="2">
        <v>2011</v>
      </c>
      <c r="B1528" s="3">
        <v>40603</v>
      </c>
      <c r="C1528" s="4">
        <v>3</v>
      </c>
      <c r="D1528" s="4" t="s">
        <v>16</v>
      </c>
      <c r="E1528" s="4">
        <v>10</v>
      </c>
      <c r="F1528" s="5">
        <v>40609</v>
      </c>
      <c r="G1528" s="2" t="s">
        <v>41</v>
      </c>
      <c r="H1528" s="2" t="s">
        <v>34</v>
      </c>
      <c r="I1528" s="4">
        <v>7</v>
      </c>
      <c r="J1528" s="6">
        <v>324.71691185737973</v>
      </c>
      <c r="K1528" s="6">
        <v>16772</v>
      </c>
      <c r="L1528" s="24">
        <v>20.05</v>
      </c>
      <c r="M1528" s="7">
        <v>25.7</v>
      </c>
      <c r="N1528" s="8" t="s">
        <v>20</v>
      </c>
    </row>
    <row r="1529" spans="1:14" x14ac:dyDescent="0.35">
      <c r="A1529" s="2">
        <v>2011</v>
      </c>
      <c r="B1529" s="3">
        <v>40603</v>
      </c>
      <c r="C1529" s="4">
        <v>3</v>
      </c>
      <c r="D1529" s="4" t="s">
        <v>16</v>
      </c>
      <c r="E1529" s="4">
        <v>10</v>
      </c>
      <c r="F1529" s="5">
        <v>40610</v>
      </c>
      <c r="G1529" s="2" t="s">
        <v>41</v>
      </c>
      <c r="H1529" s="2" t="s">
        <v>35</v>
      </c>
      <c r="I1529" s="4">
        <v>8</v>
      </c>
      <c r="J1529" s="6">
        <v>344.80606759486028</v>
      </c>
      <c r="K1529" s="6">
        <v>18036</v>
      </c>
      <c r="L1529" s="24">
        <v>21.26</v>
      </c>
      <c r="M1529" s="7">
        <v>27.1</v>
      </c>
      <c r="N1529" s="8" t="s">
        <v>18</v>
      </c>
    </row>
    <row r="1530" spans="1:14" x14ac:dyDescent="0.35">
      <c r="A1530" s="2">
        <v>2011</v>
      </c>
      <c r="B1530" s="3">
        <v>40603</v>
      </c>
      <c r="C1530" s="4">
        <v>3</v>
      </c>
      <c r="D1530" s="4" t="s">
        <v>16</v>
      </c>
      <c r="E1530" s="4">
        <v>10</v>
      </c>
      <c r="F1530" s="5">
        <v>40611</v>
      </c>
      <c r="G1530" s="2" t="s">
        <v>42</v>
      </c>
      <c r="H1530" s="2" t="s">
        <v>38</v>
      </c>
      <c r="I1530" s="4">
        <v>9</v>
      </c>
      <c r="J1530" s="6">
        <v>417.78172634451403</v>
      </c>
      <c r="K1530" s="6">
        <v>20839</v>
      </c>
      <c r="L1530" s="24">
        <v>20.38</v>
      </c>
      <c r="M1530" s="7">
        <v>28.1</v>
      </c>
      <c r="N1530" s="8" t="s">
        <v>18</v>
      </c>
    </row>
    <row r="1531" spans="1:14" x14ac:dyDescent="0.35">
      <c r="A1531" s="2">
        <v>2011</v>
      </c>
      <c r="B1531" s="3">
        <v>40603</v>
      </c>
      <c r="C1531" s="4">
        <v>3</v>
      </c>
      <c r="D1531" s="4" t="s">
        <v>16</v>
      </c>
      <c r="E1531" s="4">
        <v>10</v>
      </c>
      <c r="F1531" s="5">
        <v>40612</v>
      </c>
      <c r="G1531" s="2" t="s">
        <v>42</v>
      </c>
      <c r="H1531" s="2" t="s">
        <v>36</v>
      </c>
      <c r="I1531" s="4">
        <v>10</v>
      </c>
      <c r="J1531" s="6">
        <v>432.75693091739794</v>
      </c>
      <c r="K1531" s="6">
        <v>20913</v>
      </c>
      <c r="L1531" s="24">
        <v>20.309999999999999</v>
      </c>
      <c r="M1531" s="7">
        <v>27.7</v>
      </c>
      <c r="N1531" s="8" t="s">
        <v>20</v>
      </c>
    </row>
    <row r="1532" spans="1:14" x14ac:dyDescent="0.35">
      <c r="A1532" s="2">
        <v>2011</v>
      </c>
      <c r="B1532" s="3">
        <v>40603</v>
      </c>
      <c r="C1532" s="4">
        <v>3</v>
      </c>
      <c r="D1532" s="4" t="s">
        <v>16</v>
      </c>
      <c r="E1532" s="4">
        <v>10</v>
      </c>
      <c r="F1532" s="5">
        <v>40613</v>
      </c>
      <c r="G1532" s="2" t="s">
        <v>42</v>
      </c>
      <c r="H1532" s="2" t="s">
        <v>37</v>
      </c>
      <c r="I1532" s="4">
        <v>11</v>
      </c>
      <c r="J1532" s="6">
        <v>429.49044023060065</v>
      </c>
      <c r="K1532" s="6">
        <v>20443</v>
      </c>
      <c r="L1532" s="24">
        <v>20.39</v>
      </c>
      <c r="M1532" s="7">
        <v>27.4</v>
      </c>
      <c r="N1532" s="8" t="s">
        <v>20</v>
      </c>
    </row>
    <row r="1533" spans="1:14" x14ac:dyDescent="0.35">
      <c r="A1533" s="2">
        <v>2011</v>
      </c>
      <c r="B1533" s="3">
        <v>40603</v>
      </c>
      <c r="C1533" s="4">
        <v>3</v>
      </c>
      <c r="D1533" s="4" t="s">
        <v>16</v>
      </c>
      <c r="E1533" s="4">
        <v>10</v>
      </c>
      <c r="F1533" s="5">
        <v>40614</v>
      </c>
      <c r="G1533" s="2" t="s">
        <v>43</v>
      </c>
      <c r="H1533" s="2" t="s">
        <v>39</v>
      </c>
      <c r="I1533" s="4">
        <v>12</v>
      </c>
      <c r="J1533" s="6">
        <v>368.7241346622427</v>
      </c>
      <c r="K1533" s="6">
        <v>16686</v>
      </c>
      <c r="L1533" s="24">
        <v>20.16</v>
      </c>
      <c r="M1533" s="7">
        <v>24.9</v>
      </c>
      <c r="N1533" s="8" t="s">
        <v>19</v>
      </c>
    </row>
    <row r="1534" spans="1:14" x14ac:dyDescent="0.35">
      <c r="A1534" s="2">
        <v>2011</v>
      </c>
      <c r="B1534" s="3">
        <v>40603</v>
      </c>
      <c r="C1534" s="4">
        <v>3</v>
      </c>
      <c r="D1534" s="4" t="s">
        <v>16</v>
      </c>
      <c r="E1534" s="4">
        <v>10</v>
      </c>
      <c r="F1534" s="5">
        <v>40615</v>
      </c>
      <c r="G1534" s="2" t="s">
        <v>17</v>
      </c>
      <c r="H1534" s="2" t="s">
        <v>40</v>
      </c>
      <c r="I1534" s="4">
        <v>13</v>
      </c>
      <c r="J1534" s="6">
        <v>287.06356103799084</v>
      </c>
      <c r="K1534" s="6">
        <v>15005</v>
      </c>
      <c r="L1534" s="24">
        <v>21.11</v>
      </c>
      <c r="M1534" s="7">
        <v>16.8</v>
      </c>
      <c r="N1534" s="8" t="s">
        <v>19</v>
      </c>
    </row>
    <row r="1535" spans="1:14" x14ac:dyDescent="0.35">
      <c r="A1535" s="2">
        <v>2011</v>
      </c>
      <c r="B1535" s="3">
        <v>40603</v>
      </c>
      <c r="C1535" s="4">
        <v>3</v>
      </c>
      <c r="D1535" s="4" t="s">
        <v>16</v>
      </c>
      <c r="E1535" s="4">
        <v>11</v>
      </c>
      <c r="F1535" s="5">
        <v>40616</v>
      </c>
      <c r="G1535" s="2" t="s">
        <v>42</v>
      </c>
      <c r="H1535" s="2" t="s">
        <v>34</v>
      </c>
      <c r="I1535" s="4">
        <v>14</v>
      </c>
      <c r="J1535" s="6">
        <v>327.55937438967447</v>
      </c>
      <c r="K1535" s="6">
        <v>17039</v>
      </c>
      <c r="L1535" s="24">
        <v>20.350000000000001</v>
      </c>
      <c r="M1535" s="7">
        <v>17.100000000000001</v>
      </c>
      <c r="N1535" s="8" t="s">
        <v>20</v>
      </c>
    </row>
    <row r="1536" spans="1:14" x14ac:dyDescent="0.35">
      <c r="A1536" s="2">
        <v>2011</v>
      </c>
      <c r="B1536" s="3">
        <v>40603</v>
      </c>
      <c r="C1536" s="4">
        <v>3</v>
      </c>
      <c r="D1536" s="4" t="s">
        <v>16</v>
      </c>
      <c r="E1536" s="4">
        <v>11</v>
      </c>
      <c r="F1536" s="5">
        <v>40617</v>
      </c>
      <c r="G1536" s="2" t="s">
        <v>42</v>
      </c>
      <c r="H1536" s="2" t="s">
        <v>35</v>
      </c>
      <c r="I1536" s="4">
        <v>15</v>
      </c>
      <c r="J1536" s="6">
        <v>340.23766292079443</v>
      </c>
      <c r="K1536" s="6">
        <v>17404</v>
      </c>
      <c r="L1536" s="24">
        <v>20.52</v>
      </c>
      <c r="M1536" s="7">
        <v>20.100000000000001</v>
      </c>
      <c r="N1536" s="8" t="s">
        <v>20</v>
      </c>
    </row>
    <row r="1537" spans="1:14" x14ac:dyDescent="0.35">
      <c r="A1537" s="2">
        <v>2011</v>
      </c>
      <c r="B1537" s="3">
        <v>40603</v>
      </c>
      <c r="C1537" s="4">
        <v>3</v>
      </c>
      <c r="D1537" s="4" t="s">
        <v>16</v>
      </c>
      <c r="E1537" s="4">
        <v>11</v>
      </c>
      <c r="F1537" s="5">
        <v>40618</v>
      </c>
      <c r="G1537" s="2" t="s">
        <v>42</v>
      </c>
      <c r="H1537" s="2" t="s">
        <v>38</v>
      </c>
      <c r="I1537" s="4">
        <v>16</v>
      </c>
      <c r="J1537" s="6">
        <v>350.80609943936366</v>
      </c>
      <c r="K1537" s="6">
        <v>17737</v>
      </c>
      <c r="L1537" s="24">
        <v>20.03</v>
      </c>
      <c r="M1537" s="7">
        <v>22.3</v>
      </c>
      <c r="N1537" s="8" t="s">
        <v>20</v>
      </c>
    </row>
    <row r="1538" spans="1:14" x14ac:dyDescent="0.35">
      <c r="A1538" s="2">
        <v>2011</v>
      </c>
      <c r="B1538" s="3">
        <v>40603</v>
      </c>
      <c r="C1538" s="4">
        <v>3</v>
      </c>
      <c r="D1538" s="4" t="s">
        <v>16</v>
      </c>
      <c r="E1538" s="4">
        <v>11</v>
      </c>
      <c r="F1538" s="5">
        <v>40619</v>
      </c>
      <c r="G1538" s="2" t="s">
        <v>42</v>
      </c>
      <c r="H1538" s="2" t="s">
        <v>36</v>
      </c>
      <c r="I1538" s="4">
        <v>17</v>
      </c>
      <c r="J1538" s="6">
        <v>356.46075925213512</v>
      </c>
      <c r="K1538" s="6">
        <v>17966</v>
      </c>
      <c r="L1538" s="24">
        <v>20.27</v>
      </c>
      <c r="M1538" s="7">
        <v>23.8</v>
      </c>
      <c r="N1538" s="8" t="s">
        <v>19</v>
      </c>
    </row>
    <row r="1539" spans="1:14" x14ac:dyDescent="0.35">
      <c r="A1539" s="2">
        <v>2011</v>
      </c>
      <c r="B1539" s="3">
        <v>40603</v>
      </c>
      <c r="C1539" s="4">
        <v>3</v>
      </c>
      <c r="D1539" s="4" t="s">
        <v>16</v>
      </c>
      <c r="E1539" s="4">
        <v>11</v>
      </c>
      <c r="F1539" s="5">
        <v>40620</v>
      </c>
      <c r="G1539" s="2" t="s">
        <v>42</v>
      </c>
      <c r="H1539" s="2" t="s">
        <v>37</v>
      </c>
      <c r="I1539" s="4">
        <v>18</v>
      </c>
      <c r="J1539" s="6">
        <v>345.29377937608632</v>
      </c>
      <c r="K1539" s="6">
        <v>17420</v>
      </c>
      <c r="L1539" s="24">
        <v>20.350000000000001</v>
      </c>
      <c r="M1539" s="7">
        <v>19.7</v>
      </c>
      <c r="N1539" s="8" t="s">
        <v>18</v>
      </c>
    </row>
    <row r="1540" spans="1:14" x14ac:dyDescent="0.35">
      <c r="A1540" s="2">
        <v>2011</v>
      </c>
      <c r="B1540" s="3">
        <v>40603</v>
      </c>
      <c r="C1540" s="4">
        <v>3</v>
      </c>
      <c r="D1540" s="4" t="s">
        <v>16</v>
      </c>
      <c r="E1540" s="4">
        <v>11</v>
      </c>
      <c r="F1540" s="5">
        <v>40621</v>
      </c>
      <c r="G1540" s="2" t="s">
        <v>43</v>
      </c>
      <c r="H1540" s="2" t="s">
        <v>39</v>
      </c>
      <c r="I1540" s="4">
        <v>19</v>
      </c>
      <c r="J1540" s="6">
        <v>322.92610405558884</v>
      </c>
      <c r="K1540" s="6">
        <v>16472</v>
      </c>
      <c r="L1540" s="24">
        <v>20.149999999999999</v>
      </c>
      <c r="M1540" s="7">
        <v>18.600000000000001</v>
      </c>
      <c r="N1540" s="8" t="s">
        <v>20</v>
      </c>
    </row>
    <row r="1541" spans="1:14" x14ac:dyDescent="0.35">
      <c r="A1541" s="2">
        <v>2011</v>
      </c>
      <c r="B1541" s="3">
        <v>40603</v>
      </c>
      <c r="C1541" s="4">
        <v>3</v>
      </c>
      <c r="D1541" s="4" t="s">
        <v>16</v>
      </c>
      <c r="E1541" s="4">
        <v>11</v>
      </c>
      <c r="F1541" s="5">
        <v>40622</v>
      </c>
      <c r="G1541" s="2" t="s">
        <v>17</v>
      </c>
      <c r="H1541" s="2" t="s">
        <v>40</v>
      </c>
      <c r="I1541" s="4">
        <v>20</v>
      </c>
      <c r="J1541" s="6">
        <v>298.94591143950947</v>
      </c>
      <c r="K1541" s="6">
        <v>15828</v>
      </c>
      <c r="L1541" s="24">
        <v>20.38</v>
      </c>
      <c r="M1541" s="7">
        <v>21.6</v>
      </c>
      <c r="N1541" s="8" t="s">
        <v>20</v>
      </c>
    </row>
    <row r="1542" spans="1:14" x14ac:dyDescent="0.35">
      <c r="A1542" s="2">
        <v>2011</v>
      </c>
      <c r="B1542" s="3">
        <v>40603</v>
      </c>
      <c r="C1542" s="4">
        <v>3</v>
      </c>
      <c r="D1542" s="4" t="s">
        <v>16</v>
      </c>
      <c r="E1542" s="4">
        <v>12</v>
      </c>
      <c r="F1542" s="5">
        <v>40623</v>
      </c>
      <c r="G1542" s="2" t="s">
        <v>42</v>
      </c>
      <c r="H1542" s="2" t="s">
        <v>34</v>
      </c>
      <c r="I1542" s="4">
        <v>21</v>
      </c>
      <c r="J1542" s="6">
        <v>363.26302444045848</v>
      </c>
      <c r="K1542" s="6">
        <v>18882</v>
      </c>
      <c r="L1542" s="24">
        <v>20.32</v>
      </c>
      <c r="M1542" s="7">
        <v>23.7</v>
      </c>
      <c r="N1542" s="8" t="s">
        <v>20</v>
      </c>
    </row>
    <row r="1543" spans="1:14" x14ac:dyDescent="0.35">
      <c r="A1543" s="2">
        <v>2011</v>
      </c>
      <c r="B1543" s="3">
        <v>40603</v>
      </c>
      <c r="C1543" s="4">
        <v>3</v>
      </c>
      <c r="D1543" s="4" t="s">
        <v>16</v>
      </c>
      <c r="E1543" s="4">
        <v>12</v>
      </c>
      <c r="F1543" s="5">
        <v>40624</v>
      </c>
      <c r="G1543" s="2" t="s">
        <v>42</v>
      </c>
      <c r="H1543" s="2" t="s">
        <v>35</v>
      </c>
      <c r="I1543" s="4">
        <v>22</v>
      </c>
      <c r="J1543" s="6">
        <v>390.34598805924884</v>
      </c>
      <c r="K1543" s="6">
        <v>19998</v>
      </c>
      <c r="L1543" s="24">
        <v>20.260000000000002</v>
      </c>
      <c r="M1543" s="7">
        <v>26.5</v>
      </c>
      <c r="N1543" s="8" t="s">
        <v>20</v>
      </c>
    </row>
    <row r="1544" spans="1:14" x14ac:dyDescent="0.35">
      <c r="A1544" s="2">
        <v>2011</v>
      </c>
      <c r="B1544" s="3">
        <v>40603</v>
      </c>
      <c r="C1544" s="4">
        <v>3</v>
      </c>
      <c r="D1544" s="4" t="s">
        <v>16</v>
      </c>
      <c r="E1544" s="4">
        <v>12</v>
      </c>
      <c r="F1544" s="5">
        <v>40625</v>
      </c>
      <c r="G1544" s="2" t="s">
        <v>42</v>
      </c>
      <c r="H1544" s="2" t="s">
        <v>38</v>
      </c>
      <c r="I1544" s="4">
        <v>23</v>
      </c>
      <c r="J1544" s="6">
        <v>360.20383549146283</v>
      </c>
      <c r="K1544" s="6">
        <v>17045</v>
      </c>
      <c r="L1544" s="24">
        <v>20.260000000000002</v>
      </c>
      <c r="M1544" s="7">
        <v>20.6</v>
      </c>
      <c r="N1544" s="8" t="s">
        <v>19</v>
      </c>
    </row>
    <row r="1545" spans="1:14" x14ac:dyDescent="0.35">
      <c r="A1545" s="2">
        <v>2011</v>
      </c>
      <c r="B1545" s="3">
        <v>40603</v>
      </c>
      <c r="C1545" s="4">
        <v>3</v>
      </c>
      <c r="D1545" s="4" t="s">
        <v>16</v>
      </c>
      <c r="E1545" s="4">
        <v>12</v>
      </c>
      <c r="F1545" s="5">
        <v>40626</v>
      </c>
      <c r="G1545" s="2" t="s">
        <v>41</v>
      </c>
      <c r="H1545" s="2" t="s">
        <v>36</v>
      </c>
      <c r="I1545" s="4">
        <v>24</v>
      </c>
      <c r="J1545" s="6">
        <v>304.69957350377388</v>
      </c>
      <c r="K1545" s="6">
        <v>15400</v>
      </c>
      <c r="L1545" s="24">
        <v>20.34</v>
      </c>
      <c r="M1545" s="7">
        <v>18.2</v>
      </c>
      <c r="N1545" s="8" t="s">
        <v>19</v>
      </c>
    </row>
    <row r="1546" spans="1:14" x14ac:dyDescent="0.35">
      <c r="A1546" s="2">
        <v>2011</v>
      </c>
      <c r="B1546" s="3">
        <v>40603</v>
      </c>
      <c r="C1546" s="4">
        <v>3</v>
      </c>
      <c r="D1546" s="4" t="s">
        <v>16</v>
      </c>
      <c r="E1546" s="4">
        <v>12</v>
      </c>
      <c r="F1546" s="5">
        <v>40627</v>
      </c>
      <c r="G1546" s="2" t="s">
        <v>41</v>
      </c>
      <c r="H1546" s="2" t="s">
        <v>37</v>
      </c>
      <c r="I1546" s="4">
        <v>25</v>
      </c>
      <c r="J1546" s="6">
        <v>299.11609266506065</v>
      </c>
      <c r="K1546" s="6">
        <v>15539</v>
      </c>
      <c r="L1546" s="24">
        <v>20.239999999999998</v>
      </c>
      <c r="M1546" s="7">
        <v>19.899999999999999</v>
      </c>
      <c r="N1546" s="8" t="s">
        <v>20</v>
      </c>
    </row>
    <row r="1547" spans="1:14" x14ac:dyDescent="0.35">
      <c r="A1547" s="2">
        <v>2011</v>
      </c>
      <c r="B1547" s="3">
        <v>40603</v>
      </c>
      <c r="C1547" s="4">
        <v>3</v>
      </c>
      <c r="D1547" s="4" t="s">
        <v>16</v>
      </c>
      <c r="E1547" s="4">
        <v>12</v>
      </c>
      <c r="F1547" s="5">
        <v>40628</v>
      </c>
      <c r="G1547" s="2" t="s">
        <v>43</v>
      </c>
      <c r="H1547" s="2" t="s">
        <v>39</v>
      </c>
      <c r="I1547" s="4">
        <v>26</v>
      </c>
      <c r="J1547" s="6">
        <v>302.20986818533601</v>
      </c>
      <c r="K1547" s="6">
        <v>15612</v>
      </c>
      <c r="L1547" s="24">
        <v>20.25</v>
      </c>
      <c r="M1547" s="7">
        <v>21.7</v>
      </c>
      <c r="N1547" s="8" t="s">
        <v>19</v>
      </c>
    </row>
    <row r="1548" spans="1:14" x14ac:dyDescent="0.35">
      <c r="A1548" s="2">
        <v>2011</v>
      </c>
      <c r="B1548" s="3">
        <v>40603</v>
      </c>
      <c r="C1548" s="4">
        <v>3</v>
      </c>
      <c r="D1548" s="4" t="s">
        <v>16</v>
      </c>
      <c r="E1548" s="4">
        <v>12</v>
      </c>
      <c r="F1548" s="5">
        <v>40629</v>
      </c>
      <c r="G1548" s="2" t="s">
        <v>17</v>
      </c>
      <c r="H1548" s="2" t="s">
        <v>40</v>
      </c>
      <c r="I1548" s="4">
        <v>27</v>
      </c>
      <c r="J1548" s="6">
        <v>280.56032990525205</v>
      </c>
      <c r="K1548" s="6">
        <v>14986</v>
      </c>
      <c r="L1548" s="24">
        <v>20.37</v>
      </c>
      <c r="M1548" s="7">
        <v>17.399999999999999</v>
      </c>
      <c r="N1548" s="8" t="s">
        <v>18</v>
      </c>
    </row>
    <row r="1549" spans="1:14" x14ac:dyDescent="0.35">
      <c r="A1549" s="2">
        <v>2011</v>
      </c>
      <c r="B1549" s="3">
        <v>40603</v>
      </c>
      <c r="C1549" s="4">
        <v>3</v>
      </c>
      <c r="D1549" s="4" t="s">
        <v>16</v>
      </c>
      <c r="E1549" s="4">
        <v>13</v>
      </c>
      <c r="F1549" s="5">
        <v>40630</v>
      </c>
      <c r="G1549" s="2" t="s">
        <v>42</v>
      </c>
      <c r="H1549" s="2" t="s">
        <v>34</v>
      </c>
      <c r="I1549" s="4">
        <v>28</v>
      </c>
      <c r="J1549" s="6">
        <v>330.26977025104435</v>
      </c>
      <c r="K1549" s="6">
        <v>17087</v>
      </c>
      <c r="L1549" s="24">
        <v>20.52</v>
      </c>
      <c r="M1549" s="7">
        <v>17.3</v>
      </c>
      <c r="N1549" s="8" t="s">
        <v>18</v>
      </c>
    </row>
    <row r="1550" spans="1:14" x14ac:dyDescent="0.35">
      <c r="A1550" s="2">
        <v>2011</v>
      </c>
      <c r="B1550" s="3">
        <v>40603</v>
      </c>
      <c r="C1550" s="4">
        <v>3</v>
      </c>
      <c r="D1550" s="4" t="s">
        <v>16</v>
      </c>
      <c r="E1550" s="4">
        <v>13</v>
      </c>
      <c r="F1550" s="5">
        <v>40631</v>
      </c>
      <c r="G1550" s="2" t="s">
        <v>42</v>
      </c>
      <c r="H1550" s="2" t="s">
        <v>35</v>
      </c>
      <c r="I1550" s="4">
        <v>29</v>
      </c>
      <c r="J1550" s="6">
        <v>341.04542829522705</v>
      </c>
      <c r="K1550" s="6">
        <v>17491</v>
      </c>
      <c r="L1550" s="24">
        <v>20.079999999999998</v>
      </c>
      <c r="M1550" s="7">
        <v>19.3</v>
      </c>
      <c r="N1550" s="8" t="s">
        <v>18</v>
      </c>
    </row>
    <row r="1551" spans="1:14" x14ac:dyDescent="0.35">
      <c r="A1551" s="2">
        <v>2011</v>
      </c>
      <c r="B1551" s="3">
        <v>40603</v>
      </c>
      <c r="C1551" s="4">
        <v>3</v>
      </c>
      <c r="D1551" s="4" t="s">
        <v>16</v>
      </c>
      <c r="E1551" s="4">
        <v>13</v>
      </c>
      <c r="F1551" s="5">
        <v>40632</v>
      </c>
      <c r="G1551" s="2" t="s">
        <v>42</v>
      </c>
      <c r="H1551" s="2" t="s">
        <v>38</v>
      </c>
      <c r="I1551" s="4">
        <v>30</v>
      </c>
      <c r="J1551" s="6">
        <v>349.1259021745571</v>
      </c>
      <c r="K1551" s="6">
        <v>17910</v>
      </c>
      <c r="L1551" s="24">
        <v>20.11</v>
      </c>
      <c r="M1551" s="7">
        <v>20.3</v>
      </c>
      <c r="N1551" s="8" t="s">
        <v>18</v>
      </c>
    </row>
    <row r="1552" spans="1:14" x14ac:dyDescent="0.35">
      <c r="A1552" s="2">
        <v>2011</v>
      </c>
      <c r="B1552" s="3">
        <v>40603</v>
      </c>
      <c r="C1552" s="4">
        <v>3</v>
      </c>
      <c r="D1552" s="4" t="s">
        <v>16</v>
      </c>
      <c r="E1552" s="4">
        <v>13</v>
      </c>
      <c r="F1552" s="5">
        <v>40633</v>
      </c>
      <c r="G1552" s="2" t="s">
        <v>42</v>
      </c>
      <c r="H1552" s="2" t="s">
        <v>36</v>
      </c>
      <c r="I1552" s="4">
        <v>31</v>
      </c>
      <c r="J1552" s="6">
        <v>358.82400624345468</v>
      </c>
      <c r="K1552" s="6">
        <v>18400</v>
      </c>
      <c r="L1552" s="24">
        <v>20.149999999999999</v>
      </c>
      <c r="M1552" s="7">
        <v>22.2</v>
      </c>
      <c r="N1552" s="8" t="s">
        <v>18</v>
      </c>
    </row>
    <row r="1553" spans="1:14" x14ac:dyDescent="0.35">
      <c r="A1553" s="2">
        <v>2011</v>
      </c>
      <c r="B1553" s="3">
        <v>40634</v>
      </c>
      <c r="C1553" s="4">
        <v>4</v>
      </c>
      <c r="D1553" s="4" t="s">
        <v>21</v>
      </c>
      <c r="E1553" s="4">
        <v>13</v>
      </c>
      <c r="F1553" s="5">
        <v>40634</v>
      </c>
      <c r="G1553" s="2" t="s">
        <v>42</v>
      </c>
      <c r="H1553" s="2" t="s">
        <v>37</v>
      </c>
      <c r="I1553" s="4">
        <v>1</v>
      </c>
      <c r="J1553" s="6">
        <v>362.10621325277759</v>
      </c>
      <c r="K1553" s="6">
        <v>18309.119858883787</v>
      </c>
      <c r="L1553" s="24">
        <v>20</v>
      </c>
      <c r="M1553" s="7">
        <v>23.5</v>
      </c>
      <c r="N1553" s="8" t="s">
        <v>20</v>
      </c>
    </row>
    <row r="1554" spans="1:14" x14ac:dyDescent="0.35">
      <c r="A1554" s="2">
        <v>2011</v>
      </c>
      <c r="B1554" s="3">
        <v>40634</v>
      </c>
      <c r="C1554" s="4">
        <v>4</v>
      </c>
      <c r="D1554" s="4" t="s">
        <v>21</v>
      </c>
      <c r="E1554" s="4">
        <v>13</v>
      </c>
      <c r="F1554" s="5">
        <v>40635</v>
      </c>
      <c r="G1554" s="2" t="s">
        <v>41</v>
      </c>
      <c r="H1554" s="2" t="s">
        <v>39</v>
      </c>
      <c r="I1554" s="4">
        <v>2</v>
      </c>
      <c r="J1554" s="6">
        <v>313.4400790222183</v>
      </c>
      <c r="K1554" s="6">
        <v>16051</v>
      </c>
      <c r="L1554" s="24">
        <v>20.059999999999999</v>
      </c>
      <c r="M1554" s="7">
        <v>22.3</v>
      </c>
      <c r="N1554" s="8" t="s">
        <v>20</v>
      </c>
    </row>
    <row r="1555" spans="1:14" x14ac:dyDescent="0.35">
      <c r="A1555" s="2">
        <v>2011</v>
      </c>
      <c r="B1555" s="3">
        <v>40634</v>
      </c>
      <c r="C1555" s="4">
        <v>4</v>
      </c>
      <c r="D1555" s="4" t="s">
        <v>21</v>
      </c>
      <c r="E1555" s="4">
        <v>13</v>
      </c>
      <c r="F1555" s="5">
        <v>40636</v>
      </c>
      <c r="G1555" s="2" t="s">
        <v>17</v>
      </c>
      <c r="H1555" s="2" t="s">
        <v>40</v>
      </c>
      <c r="I1555" s="4">
        <v>3</v>
      </c>
      <c r="J1555" s="6">
        <v>295.30391007243759</v>
      </c>
      <c r="K1555" s="6">
        <v>15711</v>
      </c>
      <c r="L1555" s="24">
        <v>20.350000000000001</v>
      </c>
      <c r="M1555" s="7">
        <v>22.1</v>
      </c>
      <c r="N1555" s="8" t="s">
        <v>19</v>
      </c>
    </row>
    <row r="1556" spans="1:14" x14ac:dyDescent="0.35">
      <c r="A1556" s="2">
        <v>2011</v>
      </c>
      <c r="B1556" s="3">
        <v>40634</v>
      </c>
      <c r="C1556" s="4">
        <v>4</v>
      </c>
      <c r="D1556" s="4" t="s">
        <v>21</v>
      </c>
      <c r="E1556" s="4">
        <v>14</v>
      </c>
      <c r="F1556" s="5">
        <v>40637</v>
      </c>
      <c r="G1556" s="2" t="s">
        <v>42</v>
      </c>
      <c r="H1556" s="2" t="s">
        <v>34</v>
      </c>
      <c r="I1556" s="4">
        <v>4</v>
      </c>
      <c r="J1556" s="6">
        <v>339.18218039433657</v>
      </c>
      <c r="K1556" s="6">
        <v>17435</v>
      </c>
      <c r="L1556" s="24">
        <v>19.57</v>
      </c>
      <c r="M1556" s="7">
        <v>17.100000000000001</v>
      </c>
      <c r="N1556" s="8" t="s">
        <v>20</v>
      </c>
    </row>
    <row r="1557" spans="1:14" x14ac:dyDescent="0.35">
      <c r="A1557" s="2">
        <v>2011</v>
      </c>
      <c r="B1557" s="3">
        <v>40634</v>
      </c>
      <c r="C1557" s="4">
        <v>4</v>
      </c>
      <c r="D1557" s="4" t="s">
        <v>21</v>
      </c>
      <c r="E1557" s="4">
        <v>14</v>
      </c>
      <c r="F1557" s="5">
        <v>40638</v>
      </c>
      <c r="G1557" s="2" t="s">
        <v>42</v>
      </c>
      <c r="H1557" s="2" t="s">
        <v>35</v>
      </c>
      <c r="I1557" s="4">
        <v>5</v>
      </c>
      <c r="J1557" s="6">
        <v>344.0690674522566</v>
      </c>
      <c r="K1557" s="6">
        <v>17719</v>
      </c>
      <c r="L1557" s="24">
        <v>19.55</v>
      </c>
      <c r="M1557" s="7">
        <v>18.600000000000001</v>
      </c>
      <c r="N1557" s="8" t="s">
        <v>18</v>
      </c>
    </row>
    <row r="1558" spans="1:14" x14ac:dyDescent="0.35">
      <c r="A1558" s="2">
        <v>2011</v>
      </c>
      <c r="B1558" s="3">
        <v>40634</v>
      </c>
      <c r="C1558" s="4">
        <v>4</v>
      </c>
      <c r="D1558" s="4" t="s">
        <v>21</v>
      </c>
      <c r="E1558" s="4">
        <v>14</v>
      </c>
      <c r="F1558" s="5">
        <v>40639</v>
      </c>
      <c r="G1558" s="2" t="s">
        <v>42</v>
      </c>
      <c r="H1558" s="2" t="s">
        <v>38</v>
      </c>
      <c r="I1558" s="4">
        <v>6</v>
      </c>
      <c r="J1558" s="6">
        <v>349.96397562325672</v>
      </c>
      <c r="K1558" s="6">
        <v>17701</v>
      </c>
      <c r="L1558" s="24">
        <v>20.02</v>
      </c>
      <c r="M1558" s="7">
        <v>18.399999999999999</v>
      </c>
      <c r="N1558" s="8" t="s">
        <v>18</v>
      </c>
    </row>
    <row r="1559" spans="1:14" x14ac:dyDescent="0.35">
      <c r="A1559" s="2">
        <v>2011</v>
      </c>
      <c r="B1559" s="3">
        <v>40634</v>
      </c>
      <c r="C1559" s="4">
        <v>4</v>
      </c>
      <c r="D1559" s="4" t="s">
        <v>21</v>
      </c>
      <c r="E1559" s="4">
        <v>14</v>
      </c>
      <c r="F1559" s="5">
        <v>40640</v>
      </c>
      <c r="G1559" s="2" t="s">
        <v>42</v>
      </c>
      <c r="H1559" s="2" t="s">
        <v>36</v>
      </c>
      <c r="I1559" s="4">
        <v>7</v>
      </c>
      <c r="J1559" s="6">
        <v>351.25168799607741</v>
      </c>
      <c r="K1559" s="6">
        <v>17581</v>
      </c>
      <c r="L1559" s="24">
        <v>20</v>
      </c>
      <c r="M1559" s="7">
        <v>21.4</v>
      </c>
      <c r="N1559" s="8" t="s">
        <v>20</v>
      </c>
    </row>
    <row r="1560" spans="1:14" x14ac:dyDescent="0.35">
      <c r="A1560" s="2">
        <v>2011</v>
      </c>
      <c r="B1560" s="3">
        <v>40634</v>
      </c>
      <c r="C1560" s="4">
        <v>4</v>
      </c>
      <c r="D1560" s="4" t="s">
        <v>21</v>
      </c>
      <c r="E1560" s="4">
        <v>14</v>
      </c>
      <c r="F1560" s="5">
        <v>40641</v>
      </c>
      <c r="G1560" s="2" t="s">
        <v>42</v>
      </c>
      <c r="H1560" s="2" t="s">
        <v>37</v>
      </c>
      <c r="I1560" s="4">
        <v>8</v>
      </c>
      <c r="J1560" s="6">
        <v>343.78548866193142</v>
      </c>
      <c r="K1560" s="6">
        <v>17248</v>
      </c>
      <c r="L1560" s="24">
        <v>19.05</v>
      </c>
      <c r="M1560" s="7">
        <v>18.7</v>
      </c>
      <c r="N1560" s="8" t="s">
        <v>18</v>
      </c>
    </row>
    <row r="1561" spans="1:14" x14ac:dyDescent="0.35">
      <c r="A1561" s="2">
        <v>2011</v>
      </c>
      <c r="B1561" s="3">
        <v>40634</v>
      </c>
      <c r="C1561" s="4">
        <v>4</v>
      </c>
      <c r="D1561" s="4" t="s">
        <v>21</v>
      </c>
      <c r="E1561" s="4">
        <v>14</v>
      </c>
      <c r="F1561" s="5">
        <v>40642</v>
      </c>
      <c r="G1561" s="2" t="s">
        <v>43</v>
      </c>
      <c r="H1561" s="2" t="s">
        <v>39</v>
      </c>
      <c r="I1561" s="4">
        <v>9</v>
      </c>
      <c r="J1561" s="6">
        <v>310.60323749874254</v>
      </c>
      <c r="K1561" s="6">
        <v>16159</v>
      </c>
      <c r="L1561" s="24">
        <v>20.09</v>
      </c>
      <c r="M1561" s="7">
        <v>17</v>
      </c>
      <c r="N1561" s="8" t="s">
        <v>18</v>
      </c>
    </row>
    <row r="1562" spans="1:14" x14ac:dyDescent="0.35">
      <c r="A1562" s="2">
        <v>2011</v>
      </c>
      <c r="B1562" s="3">
        <v>40634</v>
      </c>
      <c r="C1562" s="4">
        <v>4</v>
      </c>
      <c r="D1562" s="4" t="s">
        <v>21</v>
      </c>
      <c r="E1562" s="4">
        <v>14</v>
      </c>
      <c r="F1562" s="5">
        <v>40643</v>
      </c>
      <c r="G1562" s="2" t="s">
        <v>17</v>
      </c>
      <c r="H1562" s="2" t="s">
        <v>40</v>
      </c>
      <c r="I1562" s="4">
        <v>10</v>
      </c>
      <c r="J1562" s="6">
        <v>287.09547441435154</v>
      </c>
      <c r="K1562" s="6">
        <v>15176</v>
      </c>
      <c r="L1562" s="24">
        <v>21.01</v>
      </c>
      <c r="M1562" s="7">
        <v>20.8</v>
      </c>
      <c r="N1562" s="8" t="s">
        <v>18</v>
      </c>
    </row>
    <row r="1563" spans="1:14" x14ac:dyDescent="0.35">
      <c r="A1563" s="2">
        <v>2011</v>
      </c>
      <c r="B1563" s="3">
        <v>40634</v>
      </c>
      <c r="C1563" s="4">
        <v>4</v>
      </c>
      <c r="D1563" s="4" t="s">
        <v>21</v>
      </c>
      <c r="E1563" s="4">
        <v>15</v>
      </c>
      <c r="F1563" s="5">
        <v>40644</v>
      </c>
      <c r="G1563" s="2" t="s">
        <v>42</v>
      </c>
      <c r="H1563" s="2" t="s">
        <v>34</v>
      </c>
      <c r="I1563" s="4">
        <v>11</v>
      </c>
      <c r="J1563" s="6">
        <v>339.5219930117338</v>
      </c>
      <c r="K1563" s="6">
        <v>17729</v>
      </c>
      <c r="L1563" s="24">
        <v>19.489999999999998</v>
      </c>
      <c r="M1563" s="7">
        <v>21.3</v>
      </c>
      <c r="N1563" s="8" t="s">
        <v>18</v>
      </c>
    </row>
    <row r="1564" spans="1:14" x14ac:dyDescent="0.35">
      <c r="A1564" s="2">
        <v>2011</v>
      </c>
      <c r="B1564" s="3">
        <v>40634</v>
      </c>
      <c r="C1564" s="4">
        <v>4</v>
      </c>
      <c r="D1564" s="4" t="s">
        <v>21</v>
      </c>
      <c r="E1564" s="4">
        <v>15</v>
      </c>
      <c r="F1564" s="5">
        <v>40645</v>
      </c>
      <c r="G1564" s="2" t="s">
        <v>42</v>
      </c>
      <c r="H1564" s="2" t="s">
        <v>35</v>
      </c>
      <c r="I1564" s="4">
        <v>12</v>
      </c>
      <c r="J1564" s="6">
        <v>351.26353803618292</v>
      </c>
      <c r="K1564" s="6">
        <v>17978</v>
      </c>
      <c r="L1564" s="24">
        <v>19.53</v>
      </c>
      <c r="M1564" s="7">
        <v>23</v>
      </c>
      <c r="N1564" s="8" t="s">
        <v>18</v>
      </c>
    </row>
    <row r="1565" spans="1:14" x14ac:dyDescent="0.35">
      <c r="A1565" s="2">
        <v>2011</v>
      </c>
      <c r="B1565" s="3">
        <v>40634</v>
      </c>
      <c r="C1565" s="4">
        <v>4</v>
      </c>
      <c r="D1565" s="4" t="s">
        <v>21</v>
      </c>
      <c r="E1565" s="4">
        <v>15</v>
      </c>
      <c r="F1565" s="5">
        <v>40646</v>
      </c>
      <c r="G1565" s="2" t="s">
        <v>42</v>
      </c>
      <c r="H1565" s="2" t="s">
        <v>38</v>
      </c>
      <c r="I1565" s="4">
        <v>13</v>
      </c>
      <c r="J1565" s="6">
        <v>349.84053094748737</v>
      </c>
      <c r="K1565" s="6">
        <v>18196</v>
      </c>
      <c r="L1565" s="24">
        <v>19.53</v>
      </c>
      <c r="M1565" s="7">
        <v>23.8</v>
      </c>
      <c r="N1565" s="8" t="s">
        <v>18</v>
      </c>
    </row>
    <row r="1566" spans="1:14" x14ac:dyDescent="0.35">
      <c r="A1566" s="2">
        <v>2011</v>
      </c>
      <c r="B1566" s="3">
        <v>40634</v>
      </c>
      <c r="C1566" s="4">
        <v>4</v>
      </c>
      <c r="D1566" s="4" t="s">
        <v>21</v>
      </c>
      <c r="E1566" s="4">
        <v>15</v>
      </c>
      <c r="F1566" s="5">
        <v>40647</v>
      </c>
      <c r="G1566" s="2" t="s">
        <v>42</v>
      </c>
      <c r="H1566" s="2" t="s">
        <v>36</v>
      </c>
      <c r="I1566" s="4">
        <v>14</v>
      </c>
      <c r="J1566" s="6">
        <v>339.53532928802366</v>
      </c>
      <c r="K1566" s="6">
        <v>17284</v>
      </c>
      <c r="L1566" s="24">
        <v>20.079999999999998</v>
      </c>
      <c r="M1566" s="7">
        <v>19.600000000000001</v>
      </c>
      <c r="N1566" s="8" t="s">
        <v>20</v>
      </c>
    </row>
    <row r="1567" spans="1:14" x14ac:dyDescent="0.35">
      <c r="A1567" s="2">
        <v>2011</v>
      </c>
      <c r="B1567" s="3">
        <v>40634</v>
      </c>
      <c r="C1567" s="4">
        <v>4</v>
      </c>
      <c r="D1567" s="4" t="s">
        <v>21</v>
      </c>
      <c r="E1567" s="4">
        <v>15</v>
      </c>
      <c r="F1567" s="5">
        <v>40648</v>
      </c>
      <c r="G1567" s="2" t="s">
        <v>42</v>
      </c>
      <c r="H1567" s="2" t="s">
        <v>37</v>
      </c>
      <c r="I1567" s="4">
        <v>15</v>
      </c>
      <c r="J1567" s="6">
        <v>333.75220693972125</v>
      </c>
      <c r="K1567" s="6">
        <v>16921</v>
      </c>
      <c r="L1567" s="24">
        <v>19.53</v>
      </c>
      <c r="M1567" s="7">
        <v>16.7</v>
      </c>
      <c r="N1567" s="8" t="s">
        <v>19</v>
      </c>
    </row>
    <row r="1568" spans="1:14" x14ac:dyDescent="0.35">
      <c r="A1568" s="2">
        <v>2011</v>
      </c>
      <c r="B1568" s="3">
        <v>40634</v>
      </c>
      <c r="C1568" s="4">
        <v>4</v>
      </c>
      <c r="D1568" s="4" t="s">
        <v>21</v>
      </c>
      <c r="E1568" s="4">
        <v>15</v>
      </c>
      <c r="F1568" s="5">
        <v>40649</v>
      </c>
      <c r="G1568" s="2" t="s">
        <v>43</v>
      </c>
      <c r="H1568" s="2" t="s">
        <v>39</v>
      </c>
      <c r="I1568" s="4">
        <v>16</v>
      </c>
      <c r="J1568" s="6">
        <v>306.88392326770077</v>
      </c>
      <c r="K1568" s="6">
        <v>15776</v>
      </c>
      <c r="L1568" s="24">
        <v>20.239999999999998</v>
      </c>
      <c r="M1568" s="7">
        <v>16.100000000000001</v>
      </c>
      <c r="N1568" s="8" t="s">
        <v>18</v>
      </c>
    </row>
    <row r="1569" spans="1:14" x14ac:dyDescent="0.35">
      <c r="A1569" s="2">
        <v>2011</v>
      </c>
      <c r="B1569" s="3">
        <v>40634</v>
      </c>
      <c r="C1569" s="4">
        <v>4</v>
      </c>
      <c r="D1569" s="4" t="s">
        <v>21</v>
      </c>
      <c r="E1569" s="4">
        <v>15</v>
      </c>
      <c r="F1569" s="5">
        <v>40650</v>
      </c>
      <c r="G1569" s="2" t="s">
        <v>17</v>
      </c>
      <c r="H1569" s="2" t="s">
        <v>40</v>
      </c>
      <c r="I1569" s="4">
        <v>17</v>
      </c>
      <c r="J1569" s="6">
        <v>280.44540169929439</v>
      </c>
      <c r="K1569" s="6">
        <v>14898</v>
      </c>
      <c r="L1569" s="24">
        <v>20.37</v>
      </c>
      <c r="M1569" s="7">
        <v>17.5</v>
      </c>
      <c r="N1569" s="8" t="s">
        <v>18</v>
      </c>
    </row>
    <row r="1570" spans="1:14" x14ac:dyDescent="0.35">
      <c r="A1570" s="2">
        <v>2011</v>
      </c>
      <c r="B1570" s="3">
        <v>40634</v>
      </c>
      <c r="C1570" s="4">
        <v>4</v>
      </c>
      <c r="D1570" s="4" t="s">
        <v>21</v>
      </c>
      <c r="E1570" s="4">
        <v>16</v>
      </c>
      <c r="F1570" s="5">
        <v>40651</v>
      </c>
      <c r="G1570" s="2" t="s">
        <v>42</v>
      </c>
      <c r="H1570" s="2" t="s">
        <v>34</v>
      </c>
      <c r="I1570" s="4">
        <v>18</v>
      </c>
      <c r="J1570" s="6">
        <v>324.87493939265056</v>
      </c>
      <c r="K1570" s="6">
        <v>17067</v>
      </c>
      <c r="L1570" s="24">
        <v>19.54</v>
      </c>
      <c r="M1570" s="7">
        <v>15.8</v>
      </c>
      <c r="N1570" s="8" t="s">
        <v>18</v>
      </c>
    </row>
    <row r="1571" spans="1:14" x14ac:dyDescent="0.35">
      <c r="A1571" s="2">
        <v>2011</v>
      </c>
      <c r="B1571" s="3">
        <v>40634</v>
      </c>
      <c r="C1571" s="4">
        <v>4</v>
      </c>
      <c r="D1571" s="4" t="s">
        <v>21</v>
      </c>
      <c r="E1571" s="4">
        <v>16</v>
      </c>
      <c r="F1571" s="5">
        <v>40652</v>
      </c>
      <c r="G1571" s="2" t="s">
        <v>42</v>
      </c>
      <c r="H1571" s="2" t="s">
        <v>35</v>
      </c>
      <c r="I1571" s="4">
        <v>19</v>
      </c>
      <c r="J1571" s="6">
        <v>330.22195783656292</v>
      </c>
      <c r="K1571" s="6">
        <v>17070</v>
      </c>
      <c r="L1571" s="24">
        <v>19.48</v>
      </c>
      <c r="M1571" s="7">
        <v>16.7</v>
      </c>
      <c r="N1571" s="8" t="s">
        <v>20</v>
      </c>
    </row>
    <row r="1572" spans="1:14" x14ac:dyDescent="0.35">
      <c r="A1572" s="2">
        <v>2011</v>
      </c>
      <c r="B1572" s="3">
        <v>40634</v>
      </c>
      <c r="C1572" s="4">
        <v>4</v>
      </c>
      <c r="D1572" s="4" t="s">
        <v>21</v>
      </c>
      <c r="E1572" s="4">
        <v>16</v>
      </c>
      <c r="F1572" s="5">
        <v>40653</v>
      </c>
      <c r="G1572" s="2" t="s">
        <v>42</v>
      </c>
      <c r="H1572" s="2" t="s">
        <v>38</v>
      </c>
      <c r="I1572" s="4">
        <v>20</v>
      </c>
      <c r="J1572" s="6">
        <v>336.62563224931199</v>
      </c>
      <c r="K1572" s="6">
        <v>17204</v>
      </c>
      <c r="L1572" s="24">
        <v>19.47</v>
      </c>
      <c r="M1572" s="7">
        <v>17.2</v>
      </c>
      <c r="N1572" s="8" t="s">
        <v>19</v>
      </c>
    </row>
    <row r="1573" spans="1:14" x14ac:dyDescent="0.35">
      <c r="A1573" s="2">
        <v>2011</v>
      </c>
      <c r="B1573" s="3">
        <v>40634</v>
      </c>
      <c r="C1573" s="4">
        <v>4</v>
      </c>
      <c r="D1573" s="4" t="s">
        <v>21</v>
      </c>
      <c r="E1573" s="4">
        <v>16</v>
      </c>
      <c r="F1573" s="5">
        <v>40654</v>
      </c>
      <c r="G1573" s="2" t="s">
        <v>43</v>
      </c>
      <c r="H1573" s="2" t="s">
        <v>36</v>
      </c>
      <c r="I1573" s="4">
        <v>21</v>
      </c>
      <c r="J1573" s="6">
        <v>327.06528349146521</v>
      </c>
      <c r="K1573" s="6">
        <v>16732</v>
      </c>
      <c r="L1573" s="24">
        <v>19.489999999999998</v>
      </c>
      <c r="M1573" s="7">
        <v>14.6</v>
      </c>
      <c r="N1573" s="8" t="s">
        <v>20</v>
      </c>
    </row>
    <row r="1574" spans="1:14" x14ac:dyDescent="0.35">
      <c r="A1574" s="2">
        <v>2011</v>
      </c>
      <c r="B1574" s="3">
        <v>40634</v>
      </c>
      <c r="C1574" s="4">
        <v>4</v>
      </c>
      <c r="D1574" s="4" t="s">
        <v>21</v>
      </c>
      <c r="E1574" s="4">
        <v>16</v>
      </c>
      <c r="F1574" s="5">
        <v>40655</v>
      </c>
      <c r="G1574" s="2" t="s">
        <v>41</v>
      </c>
      <c r="H1574" s="2" t="s">
        <v>37</v>
      </c>
      <c r="I1574" s="4">
        <v>22</v>
      </c>
      <c r="J1574" s="6">
        <v>285.0249652488219</v>
      </c>
      <c r="K1574" s="6">
        <v>14844</v>
      </c>
      <c r="L1574" s="24">
        <v>20</v>
      </c>
      <c r="M1574" s="7">
        <v>19</v>
      </c>
      <c r="N1574" s="8" t="s">
        <v>20</v>
      </c>
    </row>
    <row r="1575" spans="1:14" x14ac:dyDescent="0.35">
      <c r="A1575" s="2">
        <v>2011</v>
      </c>
      <c r="B1575" s="3">
        <v>40634</v>
      </c>
      <c r="C1575" s="4">
        <v>4</v>
      </c>
      <c r="D1575" s="4" t="s">
        <v>21</v>
      </c>
      <c r="E1575" s="4">
        <v>16</v>
      </c>
      <c r="F1575" s="5">
        <v>40656</v>
      </c>
      <c r="G1575" s="2" t="s">
        <v>43</v>
      </c>
      <c r="H1575" s="2" t="s">
        <v>39</v>
      </c>
      <c r="I1575" s="4">
        <v>23</v>
      </c>
      <c r="J1575" s="6">
        <v>293.283620284091</v>
      </c>
      <c r="K1575" s="6">
        <v>15547</v>
      </c>
      <c r="L1575" s="24">
        <v>20.12</v>
      </c>
      <c r="M1575" s="7">
        <v>15.4</v>
      </c>
      <c r="N1575" s="8" t="s">
        <v>20</v>
      </c>
    </row>
    <row r="1576" spans="1:14" x14ac:dyDescent="0.35">
      <c r="A1576" s="2">
        <v>2011</v>
      </c>
      <c r="B1576" s="3">
        <v>40634</v>
      </c>
      <c r="C1576" s="4">
        <v>4</v>
      </c>
      <c r="D1576" s="4" t="s">
        <v>21</v>
      </c>
      <c r="E1576" s="4">
        <v>16</v>
      </c>
      <c r="F1576" s="5">
        <v>40657</v>
      </c>
      <c r="G1576" s="2" t="s">
        <v>17</v>
      </c>
      <c r="H1576" s="2" t="s">
        <v>40</v>
      </c>
      <c r="I1576" s="4">
        <v>24</v>
      </c>
      <c r="J1576" s="6">
        <v>274.46998142777119</v>
      </c>
      <c r="K1576" s="6">
        <v>14781</v>
      </c>
      <c r="L1576" s="24">
        <v>20.45</v>
      </c>
      <c r="M1576" s="7">
        <v>16.899999999999999</v>
      </c>
      <c r="N1576" s="8" t="s">
        <v>20</v>
      </c>
    </row>
    <row r="1577" spans="1:14" x14ac:dyDescent="0.35">
      <c r="A1577" s="2">
        <v>2011</v>
      </c>
      <c r="B1577" s="3">
        <v>40634</v>
      </c>
      <c r="C1577" s="4">
        <v>4</v>
      </c>
      <c r="D1577" s="4" t="s">
        <v>21</v>
      </c>
      <c r="E1577" s="4">
        <v>17</v>
      </c>
      <c r="F1577" s="5">
        <v>40658</v>
      </c>
      <c r="G1577" s="2" t="s">
        <v>42</v>
      </c>
      <c r="H1577" s="2" t="s">
        <v>34</v>
      </c>
      <c r="I1577" s="4">
        <v>25</v>
      </c>
      <c r="J1577" s="6">
        <v>326.76063650615441</v>
      </c>
      <c r="K1577" s="6">
        <v>17295</v>
      </c>
      <c r="L1577" s="24">
        <v>19.45</v>
      </c>
      <c r="M1577" s="7">
        <v>17.3</v>
      </c>
      <c r="N1577" s="8" t="s">
        <v>20</v>
      </c>
    </row>
    <row r="1578" spans="1:14" x14ac:dyDescent="0.35">
      <c r="A1578" s="2">
        <v>2011</v>
      </c>
      <c r="B1578" s="3">
        <v>40634</v>
      </c>
      <c r="C1578" s="4">
        <v>4</v>
      </c>
      <c r="D1578" s="4" t="s">
        <v>21</v>
      </c>
      <c r="E1578" s="4">
        <v>17</v>
      </c>
      <c r="F1578" s="5">
        <v>40659</v>
      </c>
      <c r="G1578" s="2" t="s">
        <v>42</v>
      </c>
      <c r="H1578" s="2" t="s">
        <v>35</v>
      </c>
      <c r="I1578" s="4">
        <v>26</v>
      </c>
      <c r="J1578" s="6">
        <v>335.88772572737071</v>
      </c>
      <c r="K1578" s="6">
        <v>17360</v>
      </c>
      <c r="L1578" s="24">
        <v>19.47</v>
      </c>
      <c r="M1578" s="7">
        <v>18.100000000000001</v>
      </c>
      <c r="N1578" s="8" t="s">
        <v>18</v>
      </c>
    </row>
    <row r="1579" spans="1:14" x14ac:dyDescent="0.35">
      <c r="A1579" s="2">
        <v>2011</v>
      </c>
      <c r="B1579" s="3">
        <v>40634</v>
      </c>
      <c r="C1579" s="4">
        <v>4</v>
      </c>
      <c r="D1579" s="4" t="s">
        <v>21</v>
      </c>
      <c r="E1579" s="4">
        <v>17</v>
      </c>
      <c r="F1579" s="5">
        <v>40660</v>
      </c>
      <c r="G1579" s="2" t="s">
        <v>42</v>
      </c>
      <c r="H1579" s="2" t="s">
        <v>38</v>
      </c>
      <c r="I1579" s="4">
        <v>27</v>
      </c>
      <c r="J1579" s="6">
        <v>339.54477292065042</v>
      </c>
      <c r="K1579" s="6">
        <v>17652</v>
      </c>
      <c r="L1579" s="24">
        <v>19.559999999999999</v>
      </c>
      <c r="M1579" s="7">
        <v>20.5</v>
      </c>
      <c r="N1579" s="8" t="s">
        <v>20</v>
      </c>
    </row>
    <row r="1580" spans="1:14" x14ac:dyDescent="0.35">
      <c r="A1580" s="2">
        <v>2011</v>
      </c>
      <c r="B1580" s="3">
        <v>40634</v>
      </c>
      <c r="C1580" s="4">
        <v>4</v>
      </c>
      <c r="D1580" s="4" t="s">
        <v>21</v>
      </c>
      <c r="E1580" s="4">
        <v>17</v>
      </c>
      <c r="F1580" s="5">
        <v>40661</v>
      </c>
      <c r="G1580" s="2" t="s">
        <v>42</v>
      </c>
      <c r="H1580" s="2" t="s">
        <v>36</v>
      </c>
      <c r="I1580" s="4">
        <v>28</v>
      </c>
      <c r="J1580" s="6">
        <v>340.62481024433322</v>
      </c>
      <c r="K1580" s="6">
        <v>17511</v>
      </c>
      <c r="L1580" s="24">
        <v>19.32</v>
      </c>
      <c r="M1580" s="7">
        <v>21.9</v>
      </c>
      <c r="N1580" s="8" t="s">
        <v>19</v>
      </c>
    </row>
    <row r="1581" spans="1:14" x14ac:dyDescent="0.35">
      <c r="A1581" s="2">
        <v>2011</v>
      </c>
      <c r="B1581" s="3">
        <v>40634</v>
      </c>
      <c r="C1581" s="4">
        <v>4</v>
      </c>
      <c r="D1581" s="4" t="s">
        <v>21</v>
      </c>
      <c r="E1581" s="4">
        <v>17</v>
      </c>
      <c r="F1581" s="5">
        <v>40662</v>
      </c>
      <c r="G1581" s="2" t="s">
        <v>42</v>
      </c>
      <c r="H1581" s="2" t="s">
        <v>37</v>
      </c>
      <c r="I1581" s="4">
        <v>29</v>
      </c>
      <c r="J1581" s="6">
        <v>337.68707084194517</v>
      </c>
      <c r="K1581" s="6">
        <v>17368</v>
      </c>
      <c r="L1581" s="24">
        <v>19.420000000000002</v>
      </c>
      <c r="M1581" s="7">
        <v>18.3</v>
      </c>
      <c r="N1581" s="8" t="s">
        <v>19</v>
      </c>
    </row>
    <row r="1582" spans="1:14" x14ac:dyDescent="0.35">
      <c r="A1582" s="2">
        <v>2011</v>
      </c>
      <c r="B1582" s="3">
        <v>40634</v>
      </c>
      <c r="C1582" s="4">
        <v>4</v>
      </c>
      <c r="D1582" s="4" t="s">
        <v>21</v>
      </c>
      <c r="E1582" s="4">
        <v>17</v>
      </c>
      <c r="F1582" s="5">
        <v>40663</v>
      </c>
      <c r="G1582" s="2" t="s">
        <v>43</v>
      </c>
      <c r="H1582" s="2" t="s">
        <v>39</v>
      </c>
      <c r="I1582" s="4">
        <v>30</v>
      </c>
      <c r="J1582" s="6">
        <v>310.00131016818483</v>
      </c>
      <c r="K1582" s="6">
        <v>15941</v>
      </c>
      <c r="L1582" s="24">
        <v>19.37</v>
      </c>
      <c r="M1582" s="7">
        <v>18</v>
      </c>
      <c r="N1582" s="8" t="s">
        <v>19</v>
      </c>
    </row>
    <row r="1583" spans="1:14" x14ac:dyDescent="0.35">
      <c r="A1583" s="2">
        <v>2011</v>
      </c>
      <c r="B1583" s="3">
        <v>40664</v>
      </c>
      <c r="C1583" s="4">
        <v>5</v>
      </c>
      <c r="D1583" s="4" t="s">
        <v>21</v>
      </c>
      <c r="E1583" s="4">
        <v>17</v>
      </c>
      <c r="F1583" s="5">
        <v>40664</v>
      </c>
      <c r="G1583" s="2" t="s">
        <v>41</v>
      </c>
      <c r="H1583" s="2" t="s">
        <v>40</v>
      </c>
      <c r="I1583" s="4">
        <v>1</v>
      </c>
      <c r="J1583" s="6">
        <v>271.81393989961475</v>
      </c>
      <c r="K1583" s="6">
        <v>14921</v>
      </c>
      <c r="L1583" s="24">
        <v>20.420000000000002</v>
      </c>
      <c r="M1583" s="7">
        <v>12.9</v>
      </c>
      <c r="N1583" s="8" t="s">
        <v>20</v>
      </c>
    </row>
    <row r="1584" spans="1:14" x14ac:dyDescent="0.35">
      <c r="A1584" s="2">
        <v>2011</v>
      </c>
      <c r="B1584" s="3">
        <v>40664</v>
      </c>
      <c r="C1584" s="4">
        <v>5</v>
      </c>
      <c r="D1584" s="4" t="s">
        <v>21</v>
      </c>
      <c r="E1584" s="4">
        <v>18</v>
      </c>
      <c r="F1584" s="5">
        <v>40665</v>
      </c>
      <c r="G1584" s="2" t="s">
        <v>42</v>
      </c>
      <c r="H1584" s="2" t="s">
        <v>34</v>
      </c>
      <c r="I1584" s="4">
        <v>2</v>
      </c>
      <c r="J1584" s="6">
        <v>338.13293636732448</v>
      </c>
      <c r="K1584" s="6">
        <v>18174</v>
      </c>
      <c r="L1584" s="24">
        <v>20.25</v>
      </c>
      <c r="M1584" s="7">
        <v>11.1</v>
      </c>
      <c r="N1584" s="8" t="s">
        <v>18</v>
      </c>
    </row>
    <row r="1585" spans="1:14" x14ac:dyDescent="0.35">
      <c r="A1585" s="2">
        <v>2011</v>
      </c>
      <c r="B1585" s="3">
        <v>40664</v>
      </c>
      <c r="C1585" s="4">
        <v>5</v>
      </c>
      <c r="D1585" s="4" t="s">
        <v>21</v>
      </c>
      <c r="E1585" s="4">
        <v>18</v>
      </c>
      <c r="F1585" s="5">
        <v>40666</v>
      </c>
      <c r="G1585" s="2" t="s">
        <v>42</v>
      </c>
      <c r="H1585" s="2" t="s">
        <v>35</v>
      </c>
      <c r="I1585" s="4">
        <v>3</v>
      </c>
      <c r="J1585" s="6">
        <v>352.02138631527424</v>
      </c>
      <c r="K1585" s="6">
        <v>18088</v>
      </c>
      <c r="L1585" s="24">
        <v>20.18</v>
      </c>
      <c r="M1585" s="7">
        <v>11.7</v>
      </c>
      <c r="N1585" s="8" t="s">
        <v>18</v>
      </c>
    </row>
    <row r="1586" spans="1:14" x14ac:dyDescent="0.35">
      <c r="A1586" s="2">
        <v>2011</v>
      </c>
      <c r="B1586" s="3">
        <v>40664</v>
      </c>
      <c r="C1586" s="4">
        <v>5</v>
      </c>
      <c r="D1586" s="4" t="s">
        <v>21</v>
      </c>
      <c r="E1586" s="4">
        <v>18</v>
      </c>
      <c r="F1586" s="5">
        <v>40667</v>
      </c>
      <c r="G1586" s="2" t="s">
        <v>42</v>
      </c>
      <c r="H1586" s="2" t="s">
        <v>38</v>
      </c>
      <c r="I1586" s="4">
        <v>4</v>
      </c>
      <c r="J1586" s="6">
        <v>348.32597404706479</v>
      </c>
      <c r="K1586" s="6">
        <v>17814</v>
      </c>
      <c r="L1586" s="24">
        <v>20.12</v>
      </c>
      <c r="M1586" s="7">
        <v>15.7</v>
      </c>
      <c r="N1586" s="8" t="s">
        <v>20</v>
      </c>
    </row>
    <row r="1587" spans="1:14" x14ac:dyDescent="0.35">
      <c r="A1587" s="2">
        <v>2011</v>
      </c>
      <c r="B1587" s="3">
        <v>40664</v>
      </c>
      <c r="C1587" s="4">
        <v>5</v>
      </c>
      <c r="D1587" s="4" t="s">
        <v>21</v>
      </c>
      <c r="E1587" s="4">
        <v>18</v>
      </c>
      <c r="F1587" s="5">
        <v>40668</v>
      </c>
      <c r="G1587" s="2" t="s">
        <v>42</v>
      </c>
      <c r="H1587" s="2" t="s">
        <v>36</v>
      </c>
      <c r="I1587" s="4">
        <v>5</v>
      </c>
      <c r="J1587" s="6">
        <v>343.39103306244169</v>
      </c>
      <c r="K1587" s="6">
        <v>17613</v>
      </c>
      <c r="L1587" s="24">
        <v>20.149999999999999</v>
      </c>
      <c r="M1587" s="7">
        <v>17.7</v>
      </c>
      <c r="N1587" s="8" t="s">
        <v>20</v>
      </c>
    </row>
    <row r="1588" spans="1:14" x14ac:dyDescent="0.35">
      <c r="A1588" s="2">
        <v>2011</v>
      </c>
      <c r="B1588" s="3">
        <v>40664</v>
      </c>
      <c r="C1588" s="4">
        <v>5</v>
      </c>
      <c r="D1588" s="4" t="s">
        <v>21</v>
      </c>
      <c r="E1588" s="4">
        <v>18</v>
      </c>
      <c r="F1588" s="5">
        <v>40669</v>
      </c>
      <c r="G1588" s="2" t="s">
        <v>42</v>
      </c>
      <c r="H1588" s="2" t="s">
        <v>37</v>
      </c>
      <c r="I1588" s="4">
        <v>6</v>
      </c>
      <c r="J1588" s="6">
        <v>340.5614678778395</v>
      </c>
      <c r="K1588" s="6">
        <v>17369</v>
      </c>
      <c r="L1588" s="24">
        <v>19.05</v>
      </c>
      <c r="M1588" s="7">
        <v>14.4</v>
      </c>
      <c r="N1588" s="8" t="s">
        <v>18</v>
      </c>
    </row>
    <row r="1589" spans="1:14" x14ac:dyDescent="0.35">
      <c r="A1589" s="2">
        <v>2011</v>
      </c>
      <c r="B1589" s="3">
        <v>40664</v>
      </c>
      <c r="C1589" s="4">
        <v>5</v>
      </c>
      <c r="D1589" s="4" t="s">
        <v>21</v>
      </c>
      <c r="E1589" s="4">
        <v>18</v>
      </c>
      <c r="F1589" s="5">
        <v>40670</v>
      </c>
      <c r="G1589" s="2" t="s">
        <v>43</v>
      </c>
      <c r="H1589" s="2" t="s">
        <v>39</v>
      </c>
      <c r="I1589" s="4">
        <v>7</v>
      </c>
      <c r="J1589" s="6">
        <v>315.92802930210826</v>
      </c>
      <c r="K1589" s="6">
        <v>16158</v>
      </c>
      <c r="L1589" s="24">
        <v>20.34</v>
      </c>
      <c r="M1589" s="7">
        <v>17.8</v>
      </c>
      <c r="N1589" s="8" t="s">
        <v>18</v>
      </c>
    </row>
    <row r="1590" spans="1:14" x14ac:dyDescent="0.35">
      <c r="A1590" s="2">
        <v>2011</v>
      </c>
      <c r="B1590" s="3">
        <v>40664</v>
      </c>
      <c r="C1590" s="4">
        <v>5</v>
      </c>
      <c r="D1590" s="4" t="s">
        <v>21</v>
      </c>
      <c r="E1590" s="4">
        <v>18</v>
      </c>
      <c r="F1590" s="5">
        <v>40671</v>
      </c>
      <c r="G1590" s="2" t="s">
        <v>17</v>
      </c>
      <c r="H1590" s="2" t="s">
        <v>40</v>
      </c>
      <c r="I1590" s="4">
        <v>8</v>
      </c>
      <c r="J1590" s="6">
        <v>288.63723840652693</v>
      </c>
      <c r="K1590" s="6">
        <v>15893</v>
      </c>
      <c r="L1590" s="24">
        <v>20.21</v>
      </c>
      <c r="M1590" s="7">
        <v>13.6</v>
      </c>
      <c r="N1590" s="8" t="s">
        <v>18</v>
      </c>
    </row>
    <row r="1591" spans="1:14" x14ac:dyDescent="0.35">
      <c r="A1591" s="2">
        <v>2011</v>
      </c>
      <c r="B1591" s="3">
        <v>40664</v>
      </c>
      <c r="C1591" s="4">
        <v>5</v>
      </c>
      <c r="D1591" s="4" t="s">
        <v>21</v>
      </c>
      <c r="E1591" s="4">
        <v>19</v>
      </c>
      <c r="F1591" s="5">
        <v>40672</v>
      </c>
      <c r="G1591" s="2" t="s">
        <v>42</v>
      </c>
      <c r="H1591" s="2" t="s">
        <v>34</v>
      </c>
      <c r="I1591" s="4">
        <v>9</v>
      </c>
      <c r="J1591" s="6">
        <v>344.09659862636994</v>
      </c>
      <c r="K1591" s="6">
        <v>18046</v>
      </c>
      <c r="L1591" s="24">
        <v>19.45</v>
      </c>
      <c r="M1591" s="7">
        <v>12.6</v>
      </c>
      <c r="N1591" s="8" t="s">
        <v>18</v>
      </c>
    </row>
    <row r="1592" spans="1:14" x14ac:dyDescent="0.35">
      <c r="A1592" s="2">
        <v>2011</v>
      </c>
      <c r="B1592" s="3">
        <v>40664</v>
      </c>
      <c r="C1592" s="4">
        <v>5</v>
      </c>
      <c r="D1592" s="4" t="s">
        <v>21</v>
      </c>
      <c r="E1592" s="4">
        <v>19</v>
      </c>
      <c r="F1592" s="5">
        <v>40673</v>
      </c>
      <c r="G1592" s="2" t="s">
        <v>42</v>
      </c>
      <c r="H1592" s="2" t="s">
        <v>35</v>
      </c>
      <c r="I1592" s="4">
        <v>10</v>
      </c>
      <c r="J1592" s="6">
        <v>348.99177735166171</v>
      </c>
      <c r="K1592" s="6">
        <v>17737</v>
      </c>
      <c r="L1592" s="24">
        <v>19.55</v>
      </c>
      <c r="M1592" s="7">
        <v>16.100000000000001</v>
      </c>
      <c r="N1592" s="8" t="s">
        <v>18</v>
      </c>
    </row>
    <row r="1593" spans="1:14" x14ac:dyDescent="0.35">
      <c r="A1593" s="2">
        <v>2011</v>
      </c>
      <c r="B1593" s="3">
        <v>40664</v>
      </c>
      <c r="C1593" s="4">
        <v>5</v>
      </c>
      <c r="D1593" s="4" t="s">
        <v>21</v>
      </c>
      <c r="E1593" s="4">
        <v>19</v>
      </c>
      <c r="F1593" s="5">
        <v>40674</v>
      </c>
      <c r="G1593" s="2" t="s">
        <v>42</v>
      </c>
      <c r="H1593" s="2" t="s">
        <v>38</v>
      </c>
      <c r="I1593" s="4">
        <v>11</v>
      </c>
      <c r="J1593" s="6">
        <v>345.88325718444128</v>
      </c>
      <c r="K1593" s="6">
        <v>17587</v>
      </c>
      <c r="L1593" s="24">
        <v>20</v>
      </c>
      <c r="M1593" s="7">
        <v>19.3</v>
      </c>
      <c r="N1593" s="8" t="s">
        <v>19</v>
      </c>
    </row>
    <row r="1594" spans="1:14" x14ac:dyDescent="0.35">
      <c r="A1594" s="2">
        <v>2011</v>
      </c>
      <c r="B1594" s="3">
        <v>40664</v>
      </c>
      <c r="C1594" s="4">
        <v>5</v>
      </c>
      <c r="D1594" s="4" t="s">
        <v>21</v>
      </c>
      <c r="E1594" s="4">
        <v>19</v>
      </c>
      <c r="F1594" s="5">
        <v>40675</v>
      </c>
      <c r="G1594" s="2" t="s">
        <v>42</v>
      </c>
      <c r="H1594" s="2" t="s">
        <v>36</v>
      </c>
      <c r="I1594" s="4">
        <v>12</v>
      </c>
      <c r="J1594" s="6">
        <v>343.64729005982571</v>
      </c>
      <c r="K1594" s="6">
        <v>17738</v>
      </c>
      <c r="L1594" s="24">
        <v>19.350000000000001</v>
      </c>
      <c r="M1594" s="7">
        <v>15.3</v>
      </c>
      <c r="N1594" s="8" t="s">
        <v>18</v>
      </c>
    </row>
    <row r="1595" spans="1:14" x14ac:dyDescent="0.35">
      <c r="A1595" s="2">
        <v>2011</v>
      </c>
      <c r="B1595" s="3">
        <v>40664</v>
      </c>
      <c r="C1595" s="4">
        <v>5</v>
      </c>
      <c r="D1595" s="4" t="s">
        <v>21</v>
      </c>
      <c r="E1595" s="4">
        <v>19</v>
      </c>
      <c r="F1595" s="5">
        <v>40676</v>
      </c>
      <c r="G1595" s="2" t="s">
        <v>42</v>
      </c>
      <c r="H1595" s="2" t="s">
        <v>37</v>
      </c>
      <c r="I1595" s="4">
        <v>13</v>
      </c>
      <c r="J1595" s="6">
        <v>347.70689227426652</v>
      </c>
      <c r="K1595" s="6">
        <v>17648</v>
      </c>
      <c r="L1595" s="24">
        <v>19.32</v>
      </c>
      <c r="M1595" s="7">
        <v>16.5</v>
      </c>
      <c r="N1595" s="8" t="s">
        <v>19</v>
      </c>
    </row>
    <row r="1596" spans="1:14" x14ac:dyDescent="0.35">
      <c r="A1596" s="2">
        <v>2011</v>
      </c>
      <c r="B1596" s="3">
        <v>40664</v>
      </c>
      <c r="C1596" s="4">
        <v>5</v>
      </c>
      <c r="D1596" s="4" t="s">
        <v>21</v>
      </c>
      <c r="E1596" s="4">
        <v>19</v>
      </c>
      <c r="F1596" s="5">
        <v>40677</v>
      </c>
      <c r="G1596" s="2" t="s">
        <v>43</v>
      </c>
      <c r="H1596" s="2" t="s">
        <v>39</v>
      </c>
      <c r="I1596" s="4">
        <v>14</v>
      </c>
      <c r="J1596" s="6">
        <v>320.18412096375891</v>
      </c>
      <c r="K1596" s="6">
        <v>16388</v>
      </c>
      <c r="L1596" s="24">
        <v>20.21</v>
      </c>
      <c r="M1596" s="7">
        <v>16.399999999999999</v>
      </c>
      <c r="N1596" s="8" t="s">
        <v>19</v>
      </c>
    </row>
    <row r="1597" spans="1:14" x14ac:dyDescent="0.35">
      <c r="A1597" s="2">
        <v>2011</v>
      </c>
      <c r="B1597" s="3">
        <v>40664</v>
      </c>
      <c r="C1597" s="4">
        <v>5</v>
      </c>
      <c r="D1597" s="4" t="s">
        <v>21</v>
      </c>
      <c r="E1597" s="4">
        <v>19</v>
      </c>
      <c r="F1597" s="5">
        <v>40678</v>
      </c>
      <c r="G1597" s="2" t="s">
        <v>17</v>
      </c>
      <c r="H1597" s="2" t="s">
        <v>40</v>
      </c>
      <c r="I1597" s="4">
        <v>15</v>
      </c>
      <c r="J1597" s="6">
        <v>292.69616700324701</v>
      </c>
      <c r="K1597" s="6">
        <v>15803</v>
      </c>
      <c r="L1597" s="24">
        <v>20.03</v>
      </c>
      <c r="M1597" s="7">
        <v>14.1</v>
      </c>
      <c r="N1597" s="8" t="s">
        <v>18</v>
      </c>
    </row>
    <row r="1598" spans="1:14" x14ac:dyDescent="0.35">
      <c r="A1598" s="2">
        <v>2011</v>
      </c>
      <c r="B1598" s="3">
        <v>40664</v>
      </c>
      <c r="C1598" s="4">
        <v>5</v>
      </c>
      <c r="D1598" s="4" t="s">
        <v>21</v>
      </c>
      <c r="E1598" s="4">
        <v>20</v>
      </c>
      <c r="F1598" s="5">
        <v>40679</v>
      </c>
      <c r="G1598" s="2" t="s">
        <v>42</v>
      </c>
      <c r="H1598" s="2" t="s">
        <v>34</v>
      </c>
      <c r="I1598" s="4">
        <v>16</v>
      </c>
      <c r="J1598" s="6">
        <v>339.93664886460977</v>
      </c>
      <c r="K1598" s="6">
        <v>17650</v>
      </c>
      <c r="L1598" s="24">
        <v>20.03</v>
      </c>
      <c r="M1598" s="7">
        <v>16.100000000000001</v>
      </c>
      <c r="N1598" s="8" t="s">
        <v>19</v>
      </c>
    </row>
    <row r="1599" spans="1:14" x14ac:dyDescent="0.35">
      <c r="A1599" s="2">
        <v>2011</v>
      </c>
      <c r="B1599" s="3">
        <v>40664</v>
      </c>
      <c r="C1599" s="4">
        <v>5</v>
      </c>
      <c r="D1599" s="4" t="s">
        <v>21</v>
      </c>
      <c r="E1599" s="4">
        <v>20</v>
      </c>
      <c r="F1599" s="5">
        <v>40680</v>
      </c>
      <c r="G1599" s="2" t="s">
        <v>42</v>
      </c>
      <c r="H1599" s="2" t="s">
        <v>35</v>
      </c>
      <c r="I1599" s="4">
        <v>17</v>
      </c>
      <c r="J1599" s="6">
        <v>347.15140102920009</v>
      </c>
      <c r="K1599" s="6">
        <v>17938</v>
      </c>
      <c r="L1599" s="24">
        <v>19.55</v>
      </c>
      <c r="M1599" s="7">
        <v>17.100000000000001</v>
      </c>
      <c r="N1599" s="8" t="s">
        <v>19</v>
      </c>
    </row>
    <row r="1600" spans="1:14" x14ac:dyDescent="0.35">
      <c r="A1600" s="2">
        <v>2011</v>
      </c>
      <c r="B1600" s="3">
        <v>40664</v>
      </c>
      <c r="C1600" s="4">
        <v>5</v>
      </c>
      <c r="D1600" s="4" t="s">
        <v>21</v>
      </c>
      <c r="E1600" s="4">
        <v>20</v>
      </c>
      <c r="F1600" s="5">
        <v>40681</v>
      </c>
      <c r="G1600" s="2" t="s">
        <v>42</v>
      </c>
      <c r="H1600" s="2" t="s">
        <v>38</v>
      </c>
      <c r="I1600" s="4">
        <v>18</v>
      </c>
      <c r="J1600" s="6">
        <v>346.91818372496658</v>
      </c>
      <c r="K1600" s="6">
        <v>17770</v>
      </c>
      <c r="L1600" s="24">
        <v>20.23</v>
      </c>
      <c r="M1600" s="7">
        <v>16.8</v>
      </c>
      <c r="N1600" s="8" t="s">
        <v>18</v>
      </c>
    </row>
    <row r="1601" spans="1:14" x14ac:dyDescent="0.35">
      <c r="A1601" s="2">
        <v>2011</v>
      </c>
      <c r="B1601" s="3">
        <v>40664</v>
      </c>
      <c r="C1601" s="4">
        <v>5</v>
      </c>
      <c r="D1601" s="4" t="s">
        <v>21</v>
      </c>
      <c r="E1601" s="4">
        <v>20</v>
      </c>
      <c r="F1601" s="5">
        <v>40682</v>
      </c>
      <c r="G1601" s="2" t="s">
        <v>42</v>
      </c>
      <c r="H1601" s="2" t="s">
        <v>36</v>
      </c>
      <c r="I1601" s="4">
        <v>19</v>
      </c>
      <c r="J1601" s="6">
        <v>346.99842000918983</v>
      </c>
      <c r="K1601" s="6">
        <v>17782</v>
      </c>
      <c r="L1601" s="24">
        <v>19.43</v>
      </c>
      <c r="M1601" s="7">
        <v>17.600000000000001</v>
      </c>
      <c r="N1601" s="8" t="s">
        <v>18</v>
      </c>
    </row>
    <row r="1602" spans="1:14" x14ac:dyDescent="0.35">
      <c r="A1602" s="2">
        <v>2011</v>
      </c>
      <c r="B1602" s="3">
        <v>40664</v>
      </c>
      <c r="C1602" s="4">
        <v>5</v>
      </c>
      <c r="D1602" s="4" t="s">
        <v>21</v>
      </c>
      <c r="E1602" s="4">
        <v>20</v>
      </c>
      <c r="F1602" s="5">
        <v>40683</v>
      </c>
      <c r="G1602" s="2" t="s">
        <v>42</v>
      </c>
      <c r="H1602" s="2" t="s">
        <v>37</v>
      </c>
      <c r="I1602" s="4">
        <v>20</v>
      </c>
      <c r="J1602" s="6">
        <v>347.58122102042728</v>
      </c>
      <c r="K1602" s="6">
        <v>17642</v>
      </c>
      <c r="L1602" s="24">
        <v>19.04</v>
      </c>
      <c r="M1602" s="7">
        <v>18.5</v>
      </c>
      <c r="N1602" s="8" t="s">
        <v>19</v>
      </c>
    </row>
    <row r="1603" spans="1:14" x14ac:dyDescent="0.35">
      <c r="A1603" s="2">
        <v>2011</v>
      </c>
      <c r="B1603" s="3">
        <v>40664</v>
      </c>
      <c r="C1603" s="4">
        <v>5</v>
      </c>
      <c r="D1603" s="4" t="s">
        <v>21</v>
      </c>
      <c r="E1603" s="4">
        <v>20</v>
      </c>
      <c r="F1603" s="5">
        <v>40684</v>
      </c>
      <c r="G1603" s="2" t="s">
        <v>43</v>
      </c>
      <c r="H1603" s="2" t="s">
        <v>39</v>
      </c>
      <c r="I1603" s="4">
        <v>21</v>
      </c>
      <c r="J1603" s="6">
        <v>318.44591499004764</v>
      </c>
      <c r="K1603" s="6">
        <v>16236</v>
      </c>
      <c r="L1603" s="24">
        <v>20.02</v>
      </c>
      <c r="M1603" s="7">
        <v>19.5</v>
      </c>
      <c r="N1603" s="8" t="s">
        <v>19</v>
      </c>
    </row>
    <row r="1604" spans="1:14" x14ac:dyDescent="0.35">
      <c r="A1604" s="2">
        <v>2011</v>
      </c>
      <c r="B1604" s="3">
        <v>40664</v>
      </c>
      <c r="C1604" s="4">
        <v>5</v>
      </c>
      <c r="D1604" s="4" t="s">
        <v>21</v>
      </c>
      <c r="E1604" s="4">
        <v>20</v>
      </c>
      <c r="F1604" s="5">
        <v>40685</v>
      </c>
      <c r="G1604" s="2" t="s">
        <v>17</v>
      </c>
      <c r="H1604" s="2" t="s">
        <v>40</v>
      </c>
      <c r="I1604" s="4">
        <v>22</v>
      </c>
      <c r="J1604" s="6">
        <v>294.36276193985287</v>
      </c>
      <c r="K1604" s="6">
        <v>15868</v>
      </c>
      <c r="L1604" s="24">
        <v>20.37</v>
      </c>
      <c r="M1604" s="7">
        <v>15.4</v>
      </c>
      <c r="N1604" s="8" t="s">
        <v>19</v>
      </c>
    </row>
    <row r="1605" spans="1:14" x14ac:dyDescent="0.35">
      <c r="A1605" s="2">
        <v>2011</v>
      </c>
      <c r="B1605" s="3">
        <v>40664</v>
      </c>
      <c r="C1605" s="4">
        <v>5</v>
      </c>
      <c r="D1605" s="4" t="s">
        <v>21</v>
      </c>
      <c r="E1605" s="4">
        <v>21</v>
      </c>
      <c r="F1605" s="5">
        <v>40686</v>
      </c>
      <c r="G1605" s="2" t="s">
        <v>42</v>
      </c>
      <c r="H1605" s="2" t="s">
        <v>34</v>
      </c>
      <c r="I1605" s="4">
        <v>23</v>
      </c>
      <c r="J1605" s="6">
        <v>353.32895550952105</v>
      </c>
      <c r="K1605" s="6">
        <v>18714</v>
      </c>
      <c r="L1605" s="24">
        <v>20.059999999999999</v>
      </c>
      <c r="M1605" s="7">
        <v>10.6</v>
      </c>
      <c r="N1605" s="8" t="s">
        <v>20</v>
      </c>
    </row>
    <row r="1606" spans="1:14" x14ac:dyDescent="0.35">
      <c r="A1606" s="2">
        <v>2011</v>
      </c>
      <c r="B1606" s="3">
        <v>40664</v>
      </c>
      <c r="C1606" s="4">
        <v>5</v>
      </c>
      <c r="D1606" s="4" t="s">
        <v>21</v>
      </c>
      <c r="E1606" s="4">
        <v>21</v>
      </c>
      <c r="F1606" s="5">
        <v>40687</v>
      </c>
      <c r="G1606" s="2" t="s">
        <v>42</v>
      </c>
      <c r="H1606" s="2" t="s">
        <v>35</v>
      </c>
      <c r="I1606" s="4">
        <v>24</v>
      </c>
      <c r="J1606" s="6">
        <v>366.64415417169778</v>
      </c>
      <c r="K1606" s="6">
        <v>18585</v>
      </c>
      <c r="L1606" s="24">
        <v>19.36</v>
      </c>
      <c r="M1606" s="7">
        <v>11.8</v>
      </c>
      <c r="N1606" s="8" t="s">
        <v>19</v>
      </c>
    </row>
    <row r="1607" spans="1:14" x14ac:dyDescent="0.35">
      <c r="A1607" s="2">
        <v>2011</v>
      </c>
      <c r="B1607" s="3">
        <v>40664</v>
      </c>
      <c r="C1607" s="4">
        <v>5</v>
      </c>
      <c r="D1607" s="4" t="s">
        <v>21</v>
      </c>
      <c r="E1607" s="4">
        <v>21</v>
      </c>
      <c r="F1607" s="5">
        <v>40688</v>
      </c>
      <c r="G1607" s="2" t="s">
        <v>41</v>
      </c>
      <c r="H1607" s="2" t="s">
        <v>38</v>
      </c>
      <c r="I1607" s="4">
        <v>25</v>
      </c>
      <c r="J1607" s="6">
        <v>317.47336268220243</v>
      </c>
      <c r="K1607" s="6">
        <v>16614</v>
      </c>
      <c r="L1607" s="24">
        <v>20.350000000000001</v>
      </c>
      <c r="M1607" s="7">
        <v>14.4</v>
      </c>
      <c r="N1607" s="8" t="s">
        <v>19</v>
      </c>
    </row>
    <row r="1608" spans="1:14" x14ac:dyDescent="0.35">
      <c r="A1608" s="2">
        <v>2011</v>
      </c>
      <c r="B1608" s="3">
        <v>40664</v>
      </c>
      <c r="C1608" s="4">
        <v>5</v>
      </c>
      <c r="D1608" s="4" t="s">
        <v>21</v>
      </c>
      <c r="E1608" s="4">
        <v>21</v>
      </c>
      <c r="F1608" s="5">
        <v>40689</v>
      </c>
      <c r="G1608" s="2" t="s">
        <v>42</v>
      </c>
      <c r="H1608" s="2" t="s">
        <v>36</v>
      </c>
      <c r="I1608" s="4">
        <v>26</v>
      </c>
      <c r="J1608" s="6">
        <v>360.19500441999583</v>
      </c>
      <c r="K1608" s="6">
        <v>18765</v>
      </c>
      <c r="L1608" s="24">
        <v>20.21</v>
      </c>
      <c r="M1608" s="7">
        <v>11.3</v>
      </c>
      <c r="N1608" s="8" t="s">
        <v>20</v>
      </c>
    </row>
    <row r="1609" spans="1:14" x14ac:dyDescent="0.35">
      <c r="A1609" s="2">
        <v>2011</v>
      </c>
      <c r="B1609" s="3">
        <v>40664</v>
      </c>
      <c r="C1609" s="4">
        <v>5</v>
      </c>
      <c r="D1609" s="4" t="s">
        <v>21</v>
      </c>
      <c r="E1609" s="4">
        <v>21</v>
      </c>
      <c r="F1609" s="5">
        <v>40690</v>
      </c>
      <c r="G1609" s="2" t="s">
        <v>42</v>
      </c>
      <c r="H1609" s="2" t="s">
        <v>37</v>
      </c>
      <c r="I1609" s="4">
        <v>27</v>
      </c>
      <c r="J1609" s="6">
        <v>364.58074473944305</v>
      </c>
      <c r="K1609" s="6">
        <v>18511</v>
      </c>
      <c r="L1609" s="24">
        <v>19.52</v>
      </c>
      <c r="M1609" s="7">
        <v>12.8</v>
      </c>
      <c r="N1609" s="8" t="s">
        <v>20</v>
      </c>
    </row>
    <row r="1610" spans="1:14" x14ac:dyDescent="0.35">
      <c r="A1610" s="2">
        <v>2011</v>
      </c>
      <c r="B1610" s="3">
        <v>40664</v>
      </c>
      <c r="C1610" s="4">
        <v>5</v>
      </c>
      <c r="D1610" s="4" t="s">
        <v>21</v>
      </c>
      <c r="E1610" s="4">
        <v>21</v>
      </c>
      <c r="F1610" s="5">
        <v>40691</v>
      </c>
      <c r="G1610" s="2" t="s">
        <v>43</v>
      </c>
      <c r="H1610" s="2" t="s">
        <v>39</v>
      </c>
      <c r="I1610" s="4">
        <v>28</v>
      </c>
      <c r="J1610" s="6">
        <v>334.69231456805539</v>
      </c>
      <c r="K1610" s="6">
        <v>16996</v>
      </c>
      <c r="L1610" s="24">
        <v>19.420000000000002</v>
      </c>
      <c r="M1610" s="7">
        <v>14.3</v>
      </c>
      <c r="N1610" s="8" t="s">
        <v>20</v>
      </c>
    </row>
    <row r="1611" spans="1:14" x14ac:dyDescent="0.35">
      <c r="A1611" s="2">
        <v>2011</v>
      </c>
      <c r="B1611" s="3">
        <v>40664</v>
      </c>
      <c r="C1611" s="4">
        <v>5</v>
      </c>
      <c r="D1611" s="4" t="s">
        <v>21</v>
      </c>
      <c r="E1611" s="4">
        <v>21</v>
      </c>
      <c r="F1611" s="5">
        <v>40692</v>
      </c>
      <c r="G1611" s="2" t="s">
        <v>17</v>
      </c>
      <c r="H1611" s="2" t="s">
        <v>40</v>
      </c>
      <c r="I1611" s="4">
        <v>29</v>
      </c>
      <c r="J1611" s="6">
        <v>307.22399340373494</v>
      </c>
      <c r="K1611" s="6">
        <v>16468</v>
      </c>
      <c r="L1611" s="24">
        <v>20.03</v>
      </c>
      <c r="M1611" s="7">
        <v>12.2</v>
      </c>
      <c r="N1611" s="8" t="s">
        <v>20</v>
      </c>
    </row>
    <row r="1612" spans="1:14" x14ac:dyDescent="0.35">
      <c r="A1612" s="2">
        <v>2011</v>
      </c>
      <c r="B1612" s="3">
        <v>40664</v>
      </c>
      <c r="C1612" s="4">
        <v>5</v>
      </c>
      <c r="D1612" s="4" t="s">
        <v>21</v>
      </c>
      <c r="E1612" s="4">
        <v>22</v>
      </c>
      <c r="F1612" s="5">
        <v>40693</v>
      </c>
      <c r="G1612" s="2" t="s">
        <v>42</v>
      </c>
      <c r="H1612" s="2" t="s">
        <v>34</v>
      </c>
      <c r="I1612" s="4">
        <v>30</v>
      </c>
      <c r="J1612" s="6">
        <v>360.42229664888379</v>
      </c>
      <c r="K1612" s="6">
        <v>18500</v>
      </c>
      <c r="L1612" s="24">
        <v>20.149999999999999</v>
      </c>
      <c r="M1612" s="7">
        <v>13.9</v>
      </c>
      <c r="N1612" s="8" t="s">
        <v>20</v>
      </c>
    </row>
    <row r="1613" spans="1:14" x14ac:dyDescent="0.35">
      <c r="A1613" s="2">
        <v>2011</v>
      </c>
      <c r="B1613" s="3">
        <v>40664</v>
      </c>
      <c r="C1613" s="4">
        <v>5</v>
      </c>
      <c r="D1613" s="4" t="s">
        <v>21</v>
      </c>
      <c r="E1613" s="4">
        <v>22</v>
      </c>
      <c r="F1613" s="5">
        <v>40694</v>
      </c>
      <c r="G1613" s="2" t="s">
        <v>42</v>
      </c>
      <c r="H1613" s="2" t="s">
        <v>35</v>
      </c>
      <c r="I1613" s="4">
        <v>31</v>
      </c>
      <c r="J1613" s="6">
        <v>361.71022001872058</v>
      </c>
      <c r="K1613" s="6">
        <v>18473</v>
      </c>
      <c r="L1613" s="24">
        <v>19.38</v>
      </c>
      <c r="M1613" s="7">
        <v>14.2</v>
      </c>
      <c r="N1613" s="8" t="s">
        <v>20</v>
      </c>
    </row>
    <row r="1614" spans="1:14" x14ac:dyDescent="0.35">
      <c r="A1614" s="2">
        <v>2011</v>
      </c>
      <c r="B1614" s="3">
        <v>40695</v>
      </c>
      <c r="C1614" s="4">
        <v>6</v>
      </c>
      <c r="D1614" s="4" t="s">
        <v>21</v>
      </c>
      <c r="E1614" s="4">
        <v>22</v>
      </c>
      <c r="F1614" s="5">
        <v>40695</v>
      </c>
      <c r="G1614" s="2" t="s">
        <v>42</v>
      </c>
      <c r="H1614" s="2" t="s">
        <v>38</v>
      </c>
      <c r="I1614" s="4">
        <v>1</v>
      </c>
      <c r="J1614" s="6">
        <v>361.0488253472567</v>
      </c>
      <c r="K1614" s="6">
        <v>18340</v>
      </c>
      <c r="L1614" s="24">
        <v>20.079999999999998</v>
      </c>
      <c r="M1614" s="7">
        <v>12.1</v>
      </c>
      <c r="N1614" s="8" t="s">
        <v>20</v>
      </c>
    </row>
    <row r="1615" spans="1:14" x14ac:dyDescent="0.35">
      <c r="A1615" s="2">
        <v>2011</v>
      </c>
      <c r="B1615" s="3">
        <v>40695</v>
      </c>
      <c r="C1615" s="4">
        <v>6</v>
      </c>
      <c r="D1615" s="4" t="s">
        <v>21</v>
      </c>
      <c r="E1615" s="4">
        <v>22</v>
      </c>
      <c r="F1615" s="5">
        <v>40696</v>
      </c>
      <c r="G1615" s="2" t="s">
        <v>42</v>
      </c>
      <c r="H1615" s="2" t="s">
        <v>36</v>
      </c>
      <c r="I1615" s="4">
        <v>2</v>
      </c>
      <c r="J1615" s="6">
        <v>366.6448026405252</v>
      </c>
      <c r="K1615" s="6">
        <v>18522</v>
      </c>
      <c r="L1615" s="24">
        <v>19.05</v>
      </c>
      <c r="M1615" s="7">
        <v>13.1</v>
      </c>
      <c r="N1615" s="8" t="s">
        <v>20</v>
      </c>
    </row>
    <row r="1616" spans="1:14" x14ac:dyDescent="0.35">
      <c r="A1616" s="2">
        <v>2011</v>
      </c>
      <c r="B1616" s="3">
        <v>40695</v>
      </c>
      <c r="C1616" s="4">
        <v>6</v>
      </c>
      <c r="D1616" s="4" t="s">
        <v>21</v>
      </c>
      <c r="E1616" s="4">
        <v>22</v>
      </c>
      <c r="F1616" s="5">
        <v>40697</v>
      </c>
      <c r="G1616" s="2" t="s">
        <v>42</v>
      </c>
      <c r="H1616" s="2" t="s">
        <v>37</v>
      </c>
      <c r="I1616" s="4">
        <v>3</v>
      </c>
      <c r="J1616" s="6">
        <v>367.43322326286437</v>
      </c>
      <c r="K1616" s="6">
        <v>18749</v>
      </c>
      <c r="L1616" s="24">
        <v>20.14</v>
      </c>
      <c r="M1616" s="7">
        <v>12.2</v>
      </c>
      <c r="N1616" s="8" t="s">
        <v>20</v>
      </c>
    </row>
    <row r="1617" spans="1:14" x14ac:dyDescent="0.35">
      <c r="A1617" s="2">
        <v>2011</v>
      </c>
      <c r="B1617" s="3">
        <v>40695</v>
      </c>
      <c r="C1617" s="4">
        <v>6</v>
      </c>
      <c r="D1617" s="4" t="s">
        <v>21</v>
      </c>
      <c r="E1617" s="4">
        <v>22</v>
      </c>
      <c r="F1617" s="5">
        <v>40698</v>
      </c>
      <c r="G1617" s="2" t="s">
        <v>43</v>
      </c>
      <c r="H1617" s="2" t="s">
        <v>39</v>
      </c>
      <c r="I1617" s="4">
        <v>4</v>
      </c>
      <c r="J1617" s="6">
        <v>348.86379224536421</v>
      </c>
      <c r="K1617" s="6">
        <v>18016</v>
      </c>
      <c r="L1617" s="24">
        <v>20.13</v>
      </c>
      <c r="M1617" s="7">
        <v>7.6</v>
      </c>
      <c r="N1617" s="8" t="s">
        <v>20</v>
      </c>
    </row>
    <row r="1618" spans="1:14" x14ac:dyDescent="0.35">
      <c r="A1618" s="2">
        <v>2011</v>
      </c>
      <c r="B1618" s="3">
        <v>40695</v>
      </c>
      <c r="C1618" s="4">
        <v>6</v>
      </c>
      <c r="D1618" s="4" t="s">
        <v>21</v>
      </c>
      <c r="E1618" s="4">
        <v>22</v>
      </c>
      <c r="F1618" s="5">
        <v>40699</v>
      </c>
      <c r="G1618" s="2" t="s">
        <v>17</v>
      </c>
      <c r="H1618" s="2" t="s">
        <v>40</v>
      </c>
      <c r="I1618" s="4">
        <v>5</v>
      </c>
      <c r="J1618" s="6">
        <v>326.89864808341076</v>
      </c>
      <c r="K1618" s="6">
        <v>17216</v>
      </c>
      <c r="L1618" s="24">
        <v>20.38</v>
      </c>
      <c r="M1618" s="7">
        <v>9.3000000000000007</v>
      </c>
      <c r="N1618" s="8" t="s">
        <v>20</v>
      </c>
    </row>
    <row r="1619" spans="1:14" x14ac:dyDescent="0.35">
      <c r="A1619" s="2">
        <v>2011</v>
      </c>
      <c r="B1619" s="3">
        <v>40695</v>
      </c>
      <c r="C1619" s="4">
        <v>6</v>
      </c>
      <c r="D1619" s="4" t="s">
        <v>21</v>
      </c>
      <c r="E1619" s="4">
        <v>23</v>
      </c>
      <c r="F1619" s="5">
        <v>40700</v>
      </c>
      <c r="G1619" s="2" t="s">
        <v>42</v>
      </c>
      <c r="H1619" s="2" t="s">
        <v>34</v>
      </c>
      <c r="I1619" s="4">
        <v>6</v>
      </c>
      <c r="J1619" s="6">
        <v>381.88774605805128</v>
      </c>
      <c r="K1619" s="6">
        <v>19534</v>
      </c>
      <c r="L1619" s="24">
        <v>19.579999999999998</v>
      </c>
      <c r="M1619" s="7">
        <v>11.1</v>
      </c>
      <c r="N1619" s="8" t="s">
        <v>19</v>
      </c>
    </row>
    <row r="1620" spans="1:14" x14ac:dyDescent="0.35">
      <c r="A1620" s="2">
        <v>2011</v>
      </c>
      <c r="B1620" s="3">
        <v>40695</v>
      </c>
      <c r="C1620" s="4">
        <v>6</v>
      </c>
      <c r="D1620" s="4" t="s">
        <v>21</v>
      </c>
      <c r="E1620" s="4">
        <v>23</v>
      </c>
      <c r="F1620" s="5">
        <v>40701</v>
      </c>
      <c r="G1620" s="2" t="s">
        <v>42</v>
      </c>
      <c r="H1620" s="2" t="s">
        <v>35</v>
      </c>
      <c r="I1620" s="4">
        <v>7</v>
      </c>
      <c r="J1620" s="6">
        <v>383.18375592619077</v>
      </c>
      <c r="K1620" s="6">
        <v>19564</v>
      </c>
      <c r="L1620" s="24">
        <v>19.489999999999998</v>
      </c>
      <c r="M1620" s="7">
        <v>10.4</v>
      </c>
      <c r="N1620" s="8" t="s">
        <v>20</v>
      </c>
    </row>
    <row r="1621" spans="1:14" x14ac:dyDescent="0.35">
      <c r="A1621" s="2">
        <v>2011</v>
      </c>
      <c r="B1621" s="3">
        <v>40695</v>
      </c>
      <c r="C1621" s="4">
        <v>6</v>
      </c>
      <c r="D1621" s="4" t="s">
        <v>21</v>
      </c>
      <c r="E1621" s="4">
        <v>23</v>
      </c>
      <c r="F1621" s="5">
        <v>40702</v>
      </c>
      <c r="G1621" s="2" t="s">
        <v>42</v>
      </c>
      <c r="H1621" s="2" t="s">
        <v>38</v>
      </c>
      <c r="I1621" s="4">
        <v>8</v>
      </c>
      <c r="J1621" s="6">
        <v>382.71793275043365</v>
      </c>
      <c r="K1621" s="6">
        <v>19510</v>
      </c>
      <c r="L1621" s="24">
        <v>20.23</v>
      </c>
      <c r="M1621" s="7">
        <v>11.2</v>
      </c>
      <c r="N1621" s="8" t="s">
        <v>20</v>
      </c>
    </row>
    <row r="1622" spans="1:14" x14ac:dyDescent="0.35">
      <c r="A1622" s="2">
        <v>2011</v>
      </c>
      <c r="B1622" s="3">
        <v>40695</v>
      </c>
      <c r="C1622" s="4">
        <v>6</v>
      </c>
      <c r="D1622" s="4" t="s">
        <v>21</v>
      </c>
      <c r="E1622" s="4">
        <v>23</v>
      </c>
      <c r="F1622" s="5">
        <v>40703</v>
      </c>
      <c r="G1622" s="2" t="s">
        <v>42</v>
      </c>
      <c r="H1622" s="2" t="s">
        <v>36</v>
      </c>
      <c r="I1622" s="4">
        <v>9</v>
      </c>
      <c r="J1622" s="6">
        <v>377.54198244307787</v>
      </c>
      <c r="K1622" s="6">
        <v>19157</v>
      </c>
      <c r="L1622" s="24">
        <v>20.56</v>
      </c>
      <c r="M1622" s="7">
        <v>13.5</v>
      </c>
      <c r="N1622" s="8" t="s">
        <v>20</v>
      </c>
    </row>
    <row r="1623" spans="1:14" x14ac:dyDescent="0.35">
      <c r="A1623" s="2">
        <v>2011</v>
      </c>
      <c r="B1623" s="3">
        <v>40695</v>
      </c>
      <c r="C1623" s="4">
        <v>6</v>
      </c>
      <c r="D1623" s="4" t="s">
        <v>21</v>
      </c>
      <c r="E1623" s="4">
        <v>23</v>
      </c>
      <c r="F1623" s="5">
        <v>40704</v>
      </c>
      <c r="G1623" s="2" t="s">
        <v>42</v>
      </c>
      <c r="H1623" s="2" t="s">
        <v>37</v>
      </c>
      <c r="I1623" s="4">
        <v>10</v>
      </c>
      <c r="J1623" s="6">
        <v>371.84693463747561</v>
      </c>
      <c r="K1623" s="6">
        <v>18638</v>
      </c>
      <c r="L1623" s="24">
        <v>19.260000000000002</v>
      </c>
      <c r="M1623" s="7">
        <v>13.7</v>
      </c>
      <c r="N1623" s="8" t="s">
        <v>20</v>
      </c>
    </row>
    <row r="1624" spans="1:14" x14ac:dyDescent="0.35">
      <c r="A1624" s="2">
        <v>2011</v>
      </c>
      <c r="B1624" s="3">
        <v>40695</v>
      </c>
      <c r="C1624" s="4">
        <v>6</v>
      </c>
      <c r="D1624" s="4" t="s">
        <v>21</v>
      </c>
      <c r="E1624" s="4">
        <v>23</v>
      </c>
      <c r="F1624" s="5">
        <v>40705</v>
      </c>
      <c r="G1624" s="2" t="s">
        <v>43</v>
      </c>
      <c r="H1624" s="2" t="s">
        <v>39</v>
      </c>
      <c r="I1624" s="4">
        <v>11</v>
      </c>
      <c r="J1624" s="6">
        <v>331.70581359656228</v>
      </c>
      <c r="K1624" s="6">
        <v>16875</v>
      </c>
      <c r="L1624" s="24">
        <v>20.149999999999999</v>
      </c>
      <c r="M1624" s="7">
        <v>16.399999999999999</v>
      </c>
      <c r="N1624" s="8" t="s">
        <v>20</v>
      </c>
    </row>
    <row r="1625" spans="1:14" x14ac:dyDescent="0.35">
      <c r="A1625" s="2">
        <v>2011</v>
      </c>
      <c r="B1625" s="3">
        <v>40695</v>
      </c>
      <c r="C1625" s="4">
        <v>6</v>
      </c>
      <c r="D1625" s="4" t="s">
        <v>21</v>
      </c>
      <c r="E1625" s="4">
        <v>23</v>
      </c>
      <c r="F1625" s="5">
        <v>40706</v>
      </c>
      <c r="G1625" s="2" t="s">
        <v>17</v>
      </c>
      <c r="H1625" s="2" t="s">
        <v>40</v>
      </c>
      <c r="I1625" s="4">
        <v>12</v>
      </c>
      <c r="J1625" s="6">
        <v>303.67767102764168</v>
      </c>
      <c r="K1625" s="6">
        <v>16276</v>
      </c>
      <c r="L1625" s="24">
        <v>21.02</v>
      </c>
      <c r="M1625" s="7">
        <v>15.7</v>
      </c>
      <c r="N1625" s="8" t="s">
        <v>20</v>
      </c>
    </row>
    <row r="1626" spans="1:14" x14ac:dyDescent="0.35">
      <c r="A1626" s="2">
        <v>2011</v>
      </c>
      <c r="B1626" s="3">
        <v>40695</v>
      </c>
      <c r="C1626" s="4">
        <v>6</v>
      </c>
      <c r="D1626" s="4" t="s">
        <v>21</v>
      </c>
      <c r="E1626" s="4">
        <v>24</v>
      </c>
      <c r="F1626" s="5">
        <v>40707</v>
      </c>
      <c r="G1626" s="2" t="s">
        <v>42</v>
      </c>
      <c r="H1626" s="2" t="s">
        <v>34</v>
      </c>
      <c r="I1626" s="4">
        <v>13</v>
      </c>
      <c r="J1626" s="6">
        <v>367.60702745395588</v>
      </c>
      <c r="K1626" s="6">
        <v>19356</v>
      </c>
      <c r="L1626" s="24">
        <v>20.010000000000002</v>
      </c>
      <c r="M1626" s="7">
        <v>11.6</v>
      </c>
      <c r="N1626" s="8" t="s">
        <v>20</v>
      </c>
    </row>
    <row r="1627" spans="1:14" x14ac:dyDescent="0.35">
      <c r="A1627" s="2">
        <v>2011</v>
      </c>
      <c r="B1627" s="3">
        <v>40695</v>
      </c>
      <c r="C1627" s="4">
        <v>6</v>
      </c>
      <c r="D1627" s="4" t="s">
        <v>21</v>
      </c>
      <c r="E1627" s="4">
        <v>24</v>
      </c>
      <c r="F1627" s="5">
        <v>40708</v>
      </c>
      <c r="G1627" s="2" t="s">
        <v>42</v>
      </c>
      <c r="H1627" s="2" t="s">
        <v>35</v>
      </c>
      <c r="I1627" s="4">
        <v>14</v>
      </c>
      <c r="J1627" s="6">
        <v>381.24295215367675</v>
      </c>
      <c r="K1627" s="6">
        <v>19371</v>
      </c>
      <c r="L1627" s="24">
        <v>19.04</v>
      </c>
      <c r="M1627" s="7">
        <v>11.5</v>
      </c>
      <c r="N1627" s="8" t="s">
        <v>20</v>
      </c>
    </row>
    <row r="1628" spans="1:14" x14ac:dyDescent="0.35">
      <c r="A1628" s="2">
        <v>2011</v>
      </c>
      <c r="B1628" s="3">
        <v>40695</v>
      </c>
      <c r="C1628" s="4">
        <v>6</v>
      </c>
      <c r="D1628" s="4" t="s">
        <v>21</v>
      </c>
      <c r="E1628" s="4">
        <v>24</v>
      </c>
      <c r="F1628" s="5">
        <v>40709</v>
      </c>
      <c r="G1628" s="2" t="s">
        <v>42</v>
      </c>
      <c r="H1628" s="2" t="s">
        <v>38</v>
      </c>
      <c r="I1628" s="4">
        <v>15</v>
      </c>
      <c r="J1628" s="6">
        <v>375.38918728902354</v>
      </c>
      <c r="K1628" s="6">
        <v>18795</v>
      </c>
      <c r="L1628" s="24">
        <v>19.45</v>
      </c>
      <c r="M1628" s="7">
        <v>14.7</v>
      </c>
      <c r="N1628" s="8" t="s">
        <v>19</v>
      </c>
    </row>
    <row r="1629" spans="1:14" x14ac:dyDescent="0.35">
      <c r="A1629" s="2">
        <v>2011</v>
      </c>
      <c r="B1629" s="3">
        <v>40695</v>
      </c>
      <c r="C1629" s="4">
        <v>6</v>
      </c>
      <c r="D1629" s="4" t="s">
        <v>21</v>
      </c>
      <c r="E1629" s="4">
        <v>24</v>
      </c>
      <c r="F1629" s="5">
        <v>40710</v>
      </c>
      <c r="G1629" s="2" t="s">
        <v>42</v>
      </c>
      <c r="H1629" s="2" t="s">
        <v>36</v>
      </c>
      <c r="I1629" s="4">
        <v>16</v>
      </c>
      <c r="J1629" s="6">
        <v>366.11140677909424</v>
      </c>
      <c r="K1629" s="6">
        <v>18322</v>
      </c>
      <c r="L1629" s="24">
        <v>19.39</v>
      </c>
      <c r="M1629" s="7">
        <v>17.899999999999999</v>
      </c>
      <c r="N1629" s="8" t="s">
        <v>19</v>
      </c>
    </row>
    <row r="1630" spans="1:14" x14ac:dyDescent="0.35">
      <c r="A1630" s="2">
        <v>2011</v>
      </c>
      <c r="B1630" s="3">
        <v>40695</v>
      </c>
      <c r="C1630" s="4">
        <v>6</v>
      </c>
      <c r="D1630" s="4" t="s">
        <v>21</v>
      </c>
      <c r="E1630" s="4">
        <v>24</v>
      </c>
      <c r="F1630" s="5">
        <v>40711</v>
      </c>
      <c r="G1630" s="2" t="s">
        <v>42</v>
      </c>
      <c r="H1630" s="2" t="s">
        <v>37</v>
      </c>
      <c r="I1630" s="4">
        <v>17</v>
      </c>
      <c r="J1630" s="6">
        <v>368.68586732326861</v>
      </c>
      <c r="K1630" s="6">
        <v>18580</v>
      </c>
      <c r="L1630" s="24">
        <v>20.03</v>
      </c>
      <c r="M1630" s="7">
        <v>14.8</v>
      </c>
      <c r="N1630" s="8" t="s">
        <v>20</v>
      </c>
    </row>
    <row r="1631" spans="1:14" x14ac:dyDescent="0.35">
      <c r="A1631" s="2">
        <v>2011</v>
      </c>
      <c r="B1631" s="3">
        <v>40695</v>
      </c>
      <c r="C1631" s="4">
        <v>6</v>
      </c>
      <c r="D1631" s="4" t="s">
        <v>21</v>
      </c>
      <c r="E1631" s="4">
        <v>24</v>
      </c>
      <c r="F1631" s="5">
        <v>40712</v>
      </c>
      <c r="G1631" s="2" t="s">
        <v>43</v>
      </c>
      <c r="H1631" s="2" t="s">
        <v>39</v>
      </c>
      <c r="I1631" s="4">
        <v>18</v>
      </c>
      <c r="J1631" s="6">
        <v>348.82454075629073</v>
      </c>
      <c r="K1631" s="6">
        <v>17400</v>
      </c>
      <c r="L1631" s="24">
        <v>19.23</v>
      </c>
      <c r="M1631" s="7">
        <v>13.6</v>
      </c>
      <c r="N1631" s="8" t="s">
        <v>20</v>
      </c>
    </row>
    <row r="1632" spans="1:14" x14ac:dyDescent="0.35">
      <c r="A1632" s="2">
        <v>2011</v>
      </c>
      <c r="B1632" s="3">
        <v>40695</v>
      </c>
      <c r="C1632" s="4">
        <v>6</v>
      </c>
      <c r="D1632" s="4" t="s">
        <v>21</v>
      </c>
      <c r="E1632" s="4">
        <v>24</v>
      </c>
      <c r="F1632" s="5">
        <v>40713</v>
      </c>
      <c r="G1632" s="2" t="s">
        <v>17</v>
      </c>
      <c r="H1632" s="2" t="s">
        <v>40</v>
      </c>
      <c r="I1632" s="4">
        <v>19</v>
      </c>
      <c r="J1632" s="6">
        <v>303.65026878276149</v>
      </c>
      <c r="K1632" s="6">
        <v>15568</v>
      </c>
      <c r="L1632" s="24">
        <v>20.53</v>
      </c>
      <c r="M1632" s="7">
        <v>16.8</v>
      </c>
      <c r="N1632" s="8" t="s">
        <v>19</v>
      </c>
    </row>
    <row r="1633" spans="1:14" x14ac:dyDescent="0.35">
      <c r="A1633" s="2">
        <v>2011</v>
      </c>
      <c r="B1633" s="3">
        <v>40695</v>
      </c>
      <c r="C1633" s="4">
        <v>6</v>
      </c>
      <c r="D1633" s="4" t="s">
        <v>21</v>
      </c>
      <c r="E1633" s="4">
        <v>25</v>
      </c>
      <c r="F1633" s="5">
        <v>40714</v>
      </c>
      <c r="G1633" s="2" t="s">
        <v>41</v>
      </c>
      <c r="H1633" s="2" t="s">
        <v>34</v>
      </c>
      <c r="I1633" s="4">
        <v>20</v>
      </c>
      <c r="J1633" s="6">
        <v>313.39823956597701</v>
      </c>
      <c r="K1633" s="6">
        <v>17274</v>
      </c>
      <c r="L1633" s="24">
        <v>20.37</v>
      </c>
      <c r="M1633" s="7">
        <v>13.8</v>
      </c>
      <c r="N1633" s="8" t="s">
        <v>19</v>
      </c>
    </row>
    <row r="1634" spans="1:14" x14ac:dyDescent="0.35">
      <c r="A1634" s="2">
        <v>2011</v>
      </c>
      <c r="B1634" s="3">
        <v>40695</v>
      </c>
      <c r="C1634" s="4">
        <v>6</v>
      </c>
      <c r="D1634" s="4" t="s">
        <v>21</v>
      </c>
      <c r="E1634" s="4">
        <v>25</v>
      </c>
      <c r="F1634" s="5">
        <v>40715</v>
      </c>
      <c r="G1634" s="2" t="s">
        <v>42</v>
      </c>
      <c r="H1634" s="2" t="s">
        <v>35</v>
      </c>
      <c r="I1634" s="4">
        <v>21</v>
      </c>
      <c r="J1634" s="6">
        <v>376.79614134120487</v>
      </c>
      <c r="K1634" s="6">
        <v>19648</v>
      </c>
      <c r="L1634" s="24">
        <v>20.02</v>
      </c>
      <c r="M1634" s="7">
        <v>11.8</v>
      </c>
      <c r="N1634" s="8" t="s">
        <v>20</v>
      </c>
    </row>
    <row r="1635" spans="1:14" x14ac:dyDescent="0.35">
      <c r="A1635" s="2">
        <v>2011</v>
      </c>
      <c r="B1635" s="3">
        <v>40695</v>
      </c>
      <c r="C1635" s="4">
        <v>6</v>
      </c>
      <c r="D1635" s="4" t="s">
        <v>21</v>
      </c>
      <c r="E1635" s="4">
        <v>25</v>
      </c>
      <c r="F1635" s="5">
        <v>40716</v>
      </c>
      <c r="G1635" s="2" t="s">
        <v>42</v>
      </c>
      <c r="H1635" s="2" t="s">
        <v>38</v>
      </c>
      <c r="I1635" s="4">
        <v>22</v>
      </c>
      <c r="J1635" s="6">
        <v>384.81803967684516</v>
      </c>
      <c r="K1635" s="6">
        <v>19632</v>
      </c>
      <c r="L1635" s="24">
        <v>20.170000000000002</v>
      </c>
      <c r="M1635" s="7">
        <v>12.4</v>
      </c>
      <c r="N1635" s="8" t="s">
        <v>19</v>
      </c>
    </row>
    <row r="1636" spans="1:14" x14ac:dyDescent="0.35">
      <c r="A1636" s="2">
        <v>2011</v>
      </c>
      <c r="B1636" s="3">
        <v>40695</v>
      </c>
      <c r="C1636" s="4">
        <v>6</v>
      </c>
      <c r="D1636" s="4" t="s">
        <v>21</v>
      </c>
      <c r="E1636" s="4">
        <v>25</v>
      </c>
      <c r="F1636" s="5">
        <v>40717</v>
      </c>
      <c r="G1636" s="2" t="s">
        <v>42</v>
      </c>
      <c r="H1636" s="2" t="s">
        <v>36</v>
      </c>
      <c r="I1636" s="4">
        <v>23</v>
      </c>
      <c r="J1636" s="6">
        <v>384.43796519272325</v>
      </c>
      <c r="K1636" s="6">
        <v>19666</v>
      </c>
      <c r="L1636" s="24">
        <v>20.27</v>
      </c>
      <c r="M1636" s="7">
        <v>11.3</v>
      </c>
      <c r="N1636" s="8" t="s">
        <v>19</v>
      </c>
    </row>
    <row r="1637" spans="1:14" x14ac:dyDescent="0.35">
      <c r="A1637" s="2">
        <v>2011</v>
      </c>
      <c r="B1637" s="3">
        <v>40695</v>
      </c>
      <c r="C1637" s="4">
        <v>6</v>
      </c>
      <c r="D1637" s="4" t="s">
        <v>21</v>
      </c>
      <c r="E1637" s="4">
        <v>25</v>
      </c>
      <c r="F1637" s="5">
        <v>40718</v>
      </c>
      <c r="G1637" s="2" t="s">
        <v>42</v>
      </c>
      <c r="H1637" s="2" t="s">
        <v>37</v>
      </c>
      <c r="I1637" s="4">
        <v>24</v>
      </c>
      <c r="J1637" s="6">
        <v>383.39317780853503</v>
      </c>
      <c r="K1637" s="6">
        <v>19309</v>
      </c>
      <c r="L1637" s="24">
        <v>20.010000000000002</v>
      </c>
      <c r="M1637" s="7">
        <v>12</v>
      </c>
      <c r="N1637" s="8" t="s">
        <v>20</v>
      </c>
    </row>
    <row r="1638" spans="1:14" x14ac:dyDescent="0.35">
      <c r="A1638" s="2">
        <v>2011</v>
      </c>
      <c r="B1638" s="3">
        <v>40695</v>
      </c>
      <c r="C1638" s="4">
        <v>6</v>
      </c>
      <c r="D1638" s="4" t="s">
        <v>21</v>
      </c>
      <c r="E1638" s="4">
        <v>25</v>
      </c>
      <c r="F1638" s="5">
        <v>40719</v>
      </c>
      <c r="G1638" s="2" t="s">
        <v>43</v>
      </c>
      <c r="H1638" s="2" t="s">
        <v>39</v>
      </c>
      <c r="I1638" s="4">
        <v>25</v>
      </c>
      <c r="J1638" s="6">
        <v>373.01728142139905</v>
      </c>
      <c r="K1638" s="6">
        <v>19229</v>
      </c>
      <c r="L1638" s="24">
        <v>20.059999999999999</v>
      </c>
      <c r="M1638" s="7">
        <v>8.5</v>
      </c>
      <c r="N1638" s="8" t="s">
        <v>19</v>
      </c>
    </row>
    <row r="1639" spans="1:14" x14ac:dyDescent="0.35">
      <c r="A1639" s="2">
        <v>2011</v>
      </c>
      <c r="B1639" s="3">
        <v>40695</v>
      </c>
      <c r="C1639" s="4">
        <v>6</v>
      </c>
      <c r="D1639" s="4" t="s">
        <v>21</v>
      </c>
      <c r="E1639" s="4">
        <v>25</v>
      </c>
      <c r="F1639" s="5">
        <v>40720</v>
      </c>
      <c r="G1639" s="2" t="s">
        <v>17</v>
      </c>
      <c r="H1639" s="2" t="s">
        <v>40</v>
      </c>
      <c r="I1639" s="4">
        <v>26</v>
      </c>
      <c r="J1639" s="6">
        <v>350.67118912011972</v>
      </c>
      <c r="K1639" s="6">
        <v>19101</v>
      </c>
      <c r="L1639" s="24">
        <v>20.350000000000001</v>
      </c>
      <c r="M1639" s="7">
        <v>6.4</v>
      </c>
      <c r="N1639" s="8" t="s">
        <v>20</v>
      </c>
    </row>
    <row r="1640" spans="1:14" x14ac:dyDescent="0.35">
      <c r="A1640" s="2">
        <v>2011</v>
      </c>
      <c r="B1640" s="3">
        <v>40695</v>
      </c>
      <c r="C1640" s="4">
        <v>6</v>
      </c>
      <c r="D1640" s="4" t="s">
        <v>21</v>
      </c>
      <c r="E1640" s="4">
        <v>26</v>
      </c>
      <c r="F1640" s="5">
        <v>40721</v>
      </c>
      <c r="G1640" s="2" t="s">
        <v>42</v>
      </c>
      <c r="H1640" s="2" t="s">
        <v>34</v>
      </c>
      <c r="I1640" s="4">
        <v>27</v>
      </c>
      <c r="J1640" s="6">
        <v>403.99134041836248</v>
      </c>
      <c r="K1640" s="6">
        <v>20706</v>
      </c>
      <c r="L1640" s="24">
        <v>20.260000000000002</v>
      </c>
      <c r="M1640" s="7">
        <v>8.4</v>
      </c>
      <c r="N1640" s="8" t="s">
        <v>18</v>
      </c>
    </row>
    <row r="1641" spans="1:14" x14ac:dyDescent="0.35">
      <c r="A1641" s="2">
        <v>2011</v>
      </c>
      <c r="B1641" s="3">
        <v>40695</v>
      </c>
      <c r="C1641" s="4">
        <v>6</v>
      </c>
      <c r="D1641" s="4" t="s">
        <v>21</v>
      </c>
      <c r="E1641" s="4">
        <v>26</v>
      </c>
      <c r="F1641" s="5">
        <v>40722</v>
      </c>
      <c r="G1641" s="2" t="s">
        <v>42</v>
      </c>
      <c r="H1641" s="2" t="s">
        <v>35</v>
      </c>
      <c r="I1641" s="4">
        <v>28</v>
      </c>
      <c r="J1641" s="6">
        <v>407.2841784248352</v>
      </c>
      <c r="K1641" s="6">
        <v>20717</v>
      </c>
      <c r="L1641" s="24">
        <v>20.079999999999998</v>
      </c>
      <c r="M1641" s="7">
        <v>10.1</v>
      </c>
      <c r="N1641" s="8" t="s">
        <v>18</v>
      </c>
    </row>
    <row r="1642" spans="1:14" x14ac:dyDescent="0.35">
      <c r="A1642" s="2">
        <v>2011</v>
      </c>
      <c r="B1642" s="3">
        <v>40695</v>
      </c>
      <c r="C1642" s="4">
        <v>6</v>
      </c>
      <c r="D1642" s="4" t="s">
        <v>21</v>
      </c>
      <c r="E1642" s="4">
        <v>26</v>
      </c>
      <c r="F1642" s="5">
        <v>40723</v>
      </c>
      <c r="G1642" s="2" t="s">
        <v>42</v>
      </c>
      <c r="H1642" s="2" t="s">
        <v>38</v>
      </c>
      <c r="I1642" s="4">
        <v>29</v>
      </c>
      <c r="J1642" s="6">
        <v>404.75515558185583</v>
      </c>
      <c r="K1642" s="6">
        <v>20264</v>
      </c>
      <c r="L1642" s="24">
        <v>20.22</v>
      </c>
      <c r="M1642" s="7">
        <v>11.1</v>
      </c>
      <c r="N1642" s="8" t="s">
        <v>20</v>
      </c>
    </row>
    <row r="1643" spans="1:14" x14ac:dyDescent="0.35">
      <c r="A1643" s="2">
        <v>2011</v>
      </c>
      <c r="B1643" s="3">
        <v>40695</v>
      </c>
      <c r="C1643" s="4">
        <v>6</v>
      </c>
      <c r="D1643" s="4" t="s">
        <v>21</v>
      </c>
      <c r="E1643" s="4">
        <v>26</v>
      </c>
      <c r="F1643" s="5">
        <v>40724</v>
      </c>
      <c r="G1643" s="2" t="s">
        <v>42</v>
      </c>
      <c r="H1643" s="2" t="s">
        <v>36</v>
      </c>
      <c r="I1643" s="4">
        <v>30</v>
      </c>
      <c r="J1643" s="6">
        <v>409.6248779390931</v>
      </c>
      <c r="K1643" s="6">
        <v>21024</v>
      </c>
      <c r="L1643" s="24">
        <v>19.57</v>
      </c>
      <c r="M1643" s="7">
        <v>9.1</v>
      </c>
      <c r="N1643" s="8" t="s">
        <v>19</v>
      </c>
    </row>
    <row r="1644" spans="1:14" x14ac:dyDescent="0.35">
      <c r="A1644" s="2">
        <v>2011</v>
      </c>
      <c r="B1644" s="3">
        <v>40725</v>
      </c>
      <c r="C1644" s="4">
        <v>7</v>
      </c>
      <c r="D1644" s="4" t="s">
        <v>21</v>
      </c>
      <c r="E1644" s="4">
        <v>26</v>
      </c>
      <c r="F1644" s="5">
        <v>40725</v>
      </c>
      <c r="G1644" s="2" t="s">
        <v>42</v>
      </c>
      <c r="H1644" s="2" t="s">
        <v>37</v>
      </c>
      <c r="I1644" s="4">
        <v>1</v>
      </c>
      <c r="J1644" s="6">
        <v>413.92792475153209</v>
      </c>
      <c r="K1644" s="6">
        <v>20917</v>
      </c>
      <c r="L1644" s="24">
        <v>20.03</v>
      </c>
      <c r="M1644" s="7">
        <v>6.7</v>
      </c>
      <c r="N1644" s="8" t="s">
        <v>18</v>
      </c>
    </row>
    <row r="1645" spans="1:14" x14ac:dyDescent="0.35">
      <c r="A1645" s="2">
        <v>2011</v>
      </c>
      <c r="B1645" s="3">
        <v>40725</v>
      </c>
      <c r="C1645" s="4">
        <v>7</v>
      </c>
      <c r="D1645" s="4" t="s">
        <v>21</v>
      </c>
      <c r="E1645" s="4">
        <v>26</v>
      </c>
      <c r="F1645" s="5">
        <v>40726</v>
      </c>
      <c r="G1645" s="2" t="s">
        <v>43</v>
      </c>
      <c r="H1645" s="2" t="s">
        <v>39</v>
      </c>
      <c r="I1645" s="4">
        <v>2</v>
      </c>
      <c r="J1645" s="6">
        <v>386.32383774560537</v>
      </c>
      <c r="K1645" s="6">
        <v>19761</v>
      </c>
      <c r="L1645" s="24">
        <v>20.260000000000002</v>
      </c>
      <c r="M1645" s="7">
        <v>5.9</v>
      </c>
      <c r="N1645" s="8" t="s">
        <v>18</v>
      </c>
    </row>
    <row r="1646" spans="1:14" x14ac:dyDescent="0.35">
      <c r="A1646" s="2">
        <v>2011</v>
      </c>
      <c r="B1646" s="3">
        <v>40725</v>
      </c>
      <c r="C1646" s="4">
        <v>7</v>
      </c>
      <c r="D1646" s="4" t="s">
        <v>21</v>
      </c>
      <c r="E1646" s="4">
        <v>26</v>
      </c>
      <c r="F1646" s="5">
        <v>40727</v>
      </c>
      <c r="G1646" s="2" t="s">
        <v>17</v>
      </c>
      <c r="H1646" s="2" t="s">
        <v>40</v>
      </c>
      <c r="I1646" s="4">
        <v>3</v>
      </c>
      <c r="J1646" s="6">
        <v>363.42296880654027</v>
      </c>
      <c r="K1646" s="6">
        <v>19389</v>
      </c>
      <c r="L1646" s="24">
        <v>21</v>
      </c>
      <c r="M1646" s="7">
        <v>5.7</v>
      </c>
      <c r="N1646" s="8" t="s">
        <v>18</v>
      </c>
    </row>
    <row r="1647" spans="1:14" x14ac:dyDescent="0.35">
      <c r="A1647" s="2">
        <v>2011</v>
      </c>
      <c r="B1647" s="3">
        <v>40725</v>
      </c>
      <c r="C1647" s="4">
        <v>7</v>
      </c>
      <c r="D1647" s="4" t="s">
        <v>21</v>
      </c>
      <c r="E1647" s="4">
        <v>27</v>
      </c>
      <c r="F1647" s="5">
        <v>40728</v>
      </c>
      <c r="G1647" s="2" t="s">
        <v>42</v>
      </c>
      <c r="H1647" s="2" t="s">
        <v>34</v>
      </c>
      <c r="I1647" s="4">
        <v>4</v>
      </c>
      <c r="J1647" s="6">
        <v>416.21046317161614</v>
      </c>
      <c r="K1647" s="6">
        <v>21403</v>
      </c>
      <c r="L1647" s="24">
        <v>20.02</v>
      </c>
      <c r="M1647" s="7">
        <v>6.6</v>
      </c>
      <c r="N1647" s="8" t="s">
        <v>20</v>
      </c>
    </row>
    <row r="1648" spans="1:14" x14ac:dyDescent="0.35">
      <c r="A1648" s="2">
        <v>2011</v>
      </c>
      <c r="B1648" s="3">
        <v>40725</v>
      </c>
      <c r="C1648" s="4">
        <v>7</v>
      </c>
      <c r="D1648" s="4" t="s">
        <v>21</v>
      </c>
      <c r="E1648" s="4">
        <v>27</v>
      </c>
      <c r="F1648" s="5">
        <v>40729</v>
      </c>
      <c r="G1648" s="2" t="s">
        <v>42</v>
      </c>
      <c r="H1648" s="2" t="s">
        <v>35</v>
      </c>
      <c r="I1648" s="4">
        <v>5</v>
      </c>
      <c r="J1648" s="6">
        <v>416.55384465654191</v>
      </c>
      <c r="K1648" s="6">
        <v>21120</v>
      </c>
      <c r="L1648" s="24">
        <v>20.440000000000001</v>
      </c>
      <c r="M1648" s="7">
        <v>8.1999999999999993</v>
      </c>
      <c r="N1648" s="8" t="s">
        <v>18</v>
      </c>
    </row>
    <row r="1649" spans="1:14" x14ac:dyDescent="0.35">
      <c r="A1649" s="2">
        <v>2011</v>
      </c>
      <c r="B1649" s="3">
        <v>40725</v>
      </c>
      <c r="C1649" s="4">
        <v>7</v>
      </c>
      <c r="D1649" s="4" t="s">
        <v>21</v>
      </c>
      <c r="E1649" s="4">
        <v>27</v>
      </c>
      <c r="F1649" s="5">
        <v>40730</v>
      </c>
      <c r="G1649" s="2" t="s">
        <v>42</v>
      </c>
      <c r="H1649" s="2" t="s">
        <v>38</v>
      </c>
      <c r="I1649" s="4">
        <v>6</v>
      </c>
      <c r="J1649" s="6">
        <v>415.16831540701082</v>
      </c>
      <c r="K1649" s="6">
        <v>21035</v>
      </c>
      <c r="L1649" s="24">
        <v>20.02</v>
      </c>
      <c r="M1649" s="7">
        <v>7.6</v>
      </c>
      <c r="N1649" s="8" t="s">
        <v>18</v>
      </c>
    </row>
    <row r="1650" spans="1:14" x14ac:dyDescent="0.35">
      <c r="A1650" s="2">
        <v>2011</v>
      </c>
      <c r="B1650" s="3">
        <v>40725</v>
      </c>
      <c r="C1650" s="4">
        <v>7</v>
      </c>
      <c r="D1650" s="4" t="s">
        <v>21</v>
      </c>
      <c r="E1650" s="4">
        <v>27</v>
      </c>
      <c r="F1650" s="5">
        <v>40731</v>
      </c>
      <c r="G1650" s="2" t="s">
        <v>42</v>
      </c>
      <c r="H1650" s="2" t="s">
        <v>36</v>
      </c>
      <c r="I1650" s="4">
        <v>7</v>
      </c>
      <c r="J1650" s="6">
        <v>406.11091177399157</v>
      </c>
      <c r="K1650" s="6">
        <v>20563</v>
      </c>
      <c r="L1650" s="24">
        <v>20.53</v>
      </c>
      <c r="M1650" s="7">
        <v>11.2</v>
      </c>
      <c r="N1650" s="8" t="s">
        <v>20</v>
      </c>
    </row>
    <row r="1651" spans="1:14" x14ac:dyDescent="0.35">
      <c r="A1651" s="2">
        <v>2011</v>
      </c>
      <c r="B1651" s="3">
        <v>40725</v>
      </c>
      <c r="C1651" s="4">
        <v>7</v>
      </c>
      <c r="D1651" s="4" t="s">
        <v>21</v>
      </c>
      <c r="E1651" s="4">
        <v>27</v>
      </c>
      <c r="F1651" s="5">
        <v>40732</v>
      </c>
      <c r="G1651" s="2" t="s">
        <v>42</v>
      </c>
      <c r="H1651" s="2" t="s">
        <v>37</v>
      </c>
      <c r="I1651" s="4">
        <v>8</v>
      </c>
      <c r="J1651" s="6">
        <v>392.28004179409146</v>
      </c>
      <c r="K1651" s="6">
        <v>19404</v>
      </c>
      <c r="L1651" s="24">
        <v>20.28</v>
      </c>
      <c r="M1651" s="7">
        <v>12.1</v>
      </c>
      <c r="N1651" s="8" t="s">
        <v>20</v>
      </c>
    </row>
    <row r="1652" spans="1:14" x14ac:dyDescent="0.35">
      <c r="A1652" s="2">
        <v>2011</v>
      </c>
      <c r="B1652" s="3">
        <v>40725</v>
      </c>
      <c r="C1652" s="4">
        <v>7</v>
      </c>
      <c r="D1652" s="4" t="s">
        <v>21</v>
      </c>
      <c r="E1652" s="4">
        <v>27</v>
      </c>
      <c r="F1652" s="5">
        <v>40733</v>
      </c>
      <c r="G1652" s="2" t="s">
        <v>41</v>
      </c>
      <c r="H1652" s="2" t="s">
        <v>39</v>
      </c>
      <c r="I1652" s="4">
        <v>9</v>
      </c>
      <c r="J1652" s="6">
        <v>333.25691799433531</v>
      </c>
      <c r="K1652" s="6">
        <v>16973</v>
      </c>
      <c r="L1652" s="24">
        <v>20.41</v>
      </c>
      <c r="M1652" s="7">
        <v>15.5</v>
      </c>
      <c r="N1652" s="8" t="s">
        <v>20</v>
      </c>
    </row>
    <row r="1653" spans="1:14" x14ac:dyDescent="0.35">
      <c r="A1653" s="2">
        <v>2011</v>
      </c>
      <c r="B1653" s="3">
        <v>40725</v>
      </c>
      <c r="C1653" s="4">
        <v>7</v>
      </c>
      <c r="D1653" s="4" t="s">
        <v>21</v>
      </c>
      <c r="E1653" s="4">
        <v>27</v>
      </c>
      <c r="F1653" s="5">
        <v>40734</v>
      </c>
      <c r="G1653" s="2" t="s">
        <v>17</v>
      </c>
      <c r="H1653" s="2" t="s">
        <v>40</v>
      </c>
      <c r="I1653" s="4">
        <v>10</v>
      </c>
      <c r="J1653" s="6">
        <v>307.51042873595355</v>
      </c>
      <c r="K1653" s="6">
        <v>16486</v>
      </c>
      <c r="L1653" s="24">
        <v>20.58</v>
      </c>
      <c r="M1653" s="7">
        <v>14</v>
      </c>
      <c r="N1653" s="8" t="s">
        <v>20</v>
      </c>
    </row>
    <row r="1654" spans="1:14" x14ac:dyDescent="0.35">
      <c r="A1654" s="2">
        <v>2011</v>
      </c>
      <c r="B1654" s="3">
        <v>40725</v>
      </c>
      <c r="C1654" s="4">
        <v>7</v>
      </c>
      <c r="D1654" s="4" t="s">
        <v>21</v>
      </c>
      <c r="E1654" s="4">
        <v>28</v>
      </c>
      <c r="F1654" s="5">
        <v>40735</v>
      </c>
      <c r="G1654" s="2" t="s">
        <v>42</v>
      </c>
      <c r="H1654" s="2" t="s">
        <v>34</v>
      </c>
      <c r="I1654" s="4">
        <v>11</v>
      </c>
      <c r="J1654" s="6">
        <v>353.90056201025538</v>
      </c>
      <c r="K1654" s="6">
        <v>18157</v>
      </c>
      <c r="L1654" s="24">
        <v>20</v>
      </c>
      <c r="M1654" s="7">
        <v>15.3</v>
      </c>
      <c r="N1654" s="8" t="s">
        <v>20</v>
      </c>
    </row>
    <row r="1655" spans="1:14" x14ac:dyDescent="0.35">
      <c r="A1655" s="2">
        <v>2011</v>
      </c>
      <c r="B1655" s="3">
        <v>40725</v>
      </c>
      <c r="C1655" s="4">
        <v>7</v>
      </c>
      <c r="D1655" s="4" t="s">
        <v>21</v>
      </c>
      <c r="E1655" s="4">
        <v>28</v>
      </c>
      <c r="F1655" s="5">
        <v>40736</v>
      </c>
      <c r="G1655" s="2" t="s">
        <v>42</v>
      </c>
      <c r="H1655" s="2" t="s">
        <v>35</v>
      </c>
      <c r="I1655" s="4">
        <v>12</v>
      </c>
      <c r="J1655" s="6">
        <v>350.50121671525835</v>
      </c>
      <c r="K1655" s="6">
        <v>17770</v>
      </c>
      <c r="L1655" s="24">
        <v>20.23</v>
      </c>
      <c r="M1655" s="7">
        <v>17.2</v>
      </c>
      <c r="N1655" s="8" t="s">
        <v>20</v>
      </c>
    </row>
    <row r="1656" spans="1:14" x14ac:dyDescent="0.35">
      <c r="A1656" s="2">
        <v>2011</v>
      </c>
      <c r="B1656" s="3">
        <v>40725</v>
      </c>
      <c r="C1656" s="4">
        <v>7</v>
      </c>
      <c r="D1656" s="4" t="s">
        <v>21</v>
      </c>
      <c r="E1656" s="4">
        <v>28</v>
      </c>
      <c r="F1656" s="5">
        <v>40737</v>
      </c>
      <c r="G1656" s="2" t="s">
        <v>42</v>
      </c>
      <c r="H1656" s="2" t="s">
        <v>38</v>
      </c>
      <c r="I1656" s="4">
        <v>13</v>
      </c>
      <c r="J1656" s="6">
        <v>358.72977518485487</v>
      </c>
      <c r="K1656" s="6">
        <v>18550</v>
      </c>
      <c r="L1656" s="24">
        <v>19.36</v>
      </c>
      <c r="M1656" s="7">
        <v>12.5</v>
      </c>
      <c r="N1656" s="8" t="s">
        <v>20</v>
      </c>
    </row>
    <row r="1657" spans="1:14" x14ac:dyDescent="0.35">
      <c r="A1657" s="2">
        <v>2011</v>
      </c>
      <c r="B1657" s="3">
        <v>40725</v>
      </c>
      <c r="C1657" s="4">
        <v>7</v>
      </c>
      <c r="D1657" s="4" t="s">
        <v>21</v>
      </c>
      <c r="E1657" s="4">
        <v>28</v>
      </c>
      <c r="F1657" s="5">
        <v>40738</v>
      </c>
      <c r="G1657" s="2" t="s">
        <v>42</v>
      </c>
      <c r="H1657" s="2" t="s">
        <v>36</v>
      </c>
      <c r="I1657" s="4">
        <v>14</v>
      </c>
      <c r="J1657" s="6">
        <v>366.44501370728904</v>
      </c>
      <c r="K1657" s="6">
        <v>18431</v>
      </c>
      <c r="L1657" s="24">
        <v>19.39</v>
      </c>
      <c r="M1657" s="7">
        <v>12.9</v>
      </c>
      <c r="N1657" s="8" t="s">
        <v>20</v>
      </c>
    </row>
    <row r="1658" spans="1:14" x14ac:dyDescent="0.35">
      <c r="A1658" s="2">
        <v>2011</v>
      </c>
      <c r="B1658" s="3">
        <v>40725</v>
      </c>
      <c r="C1658" s="4">
        <v>7</v>
      </c>
      <c r="D1658" s="4" t="s">
        <v>21</v>
      </c>
      <c r="E1658" s="4">
        <v>28</v>
      </c>
      <c r="F1658" s="5">
        <v>40739</v>
      </c>
      <c r="G1658" s="2" t="s">
        <v>42</v>
      </c>
      <c r="H1658" s="2" t="s">
        <v>37</v>
      </c>
      <c r="I1658" s="4">
        <v>15</v>
      </c>
      <c r="J1658" s="6">
        <v>362.20524929999999</v>
      </c>
      <c r="K1658" s="6">
        <v>18461</v>
      </c>
      <c r="L1658" s="24">
        <v>19.38</v>
      </c>
      <c r="M1658" s="7">
        <v>16.100000000000001</v>
      </c>
      <c r="N1658" s="8" t="s">
        <v>19</v>
      </c>
    </row>
    <row r="1659" spans="1:14" x14ac:dyDescent="0.35">
      <c r="A1659" s="2">
        <v>2011</v>
      </c>
      <c r="B1659" s="3">
        <v>40725</v>
      </c>
      <c r="C1659" s="4">
        <v>7</v>
      </c>
      <c r="D1659" s="4" t="s">
        <v>21</v>
      </c>
      <c r="E1659" s="4">
        <v>28</v>
      </c>
      <c r="F1659" s="5">
        <v>40740</v>
      </c>
      <c r="G1659" s="2" t="s">
        <v>43</v>
      </c>
      <c r="H1659" s="2" t="s">
        <v>39</v>
      </c>
      <c r="I1659" s="4">
        <v>16</v>
      </c>
      <c r="J1659" s="6">
        <v>331.91029428760709</v>
      </c>
      <c r="K1659" s="6">
        <v>16831</v>
      </c>
      <c r="L1659" s="24">
        <v>20.190000000000001</v>
      </c>
      <c r="M1659" s="7">
        <v>14</v>
      </c>
      <c r="N1659" s="8" t="s">
        <v>20</v>
      </c>
    </row>
    <row r="1660" spans="1:14" x14ac:dyDescent="0.35">
      <c r="A1660" s="2">
        <v>2011</v>
      </c>
      <c r="B1660" s="3">
        <v>40725</v>
      </c>
      <c r="C1660" s="4">
        <v>7</v>
      </c>
      <c r="D1660" s="4" t="s">
        <v>21</v>
      </c>
      <c r="E1660" s="4">
        <v>28</v>
      </c>
      <c r="F1660" s="5">
        <v>40741</v>
      </c>
      <c r="G1660" s="2" t="s">
        <v>17</v>
      </c>
      <c r="H1660" s="2" t="s">
        <v>40</v>
      </c>
      <c r="I1660" s="4">
        <v>17</v>
      </c>
      <c r="J1660" s="6">
        <v>312.85921818140446</v>
      </c>
      <c r="K1660" s="6">
        <v>16908</v>
      </c>
      <c r="L1660" s="24">
        <v>20.51</v>
      </c>
      <c r="M1660" s="7">
        <v>9.5</v>
      </c>
      <c r="N1660" s="8" t="s">
        <v>20</v>
      </c>
    </row>
    <row r="1661" spans="1:14" x14ac:dyDescent="0.35">
      <c r="A1661" s="2">
        <v>2011</v>
      </c>
      <c r="B1661" s="3">
        <v>40725</v>
      </c>
      <c r="C1661" s="4">
        <v>7</v>
      </c>
      <c r="D1661" s="4" t="s">
        <v>21</v>
      </c>
      <c r="E1661" s="4">
        <v>29</v>
      </c>
      <c r="F1661" s="5">
        <v>40742</v>
      </c>
      <c r="G1661" s="2" t="s">
        <v>42</v>
      </c>
      <c r="H1661" s="2" t="s">
        <v>34</v>
      </c>
      <c r="I1661" s="4">
        <v>18</v>
      </c>
      <c r="J1661" s="6">
        <v>381.76540099674457</v>
      </c>
      <c r="K1661" s="6">
        <v>19777</v>
      </c>
      <c r="L1661" s="24">
        <v>19.05</v>
      </c>
      <c r="M1661" s="7">
        <v>11.5</v>
      </c>
      <c r="N1661" s="8" t="s">
        <v>19</v>
      </c>
    </row>
    <row r="1662" spans="1:14" x14ac:dyDescent="0.35">
      <c r="A1662" s="2">
        <v>2011</v>
      </c>
      <c r="B1662" s="3">
        <v>40725</v>
      </c>
      <c r="C1662" s="4">
        <v>7</v>
      </c>
      <c r="D1662" s="4" t="s">
        <v>21</v>
      </c>
      <c r="E1662" s="4">
        <v>29</v>
      </c>
      <c r="F1662" s="5">
        <v>40743</v>
      </c>
      <c r="G1662" s="2" t="s">
        <v>42</v>
      </c>
      <c r="H1662" s="2" t="s">
        <v>35</v>
      </c>
      <c r="I1662" s="4">
        <v>19</v>
      </c>
      <c r="J1662" s="6">
        <v>402.25074268038338</v>
      </c>
      <c r="K1662" s="6">
        <v>20491</v>
      </c>
      <c r="L1662" s="24">
        <v>19.43</v>
      </c>
      <c r="M1662" s="7">
        <v>9.1</v>
      </c>
      <c r="N1662" s="8" t="s">
        <v>19</v>
      </c>
    </row>
    <row r="1663" spans="1:14" x14ac:dyDescent="0.35">
      <c r="A1663" s="2">
        <v>2011</v>
      </c>
      <c r="B1663" s="3">
        <v>40725</v>
      </c>
      <c r="C1663" s="4">
        <v>7</v>
      </c>
      <c r="D1663" s="4" t="s">
        <v>21</v>
      </c>
      <c r="E1663" s="4">
        <v>29</v>
      </c>
      <c r="F1663" s="5">
        <v>40744</v>
      </c>
      <c r="G1663" s="2" t="s">
        <v>42</v>
      </c>
      <c r="H1663" s="2" t="s">
        <v>38</v>
      </c>
      <c r="I1663" s="4">
        <v>20</v>
      </c>
      <c r="J1663" s="6">
        <v>405.50777029992696</v>
      </c>
      <c r="K1663" s="6">
        <v>20340</v>
      </c>
      <c r="L1663" s="24">
        <v>19.05</v>
      </c>
      <c r="M1663" s="7">
        <v>7.4</v>
      </c>
      <c r="N1663" s="8" t="s">
        <v>19</v>
      </c>
    </row>
    <row r="1664" spans="1:14" x14ac:dyDescent="0.35">
      <c r="A1664" s="2">
        <v>2011</v>
      </c>
      <c r="B1664" s="3">
        <v>40725</v>
      </c>
      <c r="C1664" s="4">
        <v>7</v>
      </c>
      <c r="D1664" s="4" t="s">
        <v>21</v>
      </c>
      <c r="E1664" s="4">
        <v>29</v>
      </c>
      <c r="F1664" s="5">
        <v>40745</v>
      </c>
      <c r="G1664" s="2" t="s">
        <v>42</v>
      </c>
      <c r="H1664" s="2" t="s">
        <v>36</v>
      </c>
      <c r="I1664" s="4">
        <v>21</v>
      </c>
      <c r="J1664" s="6">
        <v>393.92912963885067</v>
      </c>
      <c r="K1664" s="6">
        <v>20008</v>
      </c>
      <c r="L1664" s="24">
        <v>20.350000000000001</v>
      </c>
      <c r="M1664" s="7">
        <v>10.6</v>
      </c>
      <c r="N1664" s="8" t="s">
        <v>19</v>
      </c>
    </row>
    <row r="1665" spans="1:14" x14ac:dyDescent="0.35">
      <c r="A1665" s="2">
        <v>2011</v>
      </c>
      <c r="B1665" s="3">
        <v>40725</v>
      </c>
      <c r="C1665" s="4">
        <v>7</v>
      </c>
      <c r="D1665" s="4" t="s">
        <v>21</v>
      </c>
      <c r="E1665" s="4">
        <v>29</v>
      </c>
      <c r="F1665" s="5">
        <v>40746</v>
      </c>
      <c r="G1665" s="2" t="s">
        <v>42</v>
      </c>
      <c r="H1665" s="2" t="s">
        <v>37</v>
      </c>
      <c r="I1665" s="4">
        <v>22</v>
      </c>
      <c r="J1665" s="6">
        <v>383.40509203530837</v>
      </c>
      <c r="K1665" s="6">
        <v>19179</v>
      </c>
      <c r="L1665" s="24">
        <v>19.52</v>
      </c>
      <c r="M1665" s="7">
        <v>12</v>
      </c>
      <c r="N1665" s="8" t="s">
        <v>18</v>
      </c>
    </row>
    <row r="1666" spans="1:14" x14ac:dyDescent="0.35">
      <c r="A1666" s="2">
        <v>2011</v>
      </c>
      <c r="B1666" s="3">
        <v>40725</v>
      </c>
      <c r="C1666" s="4">
        <v>7</v>
      </c>
      <c r="D1666" s="4" t="s">
        <v>21</v>
      </c>
      <c r="E1666" s="4">
        <v>29</v>
      </c>
      <c r="F1666" s="5">
        <v>40747</v>
      </c>
      <c r="G1666" s="2" t="s">
        <v>43</v>
      </c>
      <c r="H1666" s="2" t="s">
        <v>39</v>
      </c>
      <c r="I1666" s="4">
        <v>23</v>
      </c>
      <c r="J1666" s="6">
        <v>346.09963078082126</v>
      </c>
      <c r="K1666" s="6">
        <v>17540</v>
      </c>
      <c r="L1666" s="24">
        <v>20.29</v>
      </c>
      <c r="M1666" s="7">
        <v>12</v>
      </c>
      <c r="N1666" s="8" t="s">
        <v>18</v>
      </c>
    </row>
    <row r="1667" spans="1:14" x14ac:dyDescent="0.35">
      <c r="A1667" s="2">
        <v>2011</v>
      </c>
      <c r="B1667" s="3">
        <v>40725</v>
      </c>
      <c r="C1667" s="4">
        <v>7</v>
      </c>
      <c r="D1667" s="4" t="s">
        <v>21</v>
      </c>
      <c r="E1667" s="4">
        <v>29</v>
      </c>
      <c r="F1667" s="5">
        <v>40748</v>
      </c>
      <c r="G1667" s="2" t="s">
        <v>17</v>
      </c>
      <c r="H1667" s="2" t="s">
        <v>40</v>
      </c>
      <c r="I1667" s="4">
        <v>24</v>
      </c>
      <c r="J1667" s="6">
        <v>307.91839037385284</v>
      </c>
      <c r="K1667" s="6">
        <v>16054</v>
      </c>
      <c r="L1667" s="24">
        <v>21.12</v>
      </c>
      <c r="M1667" s="7">
        <v>13.7</v>
      </c>
      <c r="N1667" s="8" t="s">
        <v>20</v>
      </c>
    </row>
    <row r="1668" spans="1:14" x14ac:dyDescent="0.35">
      <c r="A1668" s="2">
        <v>2011</v>
      </c>
      <c r="B1668" s="3">
        <v>40725</v>
      </c>
      <c r="C1668" s="4">
        <v>7</v>
      </c>
      <c r="D1668" s="4" t="s">
        <v>21</v>
      </c>
      <c r="E1668" s="4">
        <v>30</v>
      </c>
      <c r="F1668" s="5">
        <v>40749</v>
      </c>
      <c r="G1668" s="2" t="s">
        <v>42</v>
      </c>
      <c r="H1668" s="2" t="s">
        <v>34</v>
      </c>
      <c r="I1668" s="4">
        <v>25</v>
      </c>
      <c r="J1668" s="6">
        <v>338.10380106068999</v>
      </c>
      <c r="K1668" s="6">
        <v>16574</v>
      </c>
      <c r="L1668" s="24">
        <v>19.260000000000002</v>
      </c>
      <c r="M1668" s="7">
        <v>18.899999999999999</v>
      </c>
      <c r="N1668" s="8" t="s">
        <v>19</v>
      </c>
    </row>
    <row r="1669" spans="1:14" x14ac:dyDescent="0.35">
      <c r="A1669" s="2">
        <v>2011</v>
      </c>
      <c r="B1669" s="3">
        <v>40725</v>
      </c>
      <c r="C1669" s="4">
        <v>7</v>
      </c>
      <c r="D1669" s="4" t="s">
        <v>21</v>
      </c>
      <c r="E1669" s="4">
        <v>30</v>
      </c>
      <c r="F1669" s="5">
        <v>40750</v>
      </c>
      <c r="G1669" s="2" t="s">
        <v>42</v>
      </c>
      <c r="H1669" s="2" t="s">
        <v>35</v>
      </c>
      <c r="I1669" s="4">
        <v>26</v>
      </c>
      <c r="J1669" s="6">
        <v>352.11571631175656</v>
      </c>
      <c r="K1669" s="6">
        <v>18067</v>
      </c>
      <c r="L1669" s="24">
        <v>20.05</v>
      </c>
      <c r="M1669" s="7">
        <v>13</v>
      </c>
      <c r="N1669" s="8" t="s">
        <v>20</v>
      </c>
    </row>
    <row r="1670" spans="1:14" x14ac:dyDescent="0.35">
      <c r="A1670" s="2">
        <v>2011</v>
      </c>
      <c r="B1670" s="3">
        <v>40725</v>
      </c>
      <c r="C1670" s="4">
        <v>7</v>
      </c>
      <c r="D1670" s="4" t="s">
        <v>21</v>
      </c>
      <c r="E1670" s="4">
        <v>30</v>
      </c>
      <c r="F1670" s="5">
        <v>40751</v>
      </c>
      <c r="G1670" s="2" t="s">
        <v>42</v>
      </c>
      <c r="H1670" s="2" t="s">
        <v>38</v>
      </c>
      <c r="I1670" s="4">
        <v>27</v>
      </c>
      <c r="J1670" s="6">
        <v>364.56114211177226</v>
      </c>
      <c r="K1670" s="6">
        <v>18480</v>
      </c>
      <c r="L1670" s="24">
        <v>20</v>
      </c>
      <c r="M1670" s="7">
        <v>10.8</v>
      </c>
      <c r="N1670" s="8" t="s">
        <v>20</v>
      </c>
    </row>
    <row r="1671" spans="1:14" x14ac:dyDescent="0.35">
      <c r="A1671" s="2">
        <v>2011</v>
      </c>
      <c r="B1671" s="3">
        <v>40725</v>
      </c>
      <c r="C1671" s="4">
        <v>7</v>
      </c>
      <c r="D1671" s="4" t="s">
        <v>21</v>
      </c>
      <c r="E1671" s="4">
        <v>30</v>
      </c>
      <c r="F1671" s="5">
        <v>40752</v>
      </c>
      <c r="G1671" s="2" t="s">
        <v>42</v>
      </c>
      <c r="H1671" s="2" t="s">
        <v>36</v>
      </c>
      <c r="I1671" s="4">
        <v>28</v>
      </c>
      <c r="J1671" s="6">
        <v>359.25984727003271</v>
      </c>
      <c r="K1671" s="6">
        <v>18179</v>
      </c>
      <c r="L1671" s="24">
        <v>19.53</v>
      </c>
      <c r="M1671" s="7">
        <v>13.8</v>
      </c>
      <c r="N1671" s="8" t="s">
        <v>20</v>
      </c>
    </row>
    <row r="1672" spans="1:14" x14ac:dyDescent="0.35">
      <c r="A1672" s="2">
        <v>2011</v>
      </c>
      <c r="B1672" s="3">
        <v>40725</v>
      </c>
      <c r="C1672" s="4">
        <v>7</v>
      </c>
      <c r="D1672" s="4" t="s">
        <v>21</v>
      </c>
      <c r="E1672" s="4">
        <v>30</v>
      </c>
      <c r="F1672" s="5">
        <v>40753</v>
      </c>
      <c r="G1672" s="2" t="s">
        <v>42</v>
      </c>
      <c r="H1672" s="2" t="s">
        <v>37</v>
      </c>
      <c r="I1672" s="4">
        <v>29</v>
      </c>
      <c r="J1672" s="6">
        <v>373.21163022066344</v>
      </c>
      <c r="K1672" s="6">
        <v>19179</v>
      </c>
      <c r="L1672" s="24">
        <v>19.32</v>
      </c>
      <c r="M1672" s="7">
        <v>10.7</v>
      </c>
      <c r="N1672" s="8" t="s">
        <v>20</v>
      </c>
    </row>
    <row r="1673" spans="1:14" x14ac:dyDescent="0.35">
      <c r="A1673" s="2">
        <v>2011</v>
      </c>
      <c r="B1673" s="3">
        <v>40725</v>
      </c>
      <c r="C1673" s="4">
        <v>7</v>
      </c>
      <c r="D1673" s="4" t="s">
        <v>21</v>
      </c>
      <c r="E1673" s="4">
        <v>30</v>
      </c>
      <c r="F1673" s="5">
        <v>40754</v>
      </c>
      <c r="G1673" s="2" t="s">
        <v>43</v>
      </c>
      <c r="H1673" s="2" t="s">
        <v>39</v>
      </c>
      <c r="I1673" s="4">
        <v>30</v>
      </c>
      <c r="J1673" s="6">
        <v>365.31126612394746</v>
      </c>
      <c r="K1673" s="6">
        <v>18967</v>
      </c>
      <c r="L1673" s="24">
        <v>19.510000000000002</v>
      </c>
      <c r="M1673" s="7">
        <v>5.7</v>
      </c>
      <c r="N1673" s="8" t="s">
        <v>20</v>
      </c>
    </row>
    <row r="1674" spans="1:14" x14ac:dyDescent="0.35">
      <c r="A1674" s="2">
        <v>2011</v>
      </c>
      <c r="B1674" s="3">
        <v>40725</v>
      </c>
      <c r="C1674" s="4">
        <v>7</v>
      </c>
      <c r="D1674" s="4" t="s">
        <v>21</v>
      </c>
      <c r="E1674" s="4">
        <v>30</v>
      </c>
      <c r="F1674" s="5">
        <v>40755</v>
      </c>
      <c r="G1674" s="2" t="s">
        <v>17</v>
      </c>
      <c r="H1674" s="2" t="s">
        <v>40</v>
      </c>
      <c r="I1674" s="4">
        <v>31</v>
      </c>
      <c r="J1674" s="6">
        <v>353.46107306659064</v>
      </c>
      <c r="K1674" s="6">
        <v>19005</v>
      </c>
      <c r="L1674" s="24">
        <v>20.57</v>
      </c>
      <c r="M1674" s="7">
        <v>5.9</v>
      </c>
      <c r="N1674" s="8" t="s">
        <v>20</v>
      </c>
    </row>
    <row r="1675" spans="1:14" x14ac:dyDescent="0.35">
      <c r="A1675" s="2">
        <v>2011</v>
      </c>
      <c r="B1675" s="3">
        <v>40756</v>
      </c>
      <c r="C1675" s="4">
        <v>8</v>
      </c>
      <c r="D1675" s="4" t="s">
        <v>21</v>
      </c>
      <c r="E1675" s="4">
        <v>31</v>
      </c>
      <c r="F1675" s="5">
        <v>40756</v>
      </c>
      <c r="G1675" s="2" t="s">
        <v>42</v>
      </c>
      <c r="H1675" s="2" t="s">
        <v>34</v>
      </c>
      <c r="I1675" s="4">
        <v>1</v>
      </c>
      <c r="J1675" s="6">
        <v>416.43493845892544</v>
      </c>
      <c r="K1675" s="6">
        <v>21564</v>
      </c>
      <c r="L1675" s="24">
        <v>20.18</v>
      </c>
      <c r="M1675" s="7">
        <v>5.9</v>
      </c>
      <c r="N1675" s="8" t="s">
        <v>19</v>
      </c>
    </row>
    <row r="1676" spans="1:14" x14ac:dyDescent="0.35">
      <c r="A1676" s="2">
        <v>2011</v>
      </c>
      <c r="B1676" s="3">
        <v>40756</v>
      </c>
      <c r="C1676" s="4">
        <v>8</v>
      </c>
      <c r="D1676" s="4" t="s">
        <v>21</v>
      </c>
      <c r="E1676" s="4">
        <v>31</v>
      </c>
      <c r="F1676" s="5">
        <v>40757</v>
      </c>
      <c r="G1676" s="2" t="s">
        <v>42</v>
      </c>
      <c r="H1676" s="2" t="s">
        <v>35</v>
      </c>
      <c r="I1676" s="4">
        <v>2</v>
      </c>
      <c r="J1676" s="6">
        <v>420.2657503108702</v>
      </c>
      <c r="K1676" s="6">
        <v>20988</v>
      </c>
      <c r="L1676" s="24">
        <v>19.559999999999999</v>
      </c>
      <c r="M1676" s="7">
        <v>8.4</v>
      </c>
      <c r="N1676" s="8" t="s">
        <v>20</v>
      </c>
    </row>
    <row r="1677" spans="1:14" x14ac:dyDescent="0.35">
      <c r="A1677" s="2">
        <v>2011</v>
      </c>
      <c r="B1677" s="3">
        <v>40756</v>
      </c>
      <c r="C1677" s="4">
        <v>8</v>
      </c>
      <c r="D1677" s="4" t="s">
        <v>21</v>
      </c>
      <c r="E1677" s="4">
        <v>31</v>
      </c>
      <c r="F1677" s="5">
        <v>40758</v>
      </c>
      <c r="G1677" s="2" t="s">
        <v>42</v>
      </c>
      <c r="H1677" s="2" t="s">
        <v>38</v>
      </c>
      <c r="I1677" s="4">
        <v>3</v>
      </c>
      <c r="J1677" s="6">
        <v>405.42582313315717</v>
      </c>
      <c r="K1677" s="6">
        <v>20594</v>
      </c>
      <c r="L1677" s="24">
        <v>20.440000000000001</v>
      </c>
      <c r="M1677" s="7">
        <v>10.8</v>
      </c>
      <c r="N1677" s="8" t="s">
        <v>19</v>
      </c>
    </row>
    <row r="1678" spans="1:14" x14ac:dyDescent="0.35">
      <c r="A1678" s="2">
        <v>2011</v>
      </c>
      <c r="B1678" s="3">
        <v>40756</v>
      </c>
      <c r="C1678" s="4">
        <v>8</v>
      </c>
      <c r="D1678" s="4" t="s">
        <v>21</v>
      </c>
      <c r="E1678" s="4">
        <v>31</v>
      </c>
      <c r="F1678" s="5">
        <v>40759</v>
      </c>
      <c r="G1678" s="2" t="s">
        <v>42</v>
      </c>
      <c r="H1678" s="2" t="s">
        <v>36</v>
      </c>
      <c r="I1678" s="4">
        <v>4</v>
      </c>
      <c r="J1678" s="6">
        <v>402.18465666723552</v>
      </c>
      <c r="K1678" s="6">
        <v>20375</v>
      </c>
      <c r="L1678" s="24">
        <v>20.309999999999999</v>
      </c>
      <c r="M1678" s="7">
        <v>7.6</v>
      </c>
      <c r="N1678" s="8" t="s">
        <v>20</v>
      </c>
    </row>
    <row r="1679" spans="1:14" x14ac:dyDescent="0.35">
      <c r="A1679" s="2">
        <v>2011</v>
      </c>
      <c r="B1679" s="3">
        <v>40756</v>
      </c>
      <c r="C1679" s="4">
        <v>8</v>
      </c>
      <c r="D1679" s="4" t="s">
        <v>21</v>
      </c>
      <c r="E1679" s="4">
        <v>31</v>
      </c>
      <c r="F1679" s="5">
        <v>40760</v>
      </c>
      <c r="G1679" s="2" t="s">
        <v>42</v>
      </c>
      <c r="H1679" s="2" t="s">
        <v>37</v>
      </c>
      <c r="I1679" s="4">
        <v>5</v>
      </c>
      <c r="J1679" s="6">
        <v>382.98213682565381</v>
      </c>
      <c r="K1679" s="6">
        <v>18605</v>
      </c>
      <c r="L1679" s="24">
        <v>20.25</v>
      </c>
      <c r="M1679" s="7">
        <v>13.7</v>
      </c>
      <c r="N1679" s="8" t="s">
        <v>20</v>
      </c>
    </row>
    <row r="1680" spans="1:14" x14ac:dyDescent="0.35">
      <c r="A1680" s="2">
        <v>2011</v>
      </c>
      <c r="B1680" s="3">
        <v>40756</v>
      </c>
      <c r="C1680" s="4">
        <v>8</v>
      </c>
      <c r="D1680" s="4" t="s">
        <v>21</v>
      </c>
      <c r="E1680" s="4">
        <v>31</v>
      </c>
      <c r="F1680" s="5">
        <v>40761</v>
      </c>
      <c r="G1680" s="2" t="s">
        <v>43</v>
      </c>
      <c r="H1680" s="2" t="s">
        <v>39</v>
      </c>
      <c r="I1680" s="4">
        <v>6</v>
      </c>
      <c r="J1680" s="6">
        <v>335.62969658479687</v>
      </c>
      <c r="K1680" s="6">
        <v>16834</v>
      </c>
      <c r="L1680" s="24">
        <v>20.27</v>
      </c>
      <c r="M1680" s="7">
        <v>12.7</v>
      </c>
      <c r="N1680" s="8" t="s">
        <v>20</v>
      </c>
    </row>
    <row r="1681" spans="1:14" x14ac:dyDescent="0.35">
      <c r="A1681" s="2">
        <v>2011</v>
      </c>
      <c r="B1681" s="3">
        <v>40756</v>
      </c>
      <c r="C1681" s="4">
        <v>8</v>
      </c>
      <c r="D1681" s="4" t="s">
        <v>21</v>
      </c>
      <c r="E1681" s="4">
        <v>31</v>
      </c>
      <c r="F1681" s="5">
        <v>40762</v>
      </c>
      <c r="G1681" s="2" t="s">
        <v>17</v>
      </c>
      <c r="H1681" s="2" t="s">
        <v>40</v>
      </c>
      <c r="I1681" s="4">
        <v>7</v>
      </c>
      <c r="J1681" s="6">
        <v>303.50128958708348</v>
      </c>
      <c r="K1681" s="6">
        <v>16297</v>
      </c>
      <c r="L1681" s="24">
        <v>21.09</v>
      </c>
      <c r="M1681" s="7">
        <v>13.7</v>
      </c>
      <c r="N1681" s="8" t="s">
        <v>20</v>
      </c>
    </row>
    <row r="1682" spans="1:14" x14ac:dyDescent="0.35">
      <c r="A1682" s="2">
        <v>2011</v>
      </c>
      <c r="B1682" s="3">
        <v>40756</v>
      </c>
      <c r="C1682" s="4">
        <v>8</v>
      </c>
      <c r="D1682" s="4" t="s">
        <v>21</v>
      </c>
      <c r="E1682" s="4">
        <v>32</v>
      </c>
      <c r="F1682" s="5">
        <v>40763</v>
      </c>
      <c r="G1682" s="2" t="s">
        <v>42</v>
      </c>
      <c r="H1682" s="2" t="s">
        <v>34</v>
      </c>
      <c r="I1682" s="4">
        <v>8</v>
      </c>
      <c r="J1682" s="6">
        <v>365.57531023162005</v>
      </c>
      <c r="K1682" s="6">
        <v>18812</v>
      </c>
      <c r="L1682" s="24">
        <v>19.55</v>
      </c>
      <c r="M1682" s="7">
        <v>13.2</v>
      </c>
      <c r="N1682" s="8" t="s">
        <v>20</v>
      </c>
    </row>
    <row r="1683" spans="1:14" x14ac:dyDescent="0.35">
      <c r="A1683" s="2">
        <v>2011</v>
      </c>
      <c r="B1683" s="3">
        <v>40756</v>
      </c>
      <c r="C1683" s="4">
        <v>8</v>
      </c>
      <c r="D1683" s="4" t="s">
        <v>21</v>
      </c>
      <c r="E1683" s="4">
        <v>32</v>
      </c>
      <c r="F1683" s="5">
        <v>40764</v>
      </c>
      <c r="G1683" s="2" t="s">
        <v>42</v>
      </c>
      <c r="H1683" s="2" t="s">
        <v>35</v>
      </c>
      <c r="I1683" s="4">
        <v>9</v>
      </c>
      <c r="J1683" s="6">
        <v>364.40482418376502</v>
      </c>
      <c r="K1683" s="6">
        <v>18473</v>
      </c>
      <c r="L1683" s="24">
        <v>20.010000000000002</v>
      </c>
      <c r="M1683" s="7">
        <v>14.4</v>
      </c>
      <c r="N1683" s="8" t="s">
        <v>19</v>
      </c>
    </row>
    <row r="1684" spans="1:14" x14ac:dyDescent="0.35">
      <c r="A1684" s="2">
        <v>2011</v>
      </c>
      <c r="B1684" s="3">
        <v>40756</v>
      </c>
      <c r="C1684" s="4">
        <v>8</v>
      </c>
      <c r="D1684" s="4" t="s">
        <v>21</v>
      </c>
      <c r="E1684" s="4">
        <v>32</v>
      </c>
      <c r="F1684" s="5">
        <v>40765</v>
      </c>
      <c r="G1684" s="2" t="s">
        <v>42</v>
      </c>
      <c r="H1684" s="2" t="s">
        <v>38</v>
      </c>
      <c r="I1684" s="4">
        <v>10</v>
      </c>
      <c r="J1684" s="6">
        <v>355.16202974793913</v>
      </c>
      <c r="K1684" s="6">
        <v>17843</v>
      </c>
      <c r="L1684" s="24">
        <v>19.53</v>
      </c>
      <c r="M1684" s="7">
        <v>16</v>
      </c>
      <c r="N1684" s="8" t="s">
        <v>19</v>
      </c>
    </row>
    <row r="1685" spans="1:14" x14ac:dyDescent="0.35">
      <c r="A1685" s="2">
        <v>2011</v>
      </c>
      <c r="B1685" s="3">
        <v>40756</v>
      </c>
      <c r="C1685" s="4">
        <v>8</v>
      </c>
      <c r="D1685" s="4" t="s">
        <v>21</v>
      </c>
      <c r="E1685" s="4">
        <v>32</v>
      </c>
      <c r="F1685" s="5">
        <v>40766</v>
      </c>
      <c r="G1685" s="2" t="s">
        <v>42</v>
      </c>
      <c r="H1685" s="2" t="s">
        <v>36</v>
      </c>
      <c r="I1685" s="4">
        <v>11</v>
      </c>
      <c r="J1685" s="6">
        <v>344.04050444385632</v>
      </c>
      <c r="K1685" s="6">
        <v>17425</v>
      </c>
      <c r="L1685" s="24">
        <v>20.27</v>
      </c>
      <c r="M1685" s="7">
        <v>18.3</v>
      </c>
      <c r="N1685" s="8" t="s">
        <v>20</v>
      </c>
    </row>
    <row r="1686" spans="1:14" x14ac:dyDescent="0.35">
      <c r="A1686" s="2">
        <v>2011</v>
      </c>
      <c r="B1686" s="3">
        <v>40756</v>
      </c>
      <c r="C1686" s="4">
        <v>8</v>
      </c>
      <c r="D1686" s="4" t="s">
        <v>21</v>
      </c>
      <c r="E1686" s="4">
        <v>32</v>
      </c>
      <c r="F1686" s="5">
        <v>40767</v>
      </c>
      <c r="G1686" s="2" t="s">
        <v>42</v>
      </c>
      <c r="H1686" s="2" t="s">
        <v>37</v>
      </c>
      <c r="I1686" s="4">
        <v>12</v>
      </c>
      <c r="J1686" s="6">
        <v>350.68229015506421</v>
      </c>
      <c r="K1686" s="6">
        <v>17936</v>
      </c>
      <c r="L1686" s="24">
        <v>19.54</v>
      </c>
      <c r="M1686" s="7">
        <v>15.8</v>
      </c>
      <c r="N1686" s="8" t="s">
        <v>19</v>
      </c>
    </row>
    <row r="1687" spans="1:14" x14ac:dyDescent="0.35">
      <c r="A1687" s="2">
        <v>2011</v>
      </c>
      <c r="B1687" s="3">
        <v>40756</v>
      </c>
      <c r="C1687" s="4">
        <v>8</v>
      </c>
      <c r="D1687" s="4" t="s">
        <v>21</v>
      </c>
      <c r="E1687" s="4">
        <v>32</v>
      </c>
      <c r="F1687" s="5">
        <v>40768</v>
      </c>
      <c r="G1687" s="2" t="s">
        <v>43</v>
      </c>
      <c r="H1687" s="2" t="s">
        <v>39</v>
      </c>
      <c r="I1687" s="4">
        <v>13</v>
      </c>
      <c r="J1687" s="6">
        <v>321.03889144779288</v>
      </c>
      <c r="K1687" s="6">
        <v>16394</v>
      </c>
      <c r="L1687" s="24">
        <v>20.14</v>
      </c>
      <c r="M1687" s="7">
        <v>13</v>
      </c>
      <c r="N1687" s="8" t="s">
        <v>20</v>
      </c>
    </row>
    <row r="1688" spans="1:14" x14ac:dyDescent="0.35">
      <c r="A1688" s="2">
        <v>2011</v>
      </c>
      <c r="B1688" s="3">
        <v>40756</v>
      </c>
      <c r="C1688" s="4">
        <v>8</v>
      </c>
      <c r="D1688" s="4" t="s">
        <v>21</v>
      </c>
      <c r="E1688" s="4">
        <v>32</v>
      </c>
      <c r="F1688" s="5">
        <v>40769</v>
      </c>
      <c r="G1688" s="2" t="s">
        <v>17</v>
      </c>
      <c r="H1688" s="2" t="s">
        <v>40</v>
      </c>
      <c r="I1688" s="4">
        <v>14</v>
      </c>
      <c r="J1688" s="6">
        <v>294.13208129360669</v>
      </c>
      <c r="K1688" s="6">
        <v>15863</v>
      </c>
      <c r="L1688" s="24">
        <v>21.04</v>
      </c>
      <c r="M1688" s="7">
        <v>10.6</v>
      </c>
      <c r="N1688" s="8" t="s">
        <v>20</v>
      </c>
    </row>
    <row r="1689" spans="1:14" x14ac:dyDescent="0.35">
      <c r="A1689" s="2">
        <v>2011</v>
      </c>
      <c r="B1689" s="3">
        <v>40756</v>
      </c>
      <c r="C1689" s="4">
        <v>8</v>
      </c>
      <c r="D1689" s="4" t="s">
        <v>21</v>
      </c>
      <c r="E1689" s="4">
        <v>33</v>
      </c>
      <c r="F1689" s="5">
        <v>40770</v>
      </c>
      <c r="G1689" s="2" t="s">
        <v>42</v>
      </c>
      <c r="H1689" s="2" t="s">
        <v>34</v>
      </c>
      <c r="I1689" s="4">
        <v>15</v>
      </c>
      <c r="J1689" s="6">
        <v>357.80796036370396</v>
      </c>
      <c r="K1689" s="6">
        <v>18487</v>
      </c>
      <c r="L1689" s="24">
        <v>19.48</v>
      </c>
      <c r="M1689" s="7">
        <v>12.3</v>
      </c>
      <c r="N1689" s="8" t="s">
        <v>19</v>
      </c>
    </row>
    <row r="1690" spans="1:14" x14ac:dyDescent="0.35">
      <c r="A1690" s="2">
        <v>2011</v>
      </c>
      <c r="B1690" s="3">
        <v>40756</v>
      </c>
      <c r="C1690" s="4">
        <v>8</v>
      </c>
      <c r="D1690" s="4" t="s">
        <v>21</v>
      </c>
      <c r="E1690" s="4">
        <v>33</v>
      </c>
      <c r="F1690" s="5">
        <v>40771</v>
      </c>
      <c r="G1690" s="2" t="s">
        <v>42</v>
      </c>
      <c r="H1690" s="2" t="s">
        <v>35</v>
      </c>
      <c r="I1690" s="4">
        <v>16</v>
      </c>
      <c r="J1690" s="6">
        <v>368.60748753314613</v>
      </c>
      <c r="K1690" s="6">
        <v>18966</v>
      </c>
      <c r="L1690" s="24">
        <v>19.46</v>
      </c>
      <c r="M1690" s="7">
        <v>12.7</v>
      </c>
      <c r="N1690" s="8" t="s">
        <v>19</v>
      </c>
    </row>
    <row r="1691" spans="1:14" x14ac:dyDescent="0.35">
      <c r="A1691" s="2">
        <v>2011</v>
      </c>
      <c r="B1691" s="3">
        <v>40756</v>
      </c>
      <c r="C1691" s="4">
        <v>8</v>
      </c>
      <c r="D1691" s="4" t="s">
        <v>21</v>
      </c>
      <c r="E1691" s="4">
        <v>33</v>
      </c>
      <c r="F1691" s="5">
        <v>40772</v>
      </c>
      <c r="G1691" s="2" t="s">
        <v>42</v>
      </c>
      <c r="H1691" s="2" t="s">
        <v>38</v>
      </c>
      <c r="I1691" s="4">
        <v>17</v>
      </c>
      <c r="J1691" s="6">
        <v>371.83266714282928</v>
      </c>
      <c r="K1691" s="6">
        <v>18786</v>
      </c>
      <c r="L1691" s="24">
        <v>20.329999999999998</v>
      </c>
      <c r="M1691" s="7">
        <v>11.4</v>
      </c>
      <c r="N1691" s="8" t="s">
        <v>20</v>
      </c>
    </row>
    <row r="1692" spans="1:14" x14ac:dyDescent="0.35">
      <c r="A1692" s="2">
        <v>2011</v>
      </c>
      <c r="B1692" s="3">
        <v>40756</v>
      </c>
      <c r="C1692" s="4">
        <v>8</v>
      </c>
      <c r="D1692" s="4" t="s">
        <v>21</v>
      </c>
      <c r="E1692" s="4">
        <v>33</v>
      </c>
      <c r="F1692" s="5">
        <v>40773</v>
      </c>
      <c r="G1692" s="2" t="s">
        <v>42</v>
      </c>
      <c r="H1692" s="2" t="s">
        <v>36</v>
      </c>
      <c r="I1692" s="4">
        <v>18</v>
      </c>
      <c r="J1692" s="6">
        <v>373.52309289225633</v>
      </c>
      <c r="K1692" s="6">
        <v>18953</v>
      </c>
      <c r="L1692" s="24">
        <v>19.579999999999998</v>
      </c>
      <c r="M1692" s="7">
        <v>12.7</v>
      </c>
      <c r="N1692" s="8" t="s">
        <v>19</v>
      </c>
    </row>
    <row r="1693" spans="1:14" x14ac:dyDescent="0.35">
      <c r="A1693" s="2">
        <v>2011</v>
      </c>
      <c r="B1693" s="3">
        <v>40756</v>
      </c>
      <c r="C1693" s="4">
        <v>8</v>
      </c>
      <c r="D1693" s="4" t="s">
        <v>21</v>
      </c>
      <c r="E1693" s="4">
        <v>33</v>
      </c>
      <c r="F1693" s="5">
        <v>40774</v>
      </c>
      <c r="G1693" s="2" t="s">
        <v>42</v>
      </c>
      <c r="H1693" s="2" t="s">
        <v>37</v>
      </c>
      <c r="I1693" s="4">
        <v>19</v>
      </c>
      <c r="J1693" s="6">
        <v>388.29761384247092</v>
      </c>
      <c r="K1693" s="6">
        <v>19859</v>
      </c>
      <c r="L1693" s="24">
        <v>20.36</v>
      </c>
      <c r="M1693" s="7">
        <v>9.1</v>
      </c>
      <c r="N1693" s="8" t="s">
        <v>19</v>
      </c>
    </row>
    <row r="1694" spans="1:14" x14ac:dyDescent="0.35">
      <c r="A1694" s="2">
        <v>2011</v>
      </c>
      <c r="B1694" s="3">
        <v>40756</v>
      </c>
      <c r="C1694" s="4">
        <v>8</v>
      </c>
      <c r="D1694" s="4" t="s">
        <v>21</v>
      </c>
      <c r="E1694" s="4">
        <v>33</v>
      </c>
      <c r="F1694" s="5">
        <v>40775</v>
      </c>
      <c r="G1694" s="2" t="s">
        <v>43</v>
      </c>
      <c r="H1694" s="2" t="s">
        <v>39</v>
      </c>
      <c r="I1694" s="4">
        <v>20</v>
      </c>
      <c r="J1694" s="6">
        <v>365.89438856801377</v>
      </c>
      <c r="K1694" s="6">
        <v>18586</v>
      </c>
      <c r="L1694" s="24">
        <v>20.440000000000001</v>
      </c>
      <c r="M1694" s="7">
        <v>10.1</v>
      </c>
      <c r="N1694" s="8" t="s">
        <v>19</v>
      </c>
    </row>
    <row r="1695" spans="1:14" x14ac:dyDescent="0.35">
      <c r="A1695" s="2">
        <v>2011</v>
      </c>
      <c r="B1695" s="3">
        <v>40756</v>
      </c>
      <c r="C1695" s="4">
        <v>8</v>
      </c>
      <c r="D1695" s="4" t="s">
        <v>21</v>
      </c>
      <c r="E1695" s="4">
        <v>33</v>
      </c>
      <c r="F1695" s="5">
        <v>40776</v>
      </c>
      <c r="G1695" s="2" t="s">
        <v>17</v>
      </c>
      <c r="H1695" s="2" t="s">
        <v>40</v>
      </c>
      <c r="I1695" s="4">
        <v>21</v>
      </c>
      <c r="J1695" s="6">
        <v>333.35370185957839</v>
      </c>
      <c r="K1695" s="6">
        <v>17602</v>
      </c>
      <c r="L1695" s="24">
        <v>20.49</v>
      </c>
      <c r="M1695" s="7">
        <v>5.9</v>
      </c>
      <c r="N1695" s="8" t="s">
        <v>20</v>
      </c>
    </row>
    <row r="1696" spans="1:14" x14ac:dyDescent="0.35">
      <c r="A1696" s="2">
        <v>2011</v>
      </c>
      <c r="B1696" s="3">
        <v>40756</v>
      </c>
      <c r="C1696" s="4">
        <v>8</v>
      </c>
      <c r="D1696" s="4" t="s">
        <v>21</v>
      </c>
      <c r="E1696" s="4">
        <v>34</v>
      </c>
      <c r="F1696" s="5">
        <v>40777</v>
      </c>
      <c r="G1696" s="2" t="s">
        <v>41</v>
      </c>
      <c r="H1696" s="2" t="s">
        <v>34</v>
      </c>
      <c r="I1696" s="4">
        <v>22</v>
      </c>
      <c r="J1696" s="6">
        <v>341.27008783637274</v>
      </c>
      <c r="K1696" s="6">
        <v>18615</v>
      </c>
      <c r="L1696" s="24">
        <v>21.07</v>
      </c>
      <c r="M1696" s="7">
        <v>5.8</v>
      </c>
      <c r="N1696" s="8" t="s">
        <v>20</v>
      </c>
    </row>
    <row r="1697" spans="1:14" x14ac:dyDescent="0.35">
      <c r="A1697" s="2">
        <v>2011</v>
      </c>
      <c r="B1697" s="3">
        <v>40756</v>
      </c>
      <c r="C1697" s="4">
        <v>8</v>
      </c>
      <c r="D1697" s="4" t="s">
        <v>21</v>
      </c>
      <c r="E1697" s="4">
        <v>34</v>
      </c>
      <c r="F1697" s="5">
        <v>40778</v>
      </c>
      <c r="G1697" s="2" t="s">
        <v>42</v>
      </c>
      <c r="H1697" s="2" t="s">
        <v>35</v>
      </c>
      <c r="I1697" s="4">
        <v>23</v>
      </c>
      <c r="J1697" s="6">
        <v>384.36638715208244</v>
      </c>
      <c r="K1697" s="6">
        <v>19701</v>
      </c>
      <c r="L1697" s="24">
        <v>20.28</v>
      </c>
      <c r="M1697" s="7">
        <v>8</v>
      </c>
      <c r="N1697" s="8" t="s">
        <v>20</v>
      </c>
    </row>
    <row r="1698" spans="1:14" x14ac:dyDescent="0.35">
      <c r="A1698" s="2">
        <v>2011</v>
      </c>
      <c r="B1698" s="3">
        <v>40756</v>
      </c>
      <c r="C1698" s="4">
        <v>8</v>
      </c>
      <c r="D1698" s="4" t="s">
        <v>21</v>
      </c>
      <c r="E1698" s="4">
        <v>34</v>
      </c>
      <c r="F1698" s="5">
        <v>40779</v>
      </c>
      <c r="G1698" s="2" t="s">
        <v>42</v>
      </c>
      <c r="H1698" s="2" t="s">
        <v>38</v>
      </c>
      <c r="I1698" s="4">
        <v>24</v>
      </c>
      <c r="J1698" s="6">
        <v>381.09139310144184</v>
      </c>
      <c r="K1698" s="6">
        <v>19158</v>
      </c>
      <c r="L1698" s="24">
        <v>20.02</v>
      </c>
      <c r="M1698" s="7">
        <v>11.7</v>
      </c>
      <c r="N1698" s="8" t="s">
        <v>20</v>
      </c>
    </row>
    <row r="1699" spans="1:14" x14ac:dyDescent="0.35">
      <c r="A1699" s="2">
        <v>2011</v>
      </c>
      <c r="B1699" s="3">
        <v>40756</v>
      </c>
      <c r="C1699" s="4">
        <v>8</v>
      </c>
      <c r="D1699" s="4" t="s">
        <v>21</v>
      </c>
      <c r="E1699" s="4">
        <v>34</v>
      </c>
      <c r="F1699" s="5">
        <v>40780</v>
      </c>
      <c r="G1699" s="2" t="s">
        <v>42</v>
      </c>
      <c r="H1699" s="2" t="s">
        <v>36</v>
      </c>
      <c r="I1699" s="4">
        <v>25</v>
      </c>
      <c r="J1699" s="6">
        <v>373.00113329673769</v>
      </c>
      <c r="K1699" s="6">
        <v>19011</v>
      </c>
      <c r="L1699" s="24">
        <v>20.239999999999998</v>
      </c>
      <c r="M1699" s="7">
        <v>11.7</v>
      </c>
      <c r="N1699" s="8" t="s">
        <v>20</v>
      </c>
    </row>
    <row r="1700" spans="1:14" x14ac:dyDescent="0.35">
      <c r="A1700" s="2">
        <v>2011</v>
      </c>
      <c r="B1700" s="3">
        <v>40756</v>
      </c>
      <c r="C1700" s="4">
        <v>8</v>
      </c>
      <c r="D1700" s="4" t="s">
        <v>21</v>
      </c>
      <c r="E1700" s="4">
        <v>34</v>
      </c>
      <c r="F1700" s="5">
        <v>40781</v>
      </c>
      <c r="G1700" s="2" t="s">
        <v>42</v>
      </c>
      <c r="H1700" s="2" t="s">
        <v>37</v>
      </c>
      <c r="I1700" s="4">
        <v>26</v>
      </c>
      <c r="J1700" s="6">
        <v>375.62976627608521</v>
      </c>
      <c r="K1700" s="6">
        <v>18921</v>
      </c>
      <c r="L1700" s="24">
        <v>20.37</v>
      </c>
      <c r="M1700" s="7">
        <v>9.6</v>
      </c>
      <c r="N1700" s="8" t="s">
        <v>20</v>
      </c>
    </row>
    <row r="1701" spans="1:14" x14ac:dyDescent="0.35">
      <c r="A1701" s="2">
        <v>2011</v>
      </c>
      <c r="B1701" s="3">
        <v>40756</v>
      </c>
      <c r="C1701" s="4">
        <v>8</v>
      </c>
      <c r="D1701" s="4" t="s">
        <v>21</v>
      </c>
      <c r="E1701" s="4">
        <v>34</v>
      </c>
      <c r="F1701" s="5">
        <v>40782</v>
      </c>
      <c r="G1701" s="2" t="s">
        <v>43</v>
      </c>
      <c r="H1701" s="2" t="s">
        <v>39</v>
      </c>
      <c r="I1701" s="4">
        <v>27</v>
      </c>
      <c r="J1701" s="6">
        <v>349.50311636572769</v>
      </c>
      <c r="K1701" s="6">
        <v>17756</v>
      </c>
      <c r="L1701" s="24">
        <v>19.04</v>
      </c>
      <c r="M1701" s="7">
        <v>11.1</v>
      </c>
      <c r="N1701" s="8" t="s">
        <v>20</v>
      </c>
    </row>
    <row r="1702" spans="1:14" x14ac:dyDescent="0.35">
      <c r="A1702" s="2">
        <v>2011</v>
      </c>
      <c r="B1702" s="3">
        <v>40756</v>
      </c>
      <c r="C1702" s="4">
        <v>8</v>
      </c>
      <c r="D1702" s="4" t="s">
        <v>21</v>
      </c>
      <c r="E1702" s="4">
        <v>34</v>
      </c>
      <c r="F1702" s="5">
        <v>40783</v>
      </c>
      <c r="G1702" s="2" t="s">
        <v>17</v>
      </c>
      <c r="H1702" s="2" t="s">
        <v>40</v>
      </c>
      <c r="I1702" s="4">
        <v>28</v>
      </c>
      <c r="J1702" s="6">
        <v>303.77348714480098</v>
      </c>
      <c r="K1702" s="6">
        <v>16227</v>
      </c>
      <c r="L1702" s="24">
        <v>21.05</v>
      </c>
      <c r="M1702" s="7">
        <v>13.5</v>
      </c>
      <c r="N1702" s="8" t="s">
        <v>20</v>
      </c>
    </row>
    <row r="1703" spans="1:14" x14ac:dyDescent="0.35">
      <c r="A1703" s="2">
        <v>2011</v>
      </c>
      <c r="B1703" s="3">
        <v>40756</v>
      </c>
      <c r="C1703" s="4">
        <v>8</v>
      </c>
      <c r="D1703" s="4" t="s">
        <v>21</v>
      </c>
      <c r="E1703" s="4">
        <v>35</v>
      </c>
      <c r="F1703" s="5">
        <v>40784</v>
      </c>
      <c r="G1703" s="2" t="s">
        <v>42</v>
      </c>
      <c r="H1703" s="2" t="s">
        <v>34</v>
      </c>
      <c r="I1703" s="4">
        <v>29</v>
      </c>
      <c r="J1703" s="6">
        <v>349.29763062052353</v>
      </c>
      <c r="K1703" s="6">
        <v>18003</v>
      </c>
      <c r="L1703" s="24">
        <v>20.02</v>
      </c>
      <c r="M1703" s="7">
        <v>12.9</v>
      </c>
      <c r="N1703" s="8" t="s">
        <v>20</v>
      </c>
    </row>
    <row r="1704" spans="1:14" x14ac:dyDescent="0.35">
      <c r="A1704" s="2">
        <v>2011</v>
      </c>
      <c r="B1704" s="3">
        <v>40756</v>
      </c>
      <c r="C1704" s="4">
        <v>8</v>
      </c>
      <c r="D1704" s="4" t="s">
        <v>21</v>
      </c>
      <c r="E1704" s="4">
        <v>35</v>
      </c>
      <c r="F1704" s="5">
        <v>40785</v>
      </c>
      <c r="G1704" s="2" t="s">
        <v>42</v>
      </c>
      <c r="H1704" s="2" t="s">
        <v>35</v>
      </c>
      <c r="I1704" s="4">
        <v>30</v>
      </c>
      <c r="J1704" s="6">
        <v>356.78605254024109</v>
      </c>
      <c r="K1704" s="6">
        <v>18382</v>
      </c>
      <c r="L1704" s="24">
        <v>20.46</v>
      </c>
      <c r="M1704" s="7">
        <v>13.4</v>
      </c>
      <c r="N1704" s="8" t="s">
        <v>20</v>
      </c>
    </row>
    <row r="1705" spans="1:14" x14ac:dyDescent="0.35">
      <c r="A1705" s="2">
        <v>2011</v>
      </c>
      <c r="B1705" s="3">
        <v>40756</v>
      </c>
      <c r="C1705" s="4">
        <v>8</v>
      </c>
      <c r="D1705" s="4" t="s">
        <v>21</v>
      </c>
      <c r="E1705" s="4">
        <v>35</v>
      </c>
      <c r="F1705" s="5">
        <v>40786</v>
      </c>
      <c r="G1705" s="2" t="s">
        <v>42</v>
      </c>
      <c r="H1705" s="2" t="s">
        <v>38</v>
      </c>
      <c r="I1705" s="4">
        <v>31</v>
      </c>
      <c r="J1705" s="6">
        <v>362.99882809965311</v>
      </c>
      <c r="K1705" s="6">
        <v>18461</v>
      </c>
      <c r="L1705" s="24">
        <v>20.149999999999999</v>
      </c>
      <c r="M1705" s="7">
        <v>10.8</v>
      </c>
      <c r="N1705" s="8" t="s">
        <v>18</v>
      </c>
    </row>
    <row r="1706" spans="1:14" x14ac:dyDescent="0.35">
      <c r="A1706" s="2">
        <v>2011</v>
      </c>
      <c r="B1706" s="3">
        <v>40787</v>
      </c>
      <c r="C1706" s="4">
        <v>9</v>
      </c>
      <c r="D1706" s="4" t="s">
        <v>21</v>
      </c>
      <c r="E1706" s="4">
        <v>35</v>
      </c>
      <c r="F1706" s="5">
        <v>40787</v>
      </c>
      <c r="G1706" s="2" t="s">
        <v>42</v>
      </c>
      <c r="H1706" s="2" t="s">
        <v>36</v>
      </c>
      <c r="I1706" s="4">
        <v>1</v>
      </c>
      <c r="J1706" s="6">
        <v>364.22755861067458</v>
      </c>
      <c r="K1706" s="6">
        <v>18648</v>
      </c>
      <c r="L1706" s="24">
        <v>20.23</v>
      </c>
      <c r="M1706" s="7">
        <v>10.4</v>
      </c>
      <c r="N1706" s="8" t="s">
        <v>20</v>
      </c>
    </row>
    <row r="1707" spans="1:14" x14ac:dyDescent="0.35">
      <c r="A1707" s="2">
        <v>2011</v>
      </c>
      <c r="B1707" s="3">
        <v>40787</v>
      </c>
      <c r="C1707" s="4">
        <v>9</v>
      </c>
      <c r="D1707" s="4" t="s">
        <v>21</v>
      </c>
      <c r="E1707" s="4">
        <v>35</v>
      </c>
      <c r="F1707" s="5">
        <v>40788</v>
      </c>
      <c r="G1707" s="2" t="s">
        <v>42</v>
      </c>
      <c r="H1707" s="2" t="s">
        <v>37</v>
      </c>
      <c r="I1707" s="4">
        <v>2</v>
      </c>
      <c r="J1707" s="6">
        <v>359.07466274969579</v>
      </c>
      <c r="K1707" s="6">
        <v>17951</v>
      </c>
      <c r="L1707" s="24">
        <v>20.18</v>
      </c>
      <c r="M1707" s="7">
        <v>13.3</v>
      </c>
      <c r="N1707" s="8" t="s">
        <v>20</v>
      </c>
    </row>
    <row r="1708" spans="1:14" x14ac:dyDescent="0.35">
      <c r="A1708" s="2">
        <v>2011</v>
      </c>
      <c r="B1708" s="3">
        <v>40787</v>
      </c>
      <c r="C1708" s="4">
        <v>9</v>
      </c>
      <c r="D1708" s="4" t="s">
        <v>21</v>
      </c>
      <c r="E1708" s="4">
        <v>35</v>
      </c>
      <c r="F1708" s="5">
        <v>40789</v>
      </c>
      <c r="G1708" s="2" t="s">
        <v>43</v>
      </c>
      <c r="H1708" s="2" t="s">
        <v>39</v>
      </c>
      <c r="I1708" s="4">
        <v>3</v>
      </c>
      <c r="J1708" s="6">
        <v>318.10772496365303</v>
      </c>
      <c r="K1708" s="6">
        <v>16026</v>
      </c>
      <c r="L1708" s="24">
        <v>20.28</v>
      </c>
      <c r="M1708" s="7">
        <v>18.100000000000001</v>
      </c>
      <c r="N1708" s="8" t="s">
        <v>20</v>
      </c>
    </row>
    <row r="1709" spans="1:14" x14ac:dyDescent="0.35">
      <c r="A1709" s="2">
        <v>2011</v>
      </c>
      <c r="B1709" s="3">
        <v>40787</v>
      </c>
      <c r="C1709" s="4">
        <v>9</v>
      </c>
      <c r="D1709" s="4" t="s">
        <v>21</v>
      </c>
      <c r="E1709" s="4">
        <v>35</v>
      </c>
      <c r="F1709" s="5">
        <v>40790</v>
      </c>
      <c r="G1709" s="2" t="s">
        <v>17</v>
      </c>
      <c r="H1709" s="2" t="s">
        <v>40</v>
      </c>
      <c r="I1709" s="4">
        <v>4</v>
      </c>
      <c r="J1709" s="6">
        <v>298.54765088363587</v>
      </c>
      <c r="K1709" s="6">
        <v>16138</v>
      </c>
      <c r="L1709" s="24">
        <v>21.01</v>
      </c>
      <c r="M1709" s="7">
        <v>14</v>
      </c>
      <c r="N1709" s="8" t="s">
        <v>20</v>
      </c>
    </row>
    <row r="1710" spans="1:14" x14ac:dyDescent="0.35">
      <c r="A1710" s="2">
        <v>2011</v>
      </c>
      <c r="B1710" s="3">
        <v>40787</v>
      </c>
      <c r="C1710" s="4">
        <v>9</v>
      </c>
      <c r="D1710" s="4" t="s">
        <v>21</v>
      </c>
      <c r="E1710" s="4">
        <v>36</v>
      </c>
      <c r="F1710" s="5">
        <v>40791</v>
      </c>
      <c r="G1710" s="2" t="s">
        <v>42</v>
      </c>
      <c r="H1710" s="2" t="s">
        <v>34</v>
      </c>
      <c r="I1710" s="4">
        <v>5</v>
      </c>
      <c r="J1710" s="6">
        <v>346.77222959865617</v>
      </c>
      <c r="K1710" s="6">
        <v>17796</v>
      </c>
      <c r="L1710" s="24">
        <v>20.04</v>
      </c>
      <c r="M1710" s="7">
        <v>12.1</v>
      </c>
      <c r="N1710" s="8" t="s">
        <v>20</v>
      </c>
    </row>
    <row r="1711" spans="1:14" x14ac:dyDescent="0.35">
      <c r="A1711" s="2">
        <v>2011</v>
      </c>
      <c r="B1711" s="3">
        <v>40787</v>
      </c>
      <c r="C1711" s="4">
        <v>9</v>
      </c>
      <c r="D1711" s="4" t="s">
        <v>21</v>
      </c>
      <c r="E1711" s="4">
        <v>36</v>
      </c>
      <c r="F1711" s="5">
        <v>40792</v>
      </c>
      <c r="G1711" s="2" t="s">
        <v>42</v>
      </c>
      <c r="H1711" s="2" t="s">
        <v>35</v>
      </c>
      <c r="I1711" s="4">
        <v>6</v>
      </c>
      <c r="J1711" s="6">
        <v>348.2447897771001</v>
      </c>
      <c r="K1711" s="6">
        <v>17624</v>
      </c>
      <c r="L1711" s="24">
        <v>20.350000000000001</v>
      </c>
      <c r="M1711" s="7">
        <v>13.8</v>
      </c>
      <c r="N1711" s="8" t="s">
        <v>20</v>
      </c>
    </row>
    <row r="1712" spans="1:14" x14ac:dyDescent="0.35">
      <c r="A1712" s="2">
        <v>2011</v>
      </c>
      <c r="B1712" s="3">
        <v>40787</v>
      </c>
      <c r="C1712" s="4">
        <v>9</v>
      </c>
      <c r="D1712" s="4" t="s">
        <v>21</v>
      </c>
      <c r="E1712" s="4">
        <v>36</v>
      </c>
      <c r="F1712" s="5">
        <v>40793</v>
      </c>
      <c r="G1712" s="2" t="s">
        <v>42</v>
      </c>
      <c r="H1712" s="2" t="s">
        <v>38</v>
      </c>
      <c r="I1712" s="4">
        <v>7</v>
      </c>
      <c r="J1712" s="6">
        <v>334.15059642902304</v>
      </c>
      <c r="K1712" s="6">
        <v>16948</v>
      </c>
      <c r="L1712" s="24">
        <v>20.190000000000001</v>
      </c>
      <c r="M1712" s="7">
        <v>15</v>
      </c>
      <c r="N1712" s="8" t="s">
        <v>20</v>
      </c>
    </row>
    <row r="1713" spans="1:14" x14ac:dyDescent="0.35">
      <c r="A1713" s="2">
        <v>2011</v>
      </c>
      <c r="B1713" s="3">
        <v>40787</v>
      </c>
      <c r="C1713" s="4">
        <v>9</v>
      </c>
      <c r="D1713" s="4" t="s">
        <v>21</v>
      </c>
      <c r="E1713" s="4">
        <v>36</v>
      </c>
      <c r="F1713" s="5">
        <v>40794</v>
      </c>
      <c r="G1713" s="2" t="s">
        <v>42</v>
      </c>
      <c r="H1713" s="2" t="s">
        <v>36</v>
      </c>
      <c r="I1713" s="4">
        <v>8</v>
      </c>
      <c r="J1713" s="6">
        <v>336.43350827164204</v>
      </c>
      <c r="K1713" s="6">
        <v>17292</v>
      </c>
      <c r="L1713" s="24">
        <v>20.25</v>
      </c>
      <c r="M1713" s="7">
        <v>17.5</v>
      </c>
      <c r="N1713" s="8" t="s">
        <v>18</v>
      </c>
    </row>
    <row r="1714" spans="1:14" x14ac:dyDescent="0.35">
      <c r="A1714" s="2">
        <v>2011</v>
      </c>
      <c r="B1714" s="3">
        <v>40787</v>
      </c>
      <c r="C1714" s="4">
        <v>9</v>
      </c>
      <c r="D1714" s="4" t="s">
        <v>21</v>
      </c>
      <c r="E1714" s="4">
        <v>36</v>
      </c>
      <c r="F1714" s="5">
        <v>40795</v>
      </c>
      <c r="G1714" s="2" t="s">
        <v>42</v>
      </c>
      <c r="H1714" s="2" t="s">
        <v>37</v>
      </c>
      <c r="I1714" s="4">
        <v>9</v>
      </c>
      <c r="J1714" s="6">
        <v>335.31576697824886</v>
      </c>
      <c r="K1714" s="6">
        <v>17032</v>
      </c>
      <c r="L1714" s="24">
        <v>19.54</v>
      </c>
      <c r="M1714" s="7">
        <v>18.399999999999999</v>
      </c>
      <c r="N1714" s="8" t="s">
        <v>20</v>
      </c>
    </row>
    <row r="1715" spans="1:14" x14ac:dyDescent="0.35">
      <c r="A1715" s="2">
        <v>2011</v>
      </c>
      <c r="B1715" s="3">
        <v>40787</v>
      </c>
      <c r="C1715" s="4">
        <v>9</v>
      </c>
      <c r="D1715" s="4" t="s">
        <v>21</v>
      </c>
      <c r="E1715" s="4">
        <v>36</v>
      </c>
      <c r="F1715" s="5">
        <v>40796</v>
      </c>
      <c r="G1715" s="2" t="s">
        <v>43</v>
      </c>
      <c r="H1715" s="2" t="s">
        <v>39</v>
      </c>
      <c r="I1715" s="4">
        <v>10</v>
      </c>
      <c r="J1715" s="6">
        <v>307.4965872162461</v>
      </c>
      <c r="K1715" s="6">
        <v>15941</v>
      </c>
      <c r="L1715" s="24">
        <v>20.05</v>
      </c>
      <c r="M1715" s="7">
        <v>17.5</v>
      </c>
      <c r="N1715" s="8" t="s">
        <v>20</v>
      </c>
    </row>
    <row r="1716" spans="1:14" x14ac:dyDescent="0.35">
      <c r="A1716" s="2">
        <v>2011</v>
      </c>
      <c r="B1716" s="3">
        <v>40787</v>
      </c>
      <c r="C1716" s="4">
        <v>9</v>
      </c>
      <c r="D1716" s="4" t="s">
        <v>21</v>
      </c>
      <c r="E1716" s="4">
        <v>36</v>
      </c>
      <c r="F1716" s="5">
        <v>40797</v>
      </c>
      <c r="G1716" s="2" t="s">
        <v>17</v>
      </c>
      <c r="H1716" s="2" t="s">
        <v>40</v>
      </c>
      <c r="I1716" s="4">
        <v>11</v>
      </c>
      <c r="J1716" s="6">
        <v>283.31592788331506</v>
      </c>
      <c r="K1716" s="6">
        <v>15394</v>
      </c>
      <c r="L1716" s="24">
        <v>21.02</v>
      </c>
      <c r="M1716" s="7">
        <v>12.3</v>
      </c>
      <c r="N1716" s="8" t="s">
        <v>18</v>
      </c>
    </row>
    <row r="1717" spans="1:14" x14ac:dyDescent="0.35">
      <c r="A1717" s="2">
        <v>2011</v>
      </c>
      <c r="B1717" s="3">
        <v>40787</v>
      </c>
      <c r="C1717" s="4">
        <v>9</v>
      </c>
      <c r="D1717" s="4" t="s">
        <v>21</v>
      </c>
      <c r="E1717" s="4">
        <v>37</v>
      </c>
      <c r="F1717" s="5">
        <v>40798</v>
      </c>
      <c r="G1717" s="2" t="s">
        <v>42</v>
      </c>
      <c r="H1717" s="2" t="s">
        <v>34</v>
      </c>
      <c r="I1717" s="4">
        <v>12</v>
      </c>
      <c r="J1717" s="6">
        <v>328.03163989796036</v>
      </c>
      <c r="K1717" s="6">
        <v>17128</v>
      </c>
      <c r="L1717" s="24">
        <v>20.27</v>
      </c>
      <c r="M1717" s="7">
        <v>19.8</v>
      </c>
      <c r="N1717" s="8" t="s">
        <v>18</v>
      </c>
    </row>
    <row r="1718" spans="1:14" x14ac:dyDescent="0.35">
      <c r="A1718" s="2">
        <v>2011</v>
      </c>
      <c r="B1718" s="3">
        <v>40787</v>
      </c>
      <c r="C1718" s="4">
        <v>9</v>
      </c>
      <c r="D1718" s="4" t="s">
        <v>21</v>
      </c>
      <c r="E1718" s="4">
        <v>37</v>
      </c>
      <c r="F1718" s="5">
        <v>40799</v>
      </c>
      <c r="G1718" s="2" t="s">
        <v>42</v>
      </c>
      <c r="H1718" s="2" t="s">
        <v>35</v>
      </c>
      <c r="I1718" s="4">
        <v>13</v>
      </c>
      <c r="J1718" s="6">
        <v>337.5063920555167</v>
      </c>
      <c r="K1718" s="6">
        <v>17611</v>
      </c>
      <c r="L1718" s="24">
        <v>20.260000000000002</v>
      </c>
      <c r="M1718" s="7">
        <v>13.8</v>
      </c>
      <c r="N1718" s="8" t="s">
        <v>18</v>
      </c>
    </row>
    <row r="1719" spans="1:14" x14ac:dyDescent="0.35">
      <c r="A1719" s="2">
        <v>2011</v>
      </c>
      <c r="B1719" s="3">
        <v>40787</v>
      </c>
      <c r="C1719" s="4">
        <v>9</v>
      </c>
      <c r="D1719" s="4" t="s">
        <v>21</v>
      </c>
      <c r="E1719" s="4">
        <v>37</v>
      </c>
      <c r="F1719" s="5">
        <v>40800</v>
      </c>
      <c r="G1719" s="2" t="s">
        <v>42</v>
      </c>
      <c r="H1719" s="2" t="s">
        <v>38</v>
      </c>
      <c r="I1719" s="4">
        <v>14</v>
      </c>
      <c r="J1719" s="6">
        <v>343.26996270481942</v>
      </c>
      <c r="K1719" s="6">
        <v>17527</v>
      </c>
      <c r="L1719" s="24">
        <v>20.03</v>
      </c>
      <c r="M1719" s="7">
        <v>14.2</v>
      </c>
      <c r="N1719" s="8" t="s">
        <v>20</v>
      </c>
    </row>
    <row r="1720" spans="1:14" x14ac:dyDescent="0.35">
      <c r="A1720" s="2">
        <v>2011</v>
      </c>
      <c r="B1720" s="3">
        <v>40787</v>
      </c>
      <c r="C1720" s="4">
        <v>9</v>
      </c>
      <c r="D1720" s="4" t="s">
        <v>21</v>
      </c>
      <c r="E1720" s="4">
        <v>37</v>
      </c>
      <c r="F1720" s="5">
        <v>40801</v>
      </c>
      <c r="G1720" s="2" t="s">
        <v>42</v>
      </c>
      <c r="H1720" s="2" t="s">
        <v>36</v>
      </c>
      <c r="I1720" s="4">
        <v>15</v>
      </c>
      <c r="J1720" s="6">
        <v>340.59192151500213</v>
      </c>
      <c r="K1720" s="6">
        <v>17455</v>
      </c>
      <c r="L1720" s="24">
        <v>20.29</v>
      </c>
      <c r="M1720" s="7">
        <v>15.5</v>
      </c>
      <c r="N1720" s="8" t="s">
        <v>20</v>
      </c>
    </row>
    <row r="1721" spans="1:14" x14ac:dyDescent="0.35">
      <c r="A1721" s="2">
        <v>2011</v>
      </c>
      <c r="B1721" s="3">
        <v>40787</v>
      </c>
      <c r="C1721" s="4">
        <v>9</v>
      </c>
      <c r="D1721" s="4" t="s">
        <v>21</v>
      </c>
      <c r="E1721" s="4">
        <v>37</v>
      </c>
      <c r="F1721" s="5">
        <v>40802</v>
      </c>
      <c r="G1721" s="2" t="s">
        <v>42</v>
      </c>
      <c r="H1721" s="2" t="s">
        <v>37</v>
      </c>
      <c r="I1721" s="4">
        <v>16</v>
      </c>
      <c r="J1721" s="6">
        <v>345.36086400347131</v>
      </c>
      <c r="K1721" s="6">
        <v>17302</v>
      </c>
      <c r="L1721" s="24">
        <v>20.04</v>
      </c>
      <c r="M1721" s="7">
        <v>17.3</v>
      </c>
      <c r="N1721" s="8" t="s">
        <v>20</v>
      </c>
    </row>
    <row r="1722" spans="1:14" x14ac:dyDescent="0.35">
      <c r="A1722" s="2">
        <v>2011</v>
      </c>
      <c r="B1722" s="3">
        <v>40787</v>
      </c>
      <c r="C1722" s="4">
        <v>9</v>
      </c>
      <c r="D1722" s="4" t="s">
        <v>21</v>
      </c>
      <c r="E1722" s="4">
        <v>37</v>
      </c>
      <c r="F1722" s="5">
        <v>40803</v>
      </c>
      <c r="G1722" s="2" t="s">
        <v>43</v>
      </c>
      <c r="H1722" s="2" t="s">
        <v>39</v>
      </c>
      <c r="I1722" s="4">
        <v>17</v>
      </c>
      <c r="J1722" s="6">
        <v>307.17634018173811</v>
      </c>
      <c r="K1722" s="6">
        <v>15842</v>
      </c>
      <c r="L1722" s="24">
        <v>20.03</v>
      </c>
      <c r="M1722" s="7">
        <v>17.600000000000001</v>
      </c>
      <c r="N1722" s="8" t="s">
        <v>20</v>
      </c>
    </row>
    <row r="1723" spans="1:14" x14ac:dyDescent="0.35">
      <c r="A1723" s="2">
        <v>2011</v>
      </c>
      <c r="B1723" s="3">
        <v>40787</v>
      </c>
      <c r="C1723" s="4">
        <v>9</v>
      </c>
      <c r="D1723" s="4" t="s">
        <v>21</v>
      </c>
      <c r="E1723" s="4">
        <v>37</v>
      </c>
      <c r="F1723" s="5">
        <v>40804</v>
      </c>
      <c r="G1723" s="2" t="s">
        <v>17</v>
      </c>
      <c r="H1723" s="2" t="s">
        <v>40</v>
      </c>
      <c r="I1723" s="4">
        <v>18</v>
      </c>
      <c r="J1723" s="6">
        <v>283.03707762725759</v>
      </c>
      <c r="K1723" s="6">
        <v>15276</v>
      </c>
      <c r="L1723" s="24">
        <v>20.440000000000001</v>
      </c>
      <c r="M1723" s="7">
        <v>13.3</v>
      </c>
      <c r="N1723" s="8" t="s">
        <v>20</v>
      </c>
    </row>
    <row r="1724" spans="1:14" x14ac:dyDescent="0.35">
      <c r="A1724" s="2">
        <v>2011</v>
      </c>
      <c r="B1724" s="3">
        <v>40787</v>
      </c>
      <c r="C1724" s="4">
        <v>9</v>
      </c>
      <c r="D1724" s="4" t="s">
        <v>21</v>
      </c>
      <c r="E1724" s="4">
        <v>38</v>
      </c>
      <c r="F1724" s="5">
        <v>40805</v>
      </c>
      <c r="G1724" s="2" t="s">
        <v>42</v>
      </c>
      <c r="H1724" s="2" t="s">
        <v>34</v>
      </c>
      <c r="I1724" s="4">
        <v>19</v>
      </c>
      <c r="J1724" s="6">
        <v>327.12645576913576</v>
      </c>
      <c r="K1724" s="6">
        <v>16953</v>
      </c>
      <c r="L1724" s="24">
        <v>20.07</v>
      </c>
      <c r="M1724" s="7">
        <v>15</v>
      </c>
      <c r="N1724" s="8" t="s">
        <v>20</v>
      </c>
    </row>
    <row r="1725" spans="1:14" x14ac:dyDescent="0.35">
      <c r="A1725" s="2">
        <v>2011</v>
      </c>
      <c r="B1725" s="3">
        <v>40787</v>
      </c>
      <c r="C1725" s="4">
        <v>9</v>
      </c>
      <c r="D1725" s="4" t="s">
        <v>21</v>
      </c>
      <c r="E1725" s="4">
        <v>38</v>
      </c>
      <c r="F1725" s="5">
        <v>40806</v>
      </c>
      <c r="G1725" s="2" t="s">
        <v>42</v>
      </c>
      <c r="H1725" s="2" t="s">
        <v>35</v>
      </c>
      <c r="I1725" s="4">
        <v>20</v>
      </c>
      <c r="J1725" s="6">
        <v>331.83911400508134</v>
      </c>
      <c r="K1725" s="6">
        <v>17024</v>
      </c>
      <c r="L1725" s="24">
        <v>20.16</v>
      </c>
      <c r="M1725" s="7">
        <v>15.1</v>
      </c>
      <c r="N1725" s="8" t="s">
        <v>18</v>
      </c>
    </row>
    <row r="1726" spans="1:14" x14ac:dyDescent="0.35">
      <c r="A1726" s="2">
        <v>2011</v>
      </c>
      <c r="B1726" s="3">
        <v>40787</v>
      </c>
      <c r="C1726" s="4">
        <v>9</v>
      </c>
      <c r="D1726" s="4" t="s">
        <v>21</v>
      </c>
      <c r="E1726" s="4">
        <v>38</v>
      </c>
      <c r="F1726" s="5">
        <v>40807</v>
      </c>
      <c r="G1726" s="2" t="s">
        <v>42</v>
      </c>
      <c r="H1726" s="2" t="s">
        <v>38</v>
      </c>
      <c r="I1726" s="4">
        <v>21</v>
      </c>
      <c r="J1726" s="6">
        <v>329.69806791573654</v>
      </c>
      <c r="K1726" s="6">
        <v>16981</v>
      </c>
      <c r="L1726" s="24">
        <v>20.23</v>
      </c>
      <c r="M1726" s="7">
        <v>19.3</v>
      </c>
      <c r="N1726" s="8" t="s">
        <v>20</v>
      </c>
    </row>
    <row r="1727" spans="1:14" x14ac:dyDescent="0.35">
      <c r="A1727" s="2">
        <v>2011</v>
      </c>
      <c r="B1727" s="3">
        <v>40787</v>
      </c>
      <c r="C1727" s="4">
        <v>9</v>
      </c>
      <c r="D1727" s="4" t="s">
        <v>21</v>
      </c>
      <c r="E1727" s="4">
        <v>38</v>
      </c>
      <c r="F1727" s="5">
        <v>40808</v>
      </c>
      <c r="G1727" s="2" t="s">
        <v>42</v>
      </c>
      <c r="H1727" s="2" t="s">
        <v>36</v>
      </c>
      <c r="I1727" s="4">
        <v>22</v>
      </c>
      <c r="J1727" s="6">
        <v>342.64402949549003</v>
      </c>
      <c r="K1727" s="6">
        <v>18005</v>
      </c>
      <c r="L1727" s="24">
        <v>20.079999999999998</v>
      </c>
      <c r="M1727" s="7">
        <v>15.4</v>
      </c>
      <c r="N1727" s="8" t="s">
        <v>19</v>
      </c>
    </row>
    <row r="1728" spans="1:14" x14ac:dyDescent="0.35">
      <c r="A1728" s="2">
        <v>2011</v>
      </c>
      <c r="B1728" s="3">
        <v>40787</v>
      </c>
      <c r="C1728" s="4">
        <v>9</v>
      </c>
      <c r="D1728" s="4" t="s">
        <v>21</v>
      </c>
      <c r="E1728" s="4">
        <v>38</v>
      </c>
      <c r="F1728" s="5">
        <v>40809</v>
      </c>
      <c r="G1728" s="2" t="s">
        <v>42</v>
      </c>
      <c r="H1728" s="2" t="s">
        <v>37</v>
      </c>
      <c r="I1728" s="4">
        <v>23</v>
      </c>
      <c r="J1728" s="6">
        <v>345.32221987347151</v>
      </c>
      <c r="K1728" s="6">
        <v>17456</v>
      </c>
      <c r="L1728" s="24">
        <v>20.149999999999999</v>
      </c>
      <c r="M1728" s="7">
        <v>13.1</v>
      </c>
      <c r="N1728" s="8" t="s">
        <v>19</v>
      </c>
    </row>
    <row r="1729" spans="1:14" x14ac:dyDescent="0.35">
      <c r="A1729" s="2">
        <v>2011</v>
      </c>
      <c r="B1729" s="3">
        <v>40787</v>
      </c>
      <c r="C1729" s="4">
        <v>9</v>
      </c>
      <c r="D1729" s="4" t="s">
        <v>21</v>
      </c>
      <c r="E1729" s="4">
        <v>38</v>
      </c>
      <c r="F1729" s="5">
        <v>40810</v>
      </c>
      <c r="G1729" s="2" t="s">
        <v>43</v>
      </c>
      <c r="H1729" s="2" t="s">
        <v>39</v>
      </c>
      <c r="I1729" s="4">
        <v>24</v>
      </c>
      <c r="J1729" s="6">
        <v>311.92665939355265</v>
      </c>
      <c r="K1729" s="6">
        <v>15895</v>
      </c>
      <c r="L1729" s="24">
        <v>20.149999999999999</v>
      </c>
      <c r="M1729" s="7">
        <v>15</v>
      </c>
      <c r="N1729" s="8" t="s">
        <v>20</v>
      </c>
    </row>
    <row r="1730" spans="1:14" x14ac:dyDescent="0.35">
      <c r="A1730" s="2">
        <v>2011</v>
      </c>
      <c r="B1730" s="3">
        <v>40787</v>
      </c>
      <c r="C1730" s="4">
        <v>9</v>
      </c>
      <c r="D1730" s="4" t="s">
        <v>21</v>
      </c>
      <c r="E1730" s="4">
        <v>38</v>
      </c>
      <c r="F1730" s="5">
        <v>40811</v>
      </c>
      <c r="G1730" s="2" t="s">
        <v>17</v>
      </c>
      <c r="H1730" s="2" t="s">
        <v>40</v>
      </c>
      <c r="I1730" s="4">
        <v>25</v>
      </c>
      <c r="J1730" s="6">
        <v>279.23150906013319</v>
      </c>
      <c r="K1730" s="6">
        <v>14959</v>
      </c>
      <c r="L1730" s="24">
        <v>20.04</v>
      </c>
      <c r="M1730" s="7">
        <v>18.899999999999999</v>
      </c>
      <c r="N1730" s="8" t="s">
        <v>20</v>
      </c>
    </row>
    <row r="1731" spans="1:14" x14ac:dyDescent="0.35">
      <c r="A1731" s="2">
        <v>2011</v>
      </c>
      <c r="B1731" s="3">
        <v>40787</v>
      </c>
      <c r="C1731" s="4">
        <v>9</v>
      </c>
      <c r="D1731" s="4" t="s">
        <v>21</v>
      </c>
      <c r="E1731" s="4">
        <v>39</v>
      </c>
      <c r="F1731" s="5">
        <v>40812</v>
      </c>
      <c r="G1731" s="2" t="s">
        <v>42</v>
      </c>
      <c r="H1731" s="2" t="s">
        <v>34</v>
      </c>
      <c r="I1731" s="4">
        <v>26</v>
      </c>
      <c r="J1731" s="6">
        <v>328.93120471370435</v>
      </c>
      <c r="K1731" s="6">
        <v>17166</v>
      </c>
      <c r="L1731" s="24">
        <v>20.14</v>
      </c>
      <c r="M1731" s="7">
        <v>21.9</v>
      </c>
      <c r="N1731" s="8" t="s">
        <v>19</v>
      </c>
    </row>
    <row r="1732" spans="1:14" x14ac:dyDescent="0.35">
      <c r="A1732" s="2">
        <v>2011</v>
      </c>
      <c r="B1732" s="3">
        <v>40787</v>
      </c>
      <c r="C1732" s="4">
        <v>9</v>
      </c>
      <c r="D1732" s="4" t="s">
        <v>21</v>
      </c>
      <c r="E1732" s="4">
        <v>39</v>
      </c>
      <c r="F1732" s="5">
        <v>40813</v>
      </c>
      <c r="G1732" s="2" t="s">
        <v>42</v>
      </c>
      <c r="H1732" s="2" t="s">
        <v>35</v>
      </c>
      <c r="I1732" s="4">
        <v>27</v>
      </c>
      <c r="J1732" s="6">
        <v>337.31679880084613</v>
      </c>
      <c r="K1732" s="6">
        <v>17410</v>
      </c>
      <c r="L1732" s="24">
        <v>20.329999999999998</v>
      </c>
      <c r="M1732" s="7">
        <v>18.899999999999999</v>
      </c>
      <c r="N1732" s="8" t="s">
        <v>18</v>
      </c>
    </row>
    <row r="1733" spans="1:14" x14ac:dyDescent="0.35">
      <c r="A1733" s="2">
        <v>2011</v>
      </c>
      <c r="B1733" s="3">
        <v>40787</v>
      </c>
      <c r="C1733" s="4">
        <v>9</v>
      </c>
      <c r="D1733" s="4" t="s">
        <v>21</v>
      </c>
      <c r="E1733" s="4">
        <v>39</v>
      </c>
      <c r="F1733" s="5">
        <v>40814</v>
      </c>
      <c r="G1733" s="2" t="s">
        <v>42</v>
      </c>
      <c r="H1733" s="2" t="s">
        <v>38</v>
      </c>
      <c r="I1733" s="4">
        <v>28</v>
      </c>
      <c r="J1733" s="6">
        <v>344.03889695930775</v>
      </c>
      <c r="K1733" s="6">
        <v>17587</v>
      </c>
      <c r="L1733" s="24">
        <v>19.54</v>
      </c>
      <c r="M1733" s="7">
        <v>20.6</v>
      </c>
      <c r="N1733" s="8" t="s">
        <v>20</v>
      </c>
    </row>
    <row r="1734" spans="1:14" x14ac:dyDescent="0.35">
      <c r="A1734" s="2">
        <v>2011</v>
      </c>
      <c r="B1734" s="3">
        <v>40787</v>
      </c>
      <c r="C1734" s="4">
        <v>9</v>
      </c>
      <c r="D1734" s="4" t="s">
        <v>21</v>
      </c>
      <c r="E1734" s="4">
        <v>39</v>
      </c>
      <c r="F1734" s="5">
        <v>40815</v>
      </c>
      <c r="G1734" s="2" t="s">
        <v>42</v>
      </c>
      <c r="H1734" s="2" t="s">
        <v>36</v>
      </c>
      <c r="I1734" s="4">
        <v>29</v>
      </c>
      <c r="J1734" s="6">
        <v>343.85902242321373</v>
      </c>
      <c r="K1734" s="6">
        <v>17499</v>
      </c>
      <c r="L1734" s="24">
        <v>20.03</v>
      </c>
      <c r="M1734" s="7">
        <v>19.600000000000001</v>
      </c>
      <c r="N1734" s="8" t="s">
        <v>19</v>
      </c>
    </row>
    <row r="1735" spans="1:14" x14ac:dyDescent="0.35">
      <c r="A1735" s="2">
        <v>2011</v>
      </c>
      <c r="B1735" s="3">
        <v>40787</v>
      </c>
      <c r="C1735" s="4">
        <v>9</v>
      </c>
      <c r="D1735" s="4" t="s">
        <v>21</v>
      </c>
      <c r="E1735" s="4">
        <v>39</v>
      </c>
      <c r="F1735" s="5">
        <v>40816</v>
      </c>
      <c r="G1735" s="2" t="s">
        <v>42</v>
      </c>
      <c r="H1735" s="2" t="s">
        <v>37</v>
      </c>
      <c r="I1735" s="4">
        <v>30</v>
      </c>
      <c r="J1735" s="6">
        <v>343.15158553495405</v>
      </c>
      <c r="K1735" s="6">
        <v>17303</v>
      </c>
      <c r="L1735" s="24">
        <v>20.18</v>
      </c>
      <c r="M1735" s="7">
        <v>18</v>
      </c>
      <c r="N1735" s="8" t="s">
        <v>20</v>
      </c>
    </row>
    <row r="1736" spans="1:14" x14ac:dyDescent="0.35">
      <c r="A1736" s="2">
        <v>2011</v>
      </c>
      <c r="B1736" s="3">
        <v>40817</v>
      </c>
      <c r="C1736" s="4">
        <v>10</v>
      </c>
      <c r="D1736" s="4" t="s">
        <v>16</v>
      </c>
      <c r="E1736" s="4">
        <v>39</v>
      </c>
      <c r="F1736" s="5">
        <v>40817</v>
      </c>
      <c r="G1736" s="2" t="s">
        <v>43</v>
      </c>
      <c r="H1736" s="2" t="s">
        <v>39</v>
      </c>
      <c r="I1736" s="4">
        <v>1</v>
      </c>
      <c r="J1736" s="6">
        <v>308.04132732575243</v>
      </c>
      <c r="K1736" s="6">
        <v>15730</v>
      </c>
      <c r="L1736" s="24">
        <v>20.420000000000002</v>
      </c>
      <c r="M1736" s="7">
        <v>17.3</v>
      </c>
      <c r="N1736" s="8" t="s">
        <v>18</v>
      </c>
    </row>
    <row r="1737" spans="1:14" x14ac:dyDescent="0.35">
      <c r="A1737" s="2">
        <v>2011</v>
      </c>
      <c r="B1737" s="3">
        <v>40817</v>
      </c>
      <c r="C1737" s="4">
        <v>10</v>
      </c>
      <c r="D1737" s="4" t="s">
        <v>16</v>
      </c>
      <c r="E1737" s="4">
        <v>39</v>
      </c>
      <c r="F1737" s="5">
        <v>40818</v>
      </c>
      <c r="G1737" s="2" t="s">
        <v>17</v>
      </c>
      <c r="H1737" s="2" t="s">
        <v>40</v>
      </c>
      <c r="I1737" s="4">
        <v>2</v>
      </c>
      <c r="J1737" s="6">
        <v>276.4226678798691</v>
      </c>
      <c r="K1737" s="6">
        <v>14980</v>
      </c>
      <c r="L1737" s="24">
        <v>21.16</v>
      </c>
      <c r="M1737" s="7">
        <v>18</v>
      </c>
      <c r="N1737" s="8" t="s">
        <v>18</v>
      </c>
    </row>
    <row r="1738" spans="1:14" x14ac:dyDescent="0.35">
      <c r="A1738" s="2">
        <v>2011</v>
      </c>
      <c r="B1738" s="3">
        <v>40817</v>
      </c>
      <c r="C1738" s="4">
        <v>10</v>
      </c>
      <c r="D1738" s="4" t="s">
        <v>16</v>
      </c>
      <c r="E1738" s="4">
        <v>40</v>
      </c>
      <c r="F1738" s="5">
        <v>40819</v>
      </c>
      <c r="G1738" s="2" t="s">
        <v>42</v>
      </c>
      <c r="H1738" s="2" t="s">
        <v>34</v>
      </c>
      <c r="I1738" s="4">
        <v>3</v>
      </c>
      <c r="J1738" s="6">
        <v>326.62441968365647</v>
      </c>
      <c r="K1738" s="6">
        <v>17110</v>
      </c>
      <c r="L1738" s="24">
        <v>20.05</v>
      </c>
      <c r="M1738" s="7">
        <v>11.2</v>
      </c>
      <c r="N1738" s="8" t="s">
        <v>18</v>
      </c>
    </row>
    <row r="1739" spans="1:14" x14ac:dyDescent="0.35">
      <c r="A1739" s="2">
        <v>2011</v>
      </c>
      <c r="B1739" s="3">
        <v>40817</v>
      </c>
      <c r="C1739" s="4">
        <v>10</v>
      </c>
      <c r="D1739" s="4" t="s">
        <v>16</v>
      </c>
      <c r="E1739" s="4">
        <v>40</v>
      </c>
      <c r="F1739" s="5">
        <v>40820</v>
      </c>
      <c r="G1739" s="2" t="s">
        <v>42</v>
      </c>
      <c r="H1739" s="2" t="s">
        <v>35</v>
      </c>
      <c r="I1739" s="4">
        <v>4</v>
      </c>
      <c r="J1739" s="6">
        <v>339.8615389881864</v>
      </c>
      <c r="K1739" s="6">
        <v>17373</v>
      </c>
      <c r="L1739" s="24">
        <v>20.350000000000001</v>
      </c>
      <c r="M1739" s="7">
        <v>13.9</v>
      </c>
      <c r="N1739" s="8" t="s">
        <v>19</v>
      </c>
    </row>
    <row r="1740" spans="1:14" x14ac:dyDescent="0.35">
      <c r="A1740" s="2">
        <v>2011</v>
      </c>
      <c r="B1740" s="3">
        <v>40817</v>
      </c>
      <c r="C1740" s="4">
        <v>10</v>
      </c>
      <c r="D1740" s="4" t="s">
        <v>16</v>
      </c>
      <c r="E1740" s="4">
        <v>40</v>
      </c>
      <c r="F1740" s="5">
        <v>40821</v>
      </c>
      <c r="G1740" s="2" t="s">
        <v>42</v>
      </c>
      <c r="H1740" s="2" t="s">
        <v>38</v>
      </c>
      <c r="I1740" s="4">
        <v>5</v>
      </c>
      <c r="J1740" s="6">
        <v>337.24842417131282</v>
      </c>
      <c r="K1740" s="6">
        <v>17204</v>
      </c>
      <c r="L1740" s="24">
        <v>20.03</v>
      </c>
      <c r="M1740" s="7">
        <v>16</v>
      </c>
      <c r="N1740" s="8" t="s">
        <v>20</v>
      </c>
    </row>
    <row r="1741" spans="1:14" x14ac:dyDescent="0.35">
      <c r="A1741" s="2">
        <v>2011</v>
      </c>
      <c r="B1741" s="3">
        <v>40817</v>
      </c>
      <c r="C1741" s="4">
        <v>10</v>
      </c>
      <c r="D1741" s="4" t="s">
        <v>16</v>
      </c>
      <c r="E1741" s="4">
        <v>40</v>
      </c>
      <c r="F1741" s="5">
        <v>40822</v>
      </c>
      <c r="G1741" s="2" t="s">
        <v>42</v>
      </c>
      <c r="H1741" s="2" t="s">
        <v>36</v>
      </c>
      <c r="I1741" s="4">
        <v>6</v>
      </c>
      <c r="J1741" s="6">
        <v>340.84196150104401</v>
      </c>
      <c r="K1741" s="6">
        <v>17381</v>
      </c>
      <c r="L1741" s="24">
        <v>19.579999999999998</v>
      </c>
      <c r="M1741" s="7">
        <v>18.3</v>
      </c>
      <c r="N1741" s="8" t="s">
        <v>20</v>
      </c>
    </row>
    <row r="1742" spans="1:14" x14ac:dyDescent="0.35">
      <c r="A1742" s="2">
        <v>2011</v>
      </c>
      <c r="B1742" s="3">
        <v>40817</v>
      </c>
      <c r="C1742" s="4">
        <v>10</v>
      </c>
      <c r="D1742" s="4" t="s">
        <v>16</v>
      </c>
      <c r="E1742" s="4">
        <v>40</v>
      </c>
      <c r="F1742" s="5">
        <v>40823</v>
      </c>
      <c r="G1742" s="2" t="s">
        <v>42</v>
      </c>
      <c r="H1742" s="2" t="s">
        <v>37</v>
      </c>
      <c r="I1742" s="4">
        <v>7</v>
      </c>
      <c r="J1742" s="6">
        <v>344.49077454667759</v>
      </c>
      <c r="K1742" s="6">
        <v>17003</v>
      </c>
      <c r="L1742" s="24">
        <v>20.079999999999998</v>
      </c>
      <c r="M1742" s="7">
        <v>16.5</v>
      </c>
      <c r="N1742" s="8" t="s">
        <v>19</v>
      </c>
    </row>
    <row r="1743" spans="1:14" x14ac:dyDescent="0.35">
      <c r="A1743" s="2">
        <v>2011</v>
      </c>
      <c r="B1743" s="3">
        <v>40817</v>
      </c>
      <c r="C1743" s="4">
        <v>10</v>
      </c>
      <c r="D1743" s="4" t="s">
        <v>16</v>
      </c>
      <c r="E1743" s="4">
        <v>40</v>
      </c>
      <c r="F1743" s="5">
        <v>40824</v>
      </c>
      <c r="G1743" s="2" t="s">
        <v>43</v>
      </c>
      <c r="H1743" s="2" t="s">
        <v>39</v>
      </c>
      <c r="I1743" s="4">
        <v>8</v>
      </c>
      <c r="J1743" s="6">
        <v>309.91535894870157</v>
      </c>
      <c r="K1743" s="6">
        <v>15608</v>
      </c>
      <c r="L1743" s="24">
        <v>20.12</v>
      </c>
      <c r="M1743" s="7">
        <v>17.100000000000001</v>
      </c>
      <c r="N1743" s="8" t="s">
        <v>19</v>
      </c>
    </row>
    <row r="1744" spans="1:14" x14ac:dyDescent="0.35">
      <c r="A1744" s="2">
        <v>2011</v>
      </c>
      <c r="B1744" s="3">
        <v>40817</v>
      </c>
      <c r="C1744" s="4">
        <v>10</v>
      </c>
      <c r="D1744" s="4" t="s">
        <v>16</v>
      </c>
      <c r="E1744" s="4">
        <v>40</v>
      </c>
      <c r="F1744" s="5">
        <v>40825</v>
      </c>
      <c r="G1744" s="2" t="s">
        <v>17</v>
      </c>
      <c r="H1744" s="2" t="s">
        <v>40</v>
      </c>
      <c r="I1744" s="4">
        <v>9</v>
      </c>
      <c r="J1744" s="6">
        <v>277.8897708726584</v>
      </c>
      <c r="K1744" s="6">
        <v>14651</v>
      </c>
      <c r="L1744" s="24">
        <v>21</v>
      </c>
      <c r="M1744" s="7">
        <v>18.5</v>
      </c>
      <c r="N1744" s="8" t="s">
        <v>19</v>
      </c>
    </row>
    <row r="1745" spans="1:14" x14ac:dyDescent="0.35">
      <c r="A1745" s="2">
        <v>2011</v>
      </c>
      <c r="B1745" s="3">
        <v>40817</v>
      </c>
      <c r="C1745" s="4">
        <v>10</v>
      </c>
      <c r="D1745" s="4" t="s">
        <v>16</v>
      </c>
      <c r="E1745" s="4">
        <v>41</v>
      </c>
      <c r="F1745" s="5">
        <v>40826</v>
      </c>
      <c r="G1745" s="2" t="s">
        <v>41</v>
      </c>
      <c r="H1745" s="2" t="s">
        <v>34</v>
      </c>
      <c r="I1745" s="4">
        <v>10</v>
      </c>
      <c r="J1745" s="6">
        <v>277.81159996088144</v>
      </c>
      <c r="K1745" s="6">
        <v>15162</v>
      </c>
      <c r="L1745" s="24">
        <v>20.37</v>
      </c>
      <c r="M1745" s="7">
        <v>17</v>
      </c>
      <c r="N1745" s="8" t="s">
        <v>20</v>
      </c>
    </row>
    <row r="1746" spans="1:14" x14ac:dyDescent="0.35">
      <c r="A1746" s="2">
        <v>2011</v>
      </c>
      <c r="B1746" s="3">
        <v>40817</v>
      </c>
      <c r="C1746" s="4">
        <v>10</v>
      </c>
      <c r="D1746" s="4" t="s">
        <v>16</v>
      </c>
      <c r="E1746" s="4">
        <v>41</v>
      </c>
      <c r="F1746" s="5">
        <v>40827</v>
      </c>
      <c r="G1746" s="2" t="s">
        <v>42</v>
      </c>
      <c r="H1746" s="2" t="s">
        <v>35</v>
      </c>
      <c r="I1746" s="4">
        <v>11</v>
      </c>
      <c r="J1746" s="6">
        <v>326.46661263704863</v>
      </c>
      <c r="K1746" s="6">
        <v>17140</v>
      </c>
      <c r="L1746" s="24">
        <v>20.29</v>
      </c>
      <c r="M1746" s="7">
        <v>17.8</v>
      </c>
      <c r="N1746" s="8" t="s">
        <v>20</v>
      </c>
    </row>
    <row r="1747" spans="1:14" x14ac:dyDescent="0.35">
      <c r="A1747" s="2">
        <v>2011</v>
      </c>
      <c r="B1747" s="3">
        <v>40817</v>
      </c>
      <c r="C1747" s="4">
        <v>10</v>
      </c>
      <c r="D1747" s="4" t="s">
        <v>16</v>
      </c>
      <c r="E1747" s="4">
        <v>41</v>
      </c>
      <c r="F1747" s="5">
        <v>40828</v>
      </c>
      <c r="G1747" s="2" t="s">
        <v>42</v>
      </c>
      <c r="H1747" s="2" t="s">
        <v>38</v>
      </c>
      <c r="I1747" s="4">
        <v>12</v>
      </c>
      <c r="J1747" s="6">
        <v>338.95988889812611</v>
      </c>
      <c r="K1747" s="6">
        <v>17215</v>
      </c>
      <c r="L1747" s="24">
        <v>20.16</v>
      </c>
      <c r="M1747" s="7">
        <v>15.2</v>
      </c>
      <c r="N1747" s="8" t="s">
        <v>19</v>
      </c>
    </row>
    <row r="1748" spans="1:14" x14ac:dyDescent="0.35">
      <c r="A1748" s="2">
        <v>2011</v>
      </c>
      <c r="B1748" s="3">
        <v>40817</v>
      </c>
      <c r="C1748" s="4">
        <v>10</v>
      </c>
      <c r="D1748" s="4" t="s">
        <v>16</v>
      </c>
      <c r="E1748" s="4">
        <v>41</v>
      </c>
      <c r="F1748" s="5">
        <v>40829</v>
      </c>
      <c r="G1748" s="2" t="s">
        <v>42</v>
      </c>
      <c r="H1748" s="2" t="s">
        <v>36</v>
      </c>
      <c r="I1748" s="4">
        <v>13</v>
      </c>
      <c r="J1748" s="6">
        <v>333.45606842960552</v>
      </c>
      <c r="K1748" s="6">
        <v>17010</v>
      </c>
      <c r="L1748" s="24">
        <v>20.260000000000002</v>
      </c>
      <c r="M1748" s="7">
        <v>18.3</v>
      </c>
      <c r="N1748" s="8" t="s">
        <v>19</v>
      </c>
    </row>
    <row r="1749" spans="1:14" x14ac:dyDescent="0.35">
      <c r="A1749" s="2">
        <v>2011</v>
      </c>
      <c r="B1749" s="3">
        <v>40817</v>
      </c>
      <c r="C1749" s="4">
        <v>10</v>
      </c>
      <c r="D1749" s="4" t="s">
        <v>16</v>
      </c>
      <c r="E1749" s="4">
        <v>41</v>
      </c>
      <c r="F1749" s="5">
        <v>40830</v>
      </c>
      <c r="G1749" s="2" t="s">
        <v>42</v>
      </c>
      <c r="H1749" s="2" t="s">
        <v>37</v>
      </c>
      <c r="I1749" s="4">
        <v>14</v>
      </c>
      <c r="J1749" s="6">
        <v>329.83607804264432</v>
      </c>
      <c r="K1749" s="6">
        <v>16790</v>
      </c>
      <c r="L1749" s="24">
        <v>20.36</v>
      </c>
      <c r="M1749" s="7">
        <v>17.7</v>
      </c>
      <c r="N1749" s="8" t="s">
        <v>20</v>
      </c>
    </row>
    <row r="1750" spans="1:14" x14ac:dyDescent="0.35">
      <c r="A1750" s="2">
        <v>2011</v>
      </c>
      <c r="B1750" s="3">
        <v>40817</v>
      </c>
      <c r="C1750" s="4">
        <v>10</v>
      </c>
      <c r="D1750" s="4" t="s">
        <v>16</v>
      </c>
      <c r="E1750" s="4">
        <v>41</v>
      </c>
      <c r="F1750" s="5">
        <v>40831</v>
      </c>
      <c r="G1750" s="2" t="s">
        <v>43</v>
      </c>
      <c r="H1750" s="2" t="s">
        <v>39</v>
      </c>
      <c r="I1750" s="4">
        <v>15</v>
      </c>
      <c r="J1750" s="6">
        <v>304.42793802997761</v>
      </c>
      <c r="K1750" s="6">
        <v>15577</v>
      </c>
      <c r="L1750" s="24">
        <v>20.39</v>
      </c>
      <c r="M1750" s="7">
        <v>20.8</v>
      </c>
      <c r="N1750" s="8" t="s">
        <v>20</v>
      </c>
    </row>
    <row r="1751" spans="1:14" x14ac:dyDescent="0.35">
      <c r="A1751" s="2">
        <v>2011</v>
      </c>
      <c r="B1751" s="3">
        <v>40817</v>
      </c>
      <c r="C1751" s="4">
        <v>10</v>
      </c>
      <c r="D1751" s="4" t="s">
        <v>16</v>
      </c>
      <c r="E1751" s="4">
        <v>41</v>
      </c>
      <c r="F1751" s="5">
        <v>40832</v>
      </c>
      <c r="G1751" s="2" t="s">
        <v>17</v>
      </c>
      <c r="H1751" s="2" t="s">
        <v>40</v>
      </c>
      <c r="I1751" s="4">
        <v>16</v>
      </c>
      <c r="J1751" s="6">
        <v>270.04142062754181</v>
      </c>
      <c r="K1751" s="6">
        <v>14383</v>
      </c>
      <c r="L1751" s="24">
        <v>21.15</v>
      </c>
      <c r="M1751" s="7">
        <v>19.3</v>
      </c>
      <c r="N1751" s="8" t="s">
        <v>20</v>
      </c>
    </row>
    <row r="1752" spans="1:14" x14ac:dyDescent="0.35">
      <c r="A1752" s="2">
        <v>2011</v>
      </c>
      <c r="B1752" s="3">
        <v>40817</v>
      </c>
      <c r="C1752" s="4">
        <v>10</v>
      </c>
      <c r="D1752" s="4" t="s">
        <v>16</v>
      </c>
      <c r="E1752" s="4">
        <v>42</v>
      </c>
      <c r="F1752" s="5">
        <v>40833</v>
      </c>
      <c r="G1752" s="2" t="s">
        <v>42</v>
      </c>
      <c r="H1752" s="2" t="s">
        <v>34</v>
      </c>
      <c r="I1752" s="4">
        <v>17</v>
      </c>
      <c r="J1752" s="6">
        <v>322.14319379882068</v>
      </c>
      <c r="K1752" s="6">
        <v>17046</v>
      </c>
      <c r="L1752" s="24">
        <v>20.329999999999998</v>
      </c>
      <c r="M1752" s="7">
        <v>15.5</v>
      </c>
      <c r="N1752" s="8" t="s">
        <v>20</v>
      </c>
    </row>
    <row r="1753" spans="1:14" x14ac:dyDescent="0.35">
      <c r="A1753" s="2">
        <v>2011</v>
      </c>
      <c r="B1753" s="3">
        <v>40817</v>
      </c>
      <c r="C1753" s="4">
        <v>10</v>
      </c>
      <c r="D1753" s="4" t="s">
        <v>16</v>
      </c>
      <c r="E1753" s="4">
        <v>42</v>
      </c>
      <c r="F1753" s="5">
        <v>40834</v>
      </c>
      <c r="G1753" s="2" t="s">
        <v>42</v>
      </c>
      <c r="H1753" s="2" t="s">
        <v>35</v>
      </c>
      <c r="I1753" s="4">
        <v>18</v>
      </c>
      <c r="J1753" s="6">
        <v>333.08183839132107</v>
      </c>
      <c r="K1753" s="6">
        <v>17055</v>
      </c>
      <c r="L1753" s="24">
        <v>20.13</v>
      </c>
      <c r="M1753" s="7">
        <v>16.7</v>
      </c>
      <c r="N1753" s="8" t="s">
        <v>19</v>
      </c>
    </row>
    <row r="1754" spans="1:14" x14ac:dyDescent="0.35">
      <c r="A1754" s="2">
        <v>2011</v>
      </c>
      <c r="B1754" s="3">
        <v>40817</v>
      </c>
      <c r="C1754" s="4">
        <v>10</v>
      </c>
      <c r="D1754" s="4" t="s">
        <v>16</v>
      </c>
      <c r="E1754" s="4">
        <v>42</v>
      </c>
      <c r="F1754" s="5">
        <v>40835</v>
      </c>
      <c r="G1754" s="2" t="s">
        <v>42</v>
      </c>
      <c r="H1754" s="2" t="s">
        <v>38</v>
      </c>
      <c r="I1754" s="4">
        <v>19</v>
      </c>
      <c r="J1754" s="6">
        <v>333.08943379172899</v>
      </c>
      <c r="K1754" s="6">
        <v>17144</v>
      </c>
      <c r="L1754" s="24">
        <v>20.350000000000001</v>
      </c>
      <c r="M1754" s="7">
        <v>17.100000000000001</v>
      </c>
      <c r="N1754" s="8" t="s">
        <v>20</v>
      </c>
    </row>
    <row r="1755" spans="1:14" x14ac:dyDescent="0.35">
      <c r="A1755" s="2">
        <v>2011</v>
      </c>
      <c r="B1755" s="3">
        <v>40817</v>
      </c>
      <c r="C1755" s="4">
        <v>10</v>
      </c>
      <c r="D1755" s="4" t="s">
        <v>16</v>
      </c>
      <c r="E1755" s="4">
        <v>42</v>
      </c>
      <c r="F1755" s="5">
        <v>40836</v>
      </c>
      <c r="G1755" s="2" t="s">
        <v>42</v>
      </c>
      <c r="H1755" s="2" t="s">
        <v>36</v>
      </c>
      <c r="I1755" s="4">
        <v>20</v>
      </c>
      <c r="J1755" s="6">
        <v>338.43063609622561</v>
      </c>
      <c r="K1755" s="6">
        <v>17414</v>
      </c>
      <c r="L1755" s="24">
        <v>20.25</v>
      </c>
      <c r="M1755" s="7">
        <v>20.3</v>
      </c>
      <c r="N1755" s="8" t="s">
        <v>18</v>
      </c>
    </row>
    <row r="1756" spans="1:14" x14ac:dyDescent="0.35">
      <c r="A1756" s="2">
        <v>2011</v>
      </c>
      <c r="B1756" s="3">
        <v>40817</v>
      </c>
      <c r="C1756" s="4">
        <v>10</v>
      </c>
      <c r="D1756" s="4" t="s">
        <v>16</v>
      </c>
      <c r="E1756" s="4">
        <v>42</v>
      </c>
      <c r="F1756" s="5">
        <v>40837</v>
      </c>
      <c r="G1756" s="2" t="s">
        <v>42</v>
      </c>
      <c r="H1756" s="2" t="s">
        <v>37</v>
      </c>
      <c r="I1756" s="4">
        <v>21</v>
      </c>
      <c r="J1756" s="6">
        <v>344.2190545414029</v>
      </c>
      <c r="K1756" s="6">
        <v>17565</v>
      </c>
      <c r="L1756" s="24">
        <v>20.190000000000001</v>
      </c>
      <c r="M1756" s="7">
        <v>21.4</v>
      </c>
      <c r="N1756" s="8" t="s">
        <v>18</v>
      </c>
    </row>
    <row r="1757" spans="1:14" x14ac:dyDescent="0.35">
      <c r="A1757" s="2">
        <v>2011</v>
      </c>
      <c r="B1757" s="3">
        <v>40817</v>
      </c>
      <c r="C1757" s="4">
        <v>10</v>
      </c>
      <c r="D1757" s="4" t="s">
        <v>16</v>
      </c>
      <c r="E1757" s="4">
        <v>42</v>
      </c>
      <c r="F1757" s="5">
        <v>40838</v>
      </c>
      <c r="G1757" s="2" t="s">
        <v>43</v>
      </c>
      <c r="H1757" s="2" t="s">
        <v>39</v>
      </c>
      <c r="I1757" s="4">
        <v>22</v>
      </c>
      <c r="J1757" s="6">
        <v>311.31608181330552</v>
      </c>
      <c r="K1757" s="6">
        <v>15674</v>
      </c>
      <c r="L1757" s="24">
        <v>20.38</v>
      </c>
      <c r="M1757" s="7">
        <v>19.399999999999999</v>
      </c>
      <c r="N1757" s="8" t="s">
        <v>19</v>
      </c>
    </row>
    <row r="1758" spans="1:14" x14ac:dyDescent="0.35">
      <c r="A1758" s="2">
        <v>2011</v>
      </c>
      <c r="B1758" s="3">
        <v>40817</v>
      </c>
      <c r="C1758" s="4">
        <v>10</v>
      </c>
      <c r="D1758" s="4" t="s">
        <v>16</v>
      </c>
      <c r="E1758" s="4">
        <v>42</v>
      </c>
      <c r="F1758" s="5">
        <v>40839</v>
      </c>
      <c r="G1758" s="2" t="s">
        <v>17</v>
      </c>
      <c r="H1758" s="2" t="s">
        <v>40</v>
      </c>
      <c r="I1758" s="4">
        <v>23</v>
      </c>
      <c r="J1758" s="6">
        <v>275.56445939143958</v>
      </c>
      <c r="K1758" s="6">
        <v>14761</v>
      </c>
      <c r="L1758" s="24">
        <v>21.09</v>
      </c>
      <c r="M1758" s="7">
        <v>15.7</v>
      </c>
      <c r="N1758" s="8" t="s">
        <v>20</v>
      </c>
    </row>
    <row r="1759" spans="1:14" x14ac:dyDescent="0.35">
      <c r="A1759" s="2">
        <v>2011</v>
      </c>
      <c r="B1759" s="3">
        <v>40817</v>
      </c>
      <c r="C1759" s="4">
        <v>10</v>
      </c>
      <c r="D1759" s="4" t="s">
        <v>16</v>
      </c>
      <c r="E1759" s="4">
        <v>43</v>
      </c>
      <c r="F1759" s="5">
        <v>40840</v>
      </c>
      <c r="G1759" s="2" t="s">
        <v>42</v>
      </c>
      <c r="H1759" s="2" t="s">
        <v>34</v>
      </c>
      <c r="I1759" s="4">
        <v>24</v>
      </c>
      <c r="J1759" s="6">
        <v>323.74102989493861</v>
      </c>
      <c r="K1759" s="6">
        <v>16761</v>
      </c>
      <c r="L1759" s="24">
        <v>20.27</v>
      </c>
      <c r="M1759" s="7">
        <v>18.5</v>
      </c>
      <c r="N1759" s="8" t="s">
        <v>19</v>
      </c>
    </row>
    <row r="1760" spans="1:14" x14ac:dyDescent="0.35">
      <c r="A1760" s="2">
        <v>2011</v>
      </c>
      <c r="B1760" s="3">
        <v>40817</v>
      </c>
      <c r="C1760" s="4">
        <v>10</v>
      </c>
      <c r="D1760" s="4" t="s">
        <v>16</v>
      </c>
      <c r="E1760" s="4">
        <v>43</v>
      </c>
      <c r="F1760" s="5">
        <v>40841</v>
      </c>
      <c r="G1760" s="2" t="s">
        <v>42</v>
      </c>
      <c r="H1760" s="2" t="s">
        <v>35</v>
      </c>
      <c r="I1760" s="4">
        <v>25</v>
      </c>
      <c r="J1760" s="6">
        <v>327.35774098386833</v>
      </c>
      <c r="K1760" s="6">
        <v>16812</v>
      </c>
      <c r="L1760" s="24">
        <v>20.260000000000002</v>
      </c>
      <c r="M1760" s="7">
        <v>18</v>
      </c>
      <c r="N1760" s="8" t="s">
        <v>19</v>
      </c>
    </row>
    <row r="1761" spans="1:14" x14ac:dyDescent="0.35">
      <c r="A1761" s="2">
        <v>2011</v>
      </c>
      <c r="B1761" s="3">
        <v>40817</v>
      </c>
      <c r="C1761" s="4">
        <v>10</v>
      </c>
      <c r="D1761" s="4" t="s">
        <v>16</v>
      </c>
      <c r="E1761" s="4">
        <v>43</v>
      </c>
      <c r="F1761" s="5">
        <v>40842</v>
      </c>
      <c r="G1761" s="2" t="s">
        <v>42</v>
      </c>
      <c r="H1761" s="2" t="s">
        <v>38</v>
      </c>
      <c r="I1761" s="4">
        <v>26</v>
      </c>
      <c r="J1761" s="6">
        <v>324.8855600860204</v>
      </c>
      <c r="K1761" s="6">
        <v>16604</v>
      </c>
      <c r="L1761" s="24">
        <v>20.03</v>
      </c>
      <c r="M1761" s="7">
        <v>15.6</v>
      </c>
      <c r="N1761" s="8" t="s">
        <v>19</v>
      </c>
    </row>
    <row r="1762" spans="1:14" x14ac:dyDescent="0.35">
      <c r="A1762" s="2">
        <v>2011</v>
      </c>
      <c r="B1762" s="3">
        <v>40817</v>
      </c>
      <c r="C1762" s="4">
        <v>10</v>
      </c>
      <c r="D1762" s="4" t="s">
        <v>16</v>
      </c>
      <c r="E1762" s="4">
        <v>43</v>
      </c>
      <c r="F1762" s="5">
        <v>40843</v>
      </c>
      <c r="G1762" s="2" t="s">
        <v>42</v>
      </c>
      <c r="H1762" s="2" t="s">
        <v>36</v>
      </c>
      <c r="I1762" s="4">
        <v>27</v>
      </c>
      <c r="J1762" s="6">
        <v>327.27184427158454</v>
      </c>
      <c r="K1762" s="6">
        <v>16999</v>
      </c>
      <c r="L1762" s="24">
        <v>20.45</v>
      </c>
      <c r="M1762" s="7">
        <v>15.4</v>
      </c>
      <c r="N1762" s="8" t="s">
        <v>20</v>
      </c>
    </row>
    <row r="1763" spans="1:14" x14ac:dyDescent="0.35">
      <c r="A1763" s="2">
        <v>2011</v>
      </c>
      <c r="B1763" s="3">
        <v>40817</v>
      </c>
      <c r="C1763" s="4">
        <v>10</v>
      </c>
      <c r="D1763" s="4" t="s">
        <v>16</v>
      </c>
      <c r="E1763" s="4">
        <v>43</v>
      </c>
      <c r="F1763" s="5">
        <v>40844</v>
      </c>
      <c r="G1763" s="2" t="s">
        <v>42</v>
      </c>
      <c r="H1763" s="2" t="s">
        <v>37</v>
      </c>
      <c r="I1763" s="4">
        <v>28</v>
      </c>
      <c r="J1763" s="6">
        <v>333.26632953130485</v>
      </c>
      <c r="K1763" s="6">
        <v>16963</v>
      </c>
      <c r="L1763" s="24">
        <v>20.53</v>
      </c>
      <c r="M1763" s="7">
        <v>18.8</v>
      </c>
      <c r="N1763" s="8" t="s">
        <v>20</v>
      </c>
    </row>
    <row r="1764" spans="1:14" x14ac:dyDescent="0.35">
      <c r="A1764" s="2">
        <v>2011</v>
      </c>
      <c r="B1764" s="3">
        <v>40817</v>
      </c>
      <c r="C1764" s="4">
        <v>10</v>
      </c>
      <c r="D1764" s="4" t="s">
        <v>16</v>
      </c>
      <c r="E1764" s="4">
        <v>43</v>
      </c>
      <c r="F1764" s="5">
        <v>40845</v>
      </c>
      <c r="G1764" s="2" t="s">
        <v>43</v>
      </c>
      <c r="H1764" s="2" t="s">
        <v>39</v>
      </c>
      <c r="I1764" s="4">
        <v>29</v>
      </c>
      <c r="J1764" s="6">
        <v>300.59368279554951</v>
      </c>
      <c r="K1764" s="6">
        <v>15416</v>
      </c>
      <c r="L1764" s="24">
        <v>20.52</v>
      </c>
      <c r="M1764" s="7">
        <v>19.899999999999999</v>
      </c>
      <c r="N1764" s="8" t="s">
        <v>20</v>
      </c>
    </row>
    <row r="1765" spans="1:14" x14ac:dyDescent="0.35">
      <c r="A1765" s="2">
        <v>2011</v>
      </c>
      <c r="B1765" s="3">
        <v>40817</v>
      </c>
      <c r="C1765" s="4">
        <v>10</v>
      </c>
      <c r="D1765" s="4" t="s">
        <v>16</v>
      </c>
      <c r="E1765" s="4">
        <v>43</v>
      </c>
      <c r="F1765" s="5">
        <v>40846</v>
      </c>
      <c r="G1765" s="2" t="s">
        <v>17</v>
      </c>
      <c r="H1765" s="2" t="s">
        <v>40</v>
      </c>
      <c r="I1765" s="4">
        <v>30</v>
      </c>
      <c r="J1765" s="6">
        <v>267.29423714394682</v>
      </c>
      <c r="K1765" s="6">
        <v>14667</v>
      </c>
      <c r="L1765" s="24">
        <v>21.01</v>
      </c>
      <c r="M1765" s="7">
        <v>16</v>
      </c>
      <c r="N1765" s="8" t="s">
        <v>20</v>
      </c>
    </row>
    <row r="1766" spans="1:14" x14ac:dyDescent="0.35">
      <c r="A1766" s="2">
        <v>2011</v>
      </c>
      <c r="B1766" s="3">
        <v>40817</v>
      </c>
      <c r="C1766" s="4">
        <v>10</v>
      </c>
      <c r="D1766" s="4" t="s">
        <v>16</v>
      </c>
      <c r="E1766" s="4">
        <v>44</v>
      </c>
      <c r="F1766" s="5">
        <v>40847</v>
      </c>
      <c r="G1766" s="2" t="s">
        <v>42</v>
      </c>
      <c r="H1766" s="2" t="s">
        <v>34</v>
      </c>
      <c r="I1766" s="4">
        <v>31</v>
      </c>
      <c r="J1766" s="6">
        <v>319.72801188885086</v>
      </c>
      <c r="K1766" s="6">
        <v>16786</v>
      </c>
      <c r="L1766" s="24">
        <v>20.239999999999998</v>
      </c>
      <c r="M1766" s="7">
        <v>15.6</v>
      </c>
      <c r="N1766" s="8" t="s">
        <v>20</v>
      </c>
    </row>
    <row r="1767" spans="1:14" x14ac:dyDescent="0.35">
      <c r="A1767" s="2">
        <v>2011</v>
      </c>
      <c r="B1767" s="3">
        <v>40848</v>
      </c>
      <c r="C1767" s="4">
        <v>11</v>
      </c>
      <c r="D1767" s="4" t="s">
        <v>16</v>
      </c>
      <c r="E1767" s="4">
        <v>44</v>
      </c>
      <c r="F1767" s="5">
        <v>40848</v>
      </c>
      <c r="G1767" s="2" t="s">
        <v>42</v>
      </c>
      <c r="H1767" s="2" t="s">
        <v>35</v>
      </c>
      <c r="I1767" s="4">
        <v>1</v>
      </c>
      <c r="J1767" s="6">
        <v>329.42350189875538</v>
      </c>
      <c r="K1767" s="6">
        <v>17132</v>
      </c>
      <c r="L1767" s="24">
        <v>20.38</v>
      </c>
      <c r="M1767" s="7">
        <v>18.8</v>
      </c>
      <c r="N1767" s="8" t="s">
        <v>18</v>
      </c>
    </row>
    <row r="1768" spans="1:14" x14ac:dyDescent="0.35">
      <c r="A1768" s="2">
        <v>2011</v>
      </c>
      <c r="B1768" s="3">
        <v>40848</v>
      </c>
      <c r="C1768" s="4">
        <v>11</v>
      </c>
      <c r="D1768" s="4" t="s">
        <v>16</v>
      </c>
      <c r="E1768" s="4">
        <v>44</v>
      </c>
      <c r="F1768" s="5">
        <v>40849</v>
      </c>
      <c r="G1768" s="2" t="s">
        <v>42</v>
      </c>
      <c r="H1768" s="2" t="s">
        <v>38</v>
      </c>
      <c r="I1768" s="4">
        <v>2</v>
      </c>
      <c r="J1768" s="6">
        <v>336.55948316245741</v>
      </c>
      <c r="K1768" s="6">
        <v>17446</v>
      </c>
      <c r="L1768" s="24">
        <v>20.440000000000001</v>
      </c>
      <c r="M1768" s="7">
        <v>20.399999999999999</v>
      </c>
      <c r="N1768" s="8" t="s">
        <v>20</v>
      </c>
    </row>
    <row r="1769" spans="1:14" x14ac:dyDescent="0.35">
      <c r="A1769" s="2">
        <v>2011</v>
      </c>
      <c r="B1769" s="3">
        <v>40848</v>
      </c>
      <c r="C1769" s="4">
        <v>11</v>
      </c>
      <c r="D1769" s="4" t="s">
        <v>16</v>
      </c>
      <c r="E1769" s="4">
        <v>44</v>
      </c>
      <c r="F1769" s="5">
        <v>40850</v>
      </c>
      <c r="G1769" s="2" t="s">
        <v>42</v>
      </c>
      <c r="H1769" s="2" t="s">
        <v>36</v>
      </c>
      <c r="I1769" s="4">
        <v>3</v>
      </c>
      <c r="J1769" s="6">
        <v>350.45180268696657</v>
      </c>
      <c r="K1769" s="6">
        <v>17908</v>
      </c>
      <c r="L1769" s="24">
        <v>20.39</v>
      </c>
      <c r="M1769" s="7">
        <v>22.9</v>
      </c>
      <c r="N1769" s="8" t="s">
        <v>20</v>
      </c>
    </row>
    <row r="1770" spans="1:14" x14ac:dyDescent="0.35">
      <c r="A1770" s="2">
        <v>2011</v>
      </c>
      <c r="B1770" s="3">
        <v>40848</v>
      </c>
      <c r="C1770" s="4">
        <v>11</v>
      </c>
      <c r="D1770" s="4" t="s">
        <v>16</v>
      </c>
      <c r="E1770" s="4">
        <v>44</v>
      </c>
      <c r="F1770" s="5">
        <v>40851</v>
      </c>
      <c r="G1770" s="2" t="s">
        <v>42</v>
      </c>
      <c r="H1770" s="2" t="s">
        <v>37</v>
      </c>
      <c r="I1770" s="4">
        <v>4</v>
      </c>
      <c r="J1770" s="6">
        <v>357.94505095264867</v>
      </c>
      <c r="K1770" s="6">
        <v>17581</v>
      </c>
      <c r="L1770" s="24">
        <v>20.04</v>
      </c>
      <c r="M1770" s="7">
        <v>22</v>
      </c>
      <c r="N1770" s="8" t="s">
        <v>19</v>
      </c>
    </row>
    <row r="1771" spans="1:14" x14ac:dyDescent="0.35">
      <c r="A1771" s="2">
        <v>2011</v>
      </c>
      <c r="B1771" s="3">
        <v>40848</v>
      </c>
      <c r="C1771" s="4">
        <v>11</v>
      </c>
      <c r="D1771" s="4" t="s">
        <v>16</v>
      </c>
      <c r="E1771" s="4">
        <v>44</v>
      </c>
      <c r="F1771" s="5">
        <v>40852</v>
      </c>
      <c r="G1771" s="2" t="s">
        <v>43</v>
      </c>
      <c r="H1771" s="2" t="s">
        <v>39</v>
      </c>
      <c r="I1771" s="4">
        <v>5</v>
      </c>
      <c r="J1771" s="6">
        <v>326.12447039282057</v>
      </c>
      <c r="K1771" s="6">
        <v>16475</v>
      </c>
      <c r="L1771" s="24">
        <v>20.329999999999998</v>
      </c>
      <c r="M1771" s="7">
        <v>23.3</v>
      </c>
      <c r="N1771" s="8" t="s">
        <v>20</v>
      </c>
    </row>
    <row r="1772" spans="1:14" x14ac:dyDescent="0.35">
      <c r="A1772" s="2">
        <v>2011</v>
      </c>
      <c r="B1772" s="3">
        <v>40848</v>
      </c>
      <c r="C1772" s="4">
        <v>11</v>
      </c>
      <c r="D1772" s="4" t="s">
        <v>16</v>
      </c>
      <c r="E1772" s="4">
        <v>44</v>
      </c>
      <c r="F1772" s="5">
        <v>40853</v>
      </c>
      <c r="G1772" s="2" t="s">
        <v>17</v>
      </c>
      <c r="H1772" s="2" t="s">
        <v>40</v>
      </c>
      <c r="I1772" s="4">
        <v>6</v>
      </c>
      <c r="J1772" s="6">
        <v>295.78841788842232</v>
      </c>
      <c r="K1772" s="6">
        <v>15343</v>
      </c>
      <c r="L1772" s="24">
        <v>20.45</v>
      </c>
      <c r="M1772" s="7">
        <v>19.899999999999999</v>
      </c>
      <c r="N1772" s="8" t="s">
        <v>20</v>
      </c>
    </row>
    <row r="1773" spans="1:14" x14ac:dyDescent="0.35">
      <c r="A1773" s="2">
        <v>2011</v>
      </c>
      <c r="B1773" s="3">
        <v>40848</v>
      </c>
      <c r="C1773" s="4">
        <v>11</v>
      </c>
      <c r="D1773" s="4" t="s">
        <v>16</v>
      </c>
      <c r="E1773" s="4">
        <v>45</v>
      </c>
      <c r="F1773" s="5">
        <v>40854</v>
      </c>
      <c r="G1773" s="2" t="s">
        <v>42</v>
      </c>
      <c r="H1773" s="2" t="s">
        <v>34</v>
      </c>
      <c r="I1773" s="4">
        <v>7</v>
      </c>
      <c r="J1773" s="6">
        <v>358.04708214613566</v>
      </c>
      <c r="K1773" s="6">
        <v>18327</v>
      </c>
      <c r="L1773" s="24">
        <v>20.29</v>
      </c>
      <c r="M1773" s="7">
        <v>23.1</v>
      </c>
      <c r="N1773" s="8" t="s">
        <v>20</v>
      </c>
    </row>
    <row r="1774" spans="1:14" x14ac:dyDescent="0.35">
      <c r="A1774" s="2">
        <v>2011</v>
      </c>
      <c r="B1774" s="3">
        <v>40848</v>
      </c>
      <c r="C1774" s="4">
        <v>11</v>
      </c>
      <c r="D1774" s="4" t="s">
        <v>16</v>
      </c>
      <c r="E1774" s="4">
        <v>45</v>
      </c>
      <c r="F1774" s="5">
        <v>40855</v>
      </c>
      <c r="G1774" s="2" t="s">
        <v>42</v>
      </c>
      <c r="H1774" s="2" t="s">
        <v>35</v>
      </c>
      <c r="I1774" s="4">
        <v>8</v>
      </c>
      <c r="J1774" s="6">
        <v>373.07791461716596</v>
      </c>
      <c r="K1774" s="6">
        <v>18237</v>
      </c>
      <c r="L1774" s="24">
        <v>20.03</v>
      </c>
      <c r="M1774" s="7">
        <v>23.8</v>
      </c>
      <c r="N1774" s="8" t="s">
        <v>20</v>
      </c>
    </row>
    <row r="1775" spans="1:14" x14ac:dyDescent="0.35">
      <c r="A1775" s="2">
        <v>2011</v>
      </c>
      <c r="B1775" s="3">
        <v>40848</v>
      </c>
      <c r="C1775" s="4">
        <v>11</v>
      </c>
      <c r="D1775" s="4" t="s">
        <v>16</v>
      </c>
      <c r="E1775" s="4">
        <v>45</v>
      </c>
      <c r="F1775" s="5">
        <v>40856</v>
      </c>
      <c r="G1775" s="2" t="s">
        <v>42</v>
      </c>
      <c r="H1775" s="2" t="s">
        <v>38</v>
      </c>
      <c r="I1775" s="4">
        <v>9</v>
      </c>
      <c r="J1775" s="6">
        <v>356.35115565306398</v>
      </c>
      <c r="K1775" s="6">
        <v>17161</v>
      </c>
      <c r="L1775" s="24">
        <v>21.11</v>
      </c>
      <c r="M1775" s="7">
        <v>22.4</v>
      </c>
      <c r="N1775" s="8" t="s">
        <v>19</v>
      </c>
    </row>
    <row r="1776" spans="1:14" x14ac:dyDescent="0.35">
      <c r="A1776" s="2">
        <v>2011</v>
      </c>
      <c r="B1776" s="3">
        <v>40848</v>
      </c>
      <c r="C1776" s="4">
        <v>11</v>
      </c>
      <c r="D1776" s="4" t="s">
        <v>16</v>
      </c>
      <c r="E1776" s="4">
        <v>45</v>
      </c>
      <c r="F1776" s="5">
        <v>40857</v>
      </c>
      <c r="G1776" s="2" t="s">
        <v>42</v>
      </c>
      <c r="H1776" s="2" t="s">
        <v>36</v>
      </c>
      <c r="I1776" s="4">
        <v>10</v>
      </c>
      <c r="J1776" s="6">
        <v>333.23340482890006</v>
      </c>
      <c r="K1776" s="6">
        <v>16616</v>
      </c>
      <c r="L1776" s="24">
        <v>20.51</v>
      </c>
      <c r="M1776" s="7">
        <v>18.3</v>
      </c>
      <c r="N1776" s="8" t="s">
        <v>20</v>
      </c>
    </row>
    <row r="1777" spans="1:14" x14ac:dyDescent="0.35">
      <c r="A1777" s="2">
        <v>2011</v>
      </c>
      <c r="B1777" s="3">
        <v>40848</v>
      </c>
      <c r="C1777" s="4">
        <v>11</v>
      </c>
      <c r="D1777" s="4" t="s">
        <v>16</v>
      </c>
      <c r="E1777" s="4">
        <v>45</v>
      </c>
      <c r="F1777" s="5">
        <v>40858</v>
      </c>
      <c r="G1777" s="2" t="s">
        <v>42</v>
      </c>
      <c r="H1777" s="2" t="s">
        <v>37</v>
      </c>
      <c r="I1777" s="4">
        <v>11</v>
      </c>
      <c r="J1777" s="6">
        <v>332.02408833489153</v>
      </c>
      <c r="K1777" s="6">
        <v>16594</v>
      </c>
      <c r="L1777" s="24">
        <v>20.37</v>
      </c>
      <c r="M1777" s="7">
        <v>17.399999999999999</v>
      </c>
      <c r="N1777" s="8" t="s">
        <v>18</v>
      </c>
    </row>
    <row r="1778" spans="1:14" x14ac:dyDescent="0.35">
      <c r="A1778" s="2">
        <v>2011</v>
      </c>
      <c r="B1778" s="3">
        <v>40848</v>
      </c>
      <c r="C1778" s="4">
        <v>11</v>
      </c>
      <c r="D1778" s="4" t="s">
        <v>16</v>
      </c>
      <c r="E1778" s="4">
        <v>45</v>
      </c>
      <c r="F1778" s="5">
        <v>40859</v>
      </c>
      <c r="G1778" s="2" t="s">
        <v>43</v>
      </c>
      <c r="H1778" s="2" t="s">
        <v>39</v>
      </c>
      <c r="I1778" s="4">
        <v>12</v>
      </c>
      <c r="J1778" s="6">
        <v>309.63692553800269</v>
      </c>
      <c r="K1778" s="6">
        <v>15695</v>
      </c>
      <c r="L1778" s="24">
        <v>21.05</v>
      </c>
      <c r="M1778" s="7">
        <v>22.6</v>
      </c>
      <c r="N1778" s="8" t="s">
        <v>20</v>
      </c>
    </row>
    <row r="1779" spans="1:14" x14ac:dyDescent="0.35">
      <c r="A1779" s="2">
        <v>2011</v>
      </c>
      <c r="B1779" s="3">
        <v>40848</v>
      </c>
      <c r="C1779" s="4">
        <v>11</v>
      </c>
      <c r="D1779" s="4" t="s">
        <v>16</v>
      </c>
      <c r="E1779" s="4">
        <v>45</v>
      </c>
      <c r="F1779" s="5">
        <v>40860</v>
      </c>
      <c r="G1779" s="2" t="s">
        <v>17</v>
      </c>
      <c r="H1779" s="2" t="s">
        <v>40</v>
      </c>
      <c r="I1779" s="4">
        <v>13</v>
      </c>
      <c r="J1779" s="6">
        <v>276.7645853020428</v>
      </c>
      <c r="K1779" s="6">
        <v>14851</v>
      </c>
      <c r="L1779" s="24">
        <v>21.22</v>
      </c>
      <c r="M1779" s="7">
        <v>22.5</v>
      </c>
      <c r="N1779" s="8" t="s">
        <v>20</v>
      </c>
    </row>
    <row r="1780" spans="1:14" x14ac:dyDescent="0.35">
      <c r="A1780" s="2">
        <v>2011</v>
      </c>
      <c r="B1780" s="3">
        <v>40848</v>
      </c>
      <c r="C1780" s="4">
        <v>11</v>
      </c>
      <c r="D1780" s="4" t="s">
        <v>16</v>
      </c>
      <c r="E1780" s="4">
        <v>46</v>
      </c>
      <c r="F1780" s="5">
        <v>40861</v>
      </c>
      <c r="G1780" s="2" t="s">
        <v>42</v>
      </c>
      <c r="H1780" s="2" t="s">
        <v>34</v>
      </c>
      <c r="I1780" s="4">
        <v>14</v>
      </c>
      <c r="J1780" s="6">
        <v>326.95087148296392</v>
      </c>
      <c r="K1780" s="6">
        <v>16947</v>
      </c>
      <c r="L1780" s="24">
        <v>20.41</v>
      </c>
      <c r="M1780" s="7">
        <v>20.100000000000001</v>
      </c>
      <c r="N1780" s="8" t="s">
        <v>20</v>
      </c>
    </row>
    <row r="1781" spans="1:14" x14ac:dyDescent="0.35">
      <c r="A1781" s="2">
        <v>2011</v>
      </c>
      <c r="B1781" s="3">
        <v>40848</v>
      </c>
      <c r="C1781" s="4">
        <v>11</v>
      </c>
      <c r="D1781" s="4" t="s">
        <v>16</v>
      </c>
      <c r="E1781" s="4">
        <v>46</v>
      </c>
      <c r="F1781" s="5">
        <v>40862</v>
      </c>
      <c r="G1781" s="2" t="s">
        <v>42</v>
      </c>
      <c r="H1781" s="2" t="s">
        <v>35</v>
      </c>
      <c r="I1781" s="4">
        <v>15</v>
      </c>
      <c r="J1781" s="6">
        <v>341.29289775168593</v>
      </c>
      <c r="K1781" s="6">
        <v>17597</v>
      </c>
      <c r="L1781" s="24">
        <v>20.51</v>
      </c>
      <c r="M1781" s="7">
        <v>22.4</v>
      </c>
      <c r="N1781" s="8" t="s">
        <v>18</v>
      </c>
    </row>
    <row r="1782" spans="1:14" x14ac:dyDescent="0.35">
      <c r="A1782" s="2">
        <v>2011</v>
      </c>
      <c r="B1782" s="3">
        <v>40848</v>
      </c>
      <c r="C1782" s="4">
        <v>11</v>
      </c>
      <c r="D1782" s="4" t="s">
        <v>16</v>
      </c>
      <c r="E1782" s="4">
        <v>46</v>
      </c>
      <c r="F1782" s="5">
        <v>40863</v>
      </c>
      <c r="G1782" s="2" t="s">
        <v>42</v>
      </c>
      <c r="H1782" s="2" t="s">
        <v>38</v>
      </c>
      <c r="I1782" s="4">
        <v>16</v>
      </c>
      <c r="J1782" s="6">
        <v>353.27752233454277</v>
      </c>
      <c r="K1782" s="6">
        <v>17776</v>
      </c>
      <c r="L1782" s="24">
        <v>20.58</v>
      </c>
      <c r="M1782" s="7">
        <v>22.1</v>
      </c>
      <c r="N1782" s="8" t="s">
        <v>18</v>
      </c>
    </row>
    <row r="1783" spans="1:14" x14ac:dyDescent="0.35">
      <c r="A1783" s="2">
        <v>2011</v>
      </c>
      <c r="B1783" s="3">
        <v>40848</v>
      </c>
      <c r="C1783" s="4">
        <v>11</v>
      </c>
      <c r="D1783" s="4" t="s">
        <v>16</v>
      </c>
      <c r="E1783" s="4">
        <v>46</v>
      </c>
      <c r="F1783" s="5">
        <v>40864</v>
      </c>
      <c r="G1783" s="2" t="s">
        <v>42</v>
      </c>
      <c r="H1783" s="2" t="s">
        <v>36</v>
      </c>
      <c r="I1783" s="4">
        <v>17</v>
      </c>
      <c r="J1783" s="6">
        <v>352.8906071466252</v>
      </c>
      <c r="K1783" s="6">
        <v>17660</v>
      </c>
      <c r="L1783" s="24">
        <v>20.46</v>
      </c>
      <c r="M1783" s="7">
        <v>22.6</v>
      </c>
      <c r="N1783" s="8" t="s">
        <v>20</v>
      </c>
    </row>
    <row r="1784" spans="1:14" x14ac:dyDescent="0.35">
      <c r="A1784" s="2">
        <v>2011</v>
      </c>
      <c r="B1784" s="3">
        <v>40848</v>
      </c>
      <c r="C1784" s="4">
        <v>11</v>
      </c>
      <c r="D1784" s="4" t="s">
        <v>16</v>
      </c>
      <c r="E1784" s="4">
        <v>46</v>
      </c>
      <c r="F1784" s="5">
        <v>40865</v>
      </c>
      <c r="G1784" s="2" t="s">
        <v>42</v>
      </c>
      <c r="H1784" s="2" t="s">
        <v>37</v>
      </c>
      <c r="I1784" s="4">
        <v>18</v>
      </c>
      <c r="J1784" s="6">
        <v>362.61789815655641</v>
      </c>
      <c r="K1784" s="6">
        <v>17889</v>
      </c>
      <c r="L1784" s="24">
        <v>20.51</v>
      </c>
      <c r="M1784" s="7">
        <v>23.4</v>
      </c>
      <c r="N1784" s="8" t="s">
        <v>20</v>
      </c>
    </row>
    <row r="1785" spans="1:14" x14ac:dyDescent="0.35">
      <c r="A1785" s="2">
        <v>2011</v>
      </c>
      <c r="B1785" s="3">
        <v>40848</v>
      </c>
      <c r="C1785" s="4">
        <v>11</v>
      </c>
      <c r="D1785" s="4" t="s">
        <v>16</v>
      </c>
      <c r="E1785" s="4">
        <v>46</v>
      </c>
      <c r="F1785" s="5">
        <v>40866</v>
      </c>
      <c r="G1785" s="2" t="s">
        <v>43</v>
      </c>
      <c r="H1785" s="2" t="s">
        <v>39</v>
      </c>
      <c r="I1785" s="4">
        <v>19</v>
      </c>
      <c r="J1785" s="6">
        <v>336.91257675001623</v>
      </c>
      <c r="K1785" s="6">
        <v>16273</v>
      </c>
      <c r="L1785" s="24">
        <v>20.45</v>
      </c>
      <c r="M1785" s="7">
        <v>25.8</v>
      </c>
      <c r="N1785" s="8" t="s">
        <v>19</v>
      </c>
    </row>
    <row r="1786" spans="1:14" x14ac:dyDescent="0.35">
      <c r="A1786" s="2">
        <v>2011</v>
      </c>
      <c r="B1786" s="3">
        <v>40848</v>
      </c>
      <c r="C1786" s="4">
        <v>11</v>
      </c>
      <c r="D1786" s="4" t="s">
        <v>16</v>
      </c>
      <c r="E1786" s="4">
        <v>46</v>
      </c>
      <c r="F1786" s="5">
        <v>40867</v>
      </c>
      <c r="G1786" s="2" t="s">
        <v>17</v>
      </c>
      <c r="H1786" s="2" t="s">
        <v>40</v>
      </c>
      <c r="I1786" s="4">
        <v>20</v>
      </c>
      <c r="J1786" s="6">
        <v>291.3414418427538</v>
      </c>
      <c r="K1786" s="6">
        <v>15381</v>
      </c>
      <c r="L1786" s="24">
        <v>21.26</v>
      </c>
      <c r="M1786" s="7">
        <v>22.1</v>
      </c>
      <c r="N1786" s="8" t="s">
        <v>19</v>
      </c>
    </row>
    <row r="1787" spans="1:14" x14ac:dyDescent="0.35">
      <c r="A1787" s="2">
        <v>2011</v>
      </c>
      <c r="B1787" s="3">
        <v>40848</v>
      </c>
      <c r="C1787" s="4">
        <v>11</v>
      </c>
      <c r="D1787" s="4" t="s">
        <v>16</v>
      </c>
      <c r="E1787" s="4">
        <v>47</v>
      </c>
      <c r="F1787" s="5">
        <v>40868</v>
      </c>
      <c r="G1787" s="2" t="s">
        <v>42</v>
      </c>
      <c r="H1787" s="2" t="s">
        <v>34</v>
      </c>
      <c r="I1787" s="4">
        <v>21</v>
      </c>
      <c r="J1787" s="6">
        <v>328.98867494905295</v>
      </c>
      <c r="K1787" s="6">
        <v>16826</v>
      </c>
      <c r="L1787" s="24">
        <v>21.09</v>
      </c>
      <c r="M1787" s="7">
        <v>20.9</v>
      </c>
      <c r="N1787" s="8" t="s">
        <v>19</v>
      </c>
    </row>
    <row r="1788" spans="1:14" x14ac:dyDescent="0.35">
      <c r="A1788" s="2">
        <v>2011</v>
      </c>
      <c r="B1788" s="3">
        <v>40848</v>
      </c>
      <c r="C1788" s="4">
        <v>11</v>
      </c>
      <c r="D1788" s="4" t="s">
        <v>16</v>
      </c>
      <c r="E1788" s="4">
        <v>47</v>
      </c>
      <c r="F1788" s="5">
        <v>40869</v>
      </c>
      <c r="G1788" s="2" t="s">
        <v>42</v>
      </c>
      <c r="H1788" s="2" t="s">
        <v>35</v>
      </c>
      <c r="I1788" s="4">
        <v>22</v>
      </c>
      <c r="J1788" s="6">
        <v>343.72780171025175</v>
      </c>
      <c r="K1788" s="6">
        <v>17451</v>
      </c>
      <c r="L1788" s="24">
        <v>20.57</v>
      </c>
      <c r="M1788" s="7">
        <v>21.1</v>
      </c>
      <c r="N1788" s="8" t="s">
        <v>18</v>
      </c>
    </row>
    <row r="1789" spans="1:14" x14ac:dyDescent="0.35">
      <c r="A1789" s="2">
        <v>2011</v>
      </c>
      <c r="B1789" s="3">
        <v>40848</v>
      </c>
      <c r="C1789" s="4">
        <v>11</v>
      </c>
      <c r="D1789" s="4" t="s">
        <v>16</v>
      </c>
      <c r="E1789" s="4">
        <v>47</v>
      </c>
      <c r="F1789" s="5">
        <v>40870</v>
      </c>
      <c r="G1789" s="2" t="s">
        <v>42</v>
      </c>
      <c r="H1789" s="2" t="s">
        <v>38</v>
      </c>
      <c r="I1789" s="4">
        <v>23</v>
      </c>
      <c r="J1789" s="6">
        <v>355.56495659472341</v>
      </c>
      <c r="K1789" s="6">
        <v>17909</v>
      </c>
      <c r="L1789" s="24">
        <v>21.05</v>
      </c>
      <c r="M1789" s="7">
        <v>22.6</v>
      </c>
      <c r="N1789" s="8" t="s">
        <v>18</v>
      </c>
    </row>
    <row r="1790" spans="1:14" x14ac:dyDescent="0.35">
      <c r="A1790" s="2">
        <v>2011</v>
      </c>
      <c r="B1790" s="3">
        <v>40848</v>
      </c>
      <c r="C1790" s="4">
        <v>11</v>
      </c>
      <c r="D1790" s="4" t="s">
        <v>16</v>
      </c>
      <c r="E1790" s="4">
        <v>47</v>
      </c>
      <c r="F1790" s="5">
        <v>40871</v>
      </c>
      <c r="G1790" s="2" t="s">
        <v>42</v>
      </c>
      <c r="H1790" s="2" t="s">
        <v>36</v>
      </c>
      <c r="I1790" s="4">
        <v>24</v>
      </c>
      <c r="J1790" s="6">
        <v>383.68437276300489</v>
      </c>
      <c r="K1790" s="6">
        <v>19076</v>
      </c>
      <c r="L1790" s="24">
        <v>21.05</v>
      </c>
      <c r="M1790" s="7">
        <v>25.3</v>
      </c>
      <c r="N1790" s="8" t="s">
        <v>20</v>
      </c>
    </row>
    <row r="1791" spans="1:14" x14ac:dyDescent="0.35">
      <c r="A1791" s="2">
        <v>2011</v>
      </c>
      <c r="B1791" s="3">
        <v>40848</v>
      </c>
      <c r="C1791" s="4">
        <v>11</v>
      </c>
      <c r="D1791" s="4" t="s">
        <v>16</v>
      </c>
      <c r="E1791" s="4">
        <v>47</v>
      </c>
      <c r="F1791" s="5">
        <v>40872</v>
      </c>
      <c r="G1791" s="2" t="s">
        <v>42</v>
      </c>
      <c r="H1791" s="2" t="s">
        <v>37</v>
      </c>
      <c r="I1791" s="4">
        <v>25</v>
      </c>
      <c r="J1791" s="6">
        <v>400.95119660861229</v>
      </c>
      <c r="K1791" s="6">
        <v>19310</v>
      </c>
      <c r="L1791" s="24">
        <v>20.47</v>
      </c>
      <c r="M1791" s="7">
        <v>27.2</v>
      </c>
      <c r="N1791" s="8" t="s">
        <v>19</v>
      </c>
    </row>
    <row r="1792" spans="1:14" x14ac:dyDescent="0.35">
      <c r="A1792" s="2">
        <v>2011</v>
      </c>
      <c r="B1792" s="3">
        <v>40848</v>
      </c>
      <c r="C1792" s="4">
        <v>11</v>
      </c>
      <c r="D1792" s="4" t="s">
        <v>16</v>
      </c>
      <c r="E1792" s="4">
        <v>47</v>
      </c>
      <c r="F1792" s="5">
        <v>40873</v>
      </c>
      <c r="G1792" s="2" t="s">
        <v>43</v>
      </c>
      <c r="H1792" s="2" t="s">
        <v>39</v>
      </c>
      <c r="I1792" s="4">
        <v>26</v>
      </c>
      <c r="J1792" s="6">
        <v>359.55020679465537</v>
      </c>
      <c r="K1792" s="6">
        <v>17543</v>
      </c>
      <c r="L1792" s="24">
        <v>20.05</v>
      </c>
      <c r="M1792" s="7">
        <v>24.4</v>
      </c>
      <c r="N1792" s="8" t="s">
        <v>18</v>
      </c>
    </row>
    <row r="1793" spans="1:14" x14ac:dyDescent="0.35">
      <c r="A1793" s="2">
        <v>2011</v>
      </c>
      <c r="B1793" s="3">
        <v>40848</v>
      </c>
      <c r="C1793" s="4">
        <v>11</v>
      </c>
      <c r="D1793" s="4" t="s">
        <v>16</v>
      </c>
      <c r="E1793" s="4">
        <v>47</v>
      </c>
      <c r="F1793" s="5">
        <v>40874</v>
      </c>
      <c r="G1793" s="2" t="s">
        <v>17</v>
      </c>
      <c r="H1793" s="2" t="s">
        <v>40</v>
      </c>
      <c r="I1793" s="4">
        <v>27</v>
      </c>
      <c r="J1793" s="6">
        <v>334.27104093603492</v>
      </c>
      <c r="K1793" s="6">
        <v>17034</v>
      </c>
      <c r="L1793" s="24">
        <v>21.03</v>
      </c>
      <c r="M1793" s="7">
        <v>28.5</v>
      </c>
      <c r="N1793" s="8" t="s">
        <v>19</v>
      </c>
    </row>
    <row r="1794" spans="1:14" x14ac:dyDescent="0.35">
      <c r="A1794" s="2">
        <v>2011</v>
      </c>
      <c r="B1794" s="3">
        <v>40848</v>
      </c>
      <c r="C1794" s="4">
        <v>11</v>
      </c>
      <c r="D1794" s="4" t="s">
        <v>16</v>
      </c>
      <c r="E1794" s="4">
        <v>48</v>
      </c>
      <c r="F1794" s="5">
        <v>40875</v>
      </c>
      <c r="G1794" s="2" t="s">
        <v>41</v>
      </c>
      <c r="H1794" s="2" t="s">
        <v>34</v>
      </c>
      <c r="I1794" s="4">
        <v>28</v>
      </c>
      <c r="J1794" s="6">
        <v>339.71371549546126</v>
      </c>
      <c r="K1794" s="6">
        <v>17314</v>
      </c>
      <c r="L1794" s="24">
        <v>21.42</v>
      </c>
      <c r="M1794" s="7">
        <v>27.3</v>
      </c>
      <c r="N1794" s="8" t="s">
        <v>20</v>
      </c>
    </row>
    <row r="1795" spans="1:14" x14ac:dyDescent="0.35">
      <c r="A1795" s="2">
        <v>2011</v>
      </c>
      <c r="B1795" s="3">
        <v>40848</v>
      </c>
      <c r="C1795" s="4">
        <v>11</v>
      </c>
      <c r="D1795" s="4" t="s">
        <v>16</v>
      </c>
      <c r="E1795" s="4">
        <v>48</v>
      </c>
      <c r="F1795" s="5">
        <v>40876</v>
      </c>
      <c r="G1795" s="2" t="s">
        <v>42</v>
      </c>
      <c r="H1795" s="2" t="s">
        <v>35</v>
      </c>
      <c r="I1795" s="4">
        <v>29</v>
      </c>
      <c r="J1795" s="6">
        <v>401.83507348596754</v>
      </c>
      <c r="K1795" s="6">
        <v>19508</v>
      </c>
      <c r="L1795" s="24">
        <v>15.57</v>
      </c>
      <c r="M1795" s="7">
        <v>26.4</v>
      </c>
      <c r="N1795" s="8" t="s">
        <v>19</v>
      </c>
    </row>
    <row r="1796" spans="1:14" x14ac:dyDescent="0.35">
      <c r="A1796" s="2">
        <v>2011</v>
      </c>
      <c r="B1796" s="3">
        <v>40848</v>
      </c>
      <c r="C1796" s="4">
        <v>11</v>
      </c>
      <c r="D1796" s="4" t="s">
        <v>16</v>
      </c>
      <c r="E1796" s="4">
        <v>48</v>
      </c>
      <c r="F1796" s="5">
        <v>40877</v>
      </c>
      <c r="G1796" s="2" t="s">
        <v>42</v>
      </c>
      <c r="H1796" s="2" t="s">
        <v>38</v>
      </c>
      <c r="I1796" s="4">
        <v>30</v>
      </c>
      <c r="J1796" s="6">
        <v>346.32531775000388</v>
      </c>
      <c r="K1796" s="6">
        <v>16462</v>
      </c>
      <c r="L1796" s="24">
        <v>21.01</v>
      </c>
      <c r="M1796" s="7">
        <v>19.3</v>
      </c>
      <c r="N1796" s="8" t="s">
        <v>19</v>
      </c>
    </row>
    <row r="1797" spans="1:14" x14ac:dyDescent="0.35">
      <c r="A1797" s="2">
        <v>2011</v>
      </c>
      <c r="B1797" s="3">
        <v>40878</v>
      </c>
      <c r="C1797" s="4">
        <v>12</v>
      </c>
      <c r="D1797" s="4" t="s">
        <v>16</v>
      </c>
      <c r="E1797" s="4">
        <v>48</v>
      </c>
      <c r="F1797" s="5">
        <v>40878</v>
      </c>
      <c r="G1797" s="2" t="s">
        <v>42</v>
      </c>
      <c r="H1797" s="2" t="s">
        <v>36</v>
      </c>
      <c r="I1797" s="4">
        <v>1</v>
      </c>
      <c r="J1797" s="6">
        <v>333.59852283289797</v>
      </c>
      <c r="K1797" s="6">
        <v>16728</v>
      </c>
      <c r="L1797" s="24">
        <v>21.06</v>
      </c>
      <c r="M1797" s="7">
        <v>15.8</v>
      </c>
      <c r="N1797" s="8" t="s">
        <v>18</v>
      </c>
    </row>
    <row r="1798" spans="1:14" x14ac:dyDescent="0.35">
      <c r="A1798" s="2">
        <v>2011</v>
      </c>
      <c r="B1798" s="3">
        <v>40878</v>
      </c>
      <c r="C1798" s="4">
        <v>12</v>
      </c>
      <c r="D1798" s="4" t="s">
        <v>16</v>
      </c>
      <c r="E1798" s="4">
        <v>48</v>
      </c>
      <c r="F1798" s="5">
        <v>40879</v>
      </c>
      <c r="G1798" s="2" t="s">
        <v>42</v>
      </c>
      <c r="H1798" s="2" t="s">
        <v>37</v>
      </c>
      <c r="I1798" s="4">
        <v>2</v>
      </c>
      <c r="J1798" s="6">
        <v>349.47508115882351</v>
      </c>
      <c r="K1798" s="6">
        <v>17253</v>
      </c>
      <c r="L1798" s="24">
        <v>21.17</v>
      </c>
      <c r="M1798" s="7">
        <v>19.399999999999999</v>
      </c>
      <c r="N1798" s="8" t="s">
        <v>18</v>
      </c>
    </row>
    <row r="1799" spans="1:14" x14ac:dyDescent="0.35">
      <c r="A1799" s="2">
        <v>2011</v>
      </c>
      <c r="B1799" s="3">
        <v>40878</v>
      </c>
      <c r="C1799" s="4">
        <v>12</v>
      </c>
      <c r="D1799" s="4" t="s">
        <v>16</v>
      </c>
      <c r="E1799" s="4">
        <v>48</v>
      </c>
      <c r="F1799" s="5">
        <v>40880</v>
      </c>
      <c r="G1799" s="2" t="s">
        <v>43</v>
      </c>
      <c r="H1799" s="2" t="s">
        <v>39</v>
      </c>
      <c r="I1799" s="4">
        <v>3</v>
      </c>
      <c r="J1799" s="6">
        <v>332.23796312984229</v>
      </c>
      <c r="K1799" s="6">
        <v>16530</v>
      </c>
      <c r="L1799" s="24">
        <v>21.08</v>
      </c>
      <c r="M1799" s="7">
        <v>21.5</v>
      </c>
      <c r="N1799" s="8" t="s">
        <v>20</v>
      </c>
    </row>
    <row r="1800" spans="1:14" x14ac:dyDescent="0.35">
      <c r="A1800" s="2">
        <v>2011</v>
      </c>
      <c r="B1800" s="3">
        <v>40878</v>
      </c>
      <c r="C1800" s="4">
        <v>12</v>
      </c>
      <c r="D1800" s="4" t="s">
        <v>16</v>
      </c>
      <c r="E1800" s="4">
        <v>48</v>
      </c>
      <c r="F1800" s="5">
        <v>40881</v>
      </c>
      <c r="G1800" s="2" t="s">
        <v>17</v>
      </c>
      <c r="H1800" s="2" t="s">
        <v>40</v>
      </c>
      <c r="I1800" s="4">
        <v>4</v>
      </c>
      <c r="J1800" s="6">
        <v>304.10248357839578</v>
      </c>
      <c r="K1800" s="6">
        <v>15638</v>
      </c>
      <c r="L1800" s="24">
        <v>21.47</v>
      </c>
      <c r="M1800" s="7">
        <v>22.6</v>
      </c>
      <c r="N1800" s="8" t="s">
        <v>20</v>
      </c>
    </row>
    <row r="1801" spans="1:14" x14ac:dyDescent="0.35">
      <c r="A1801" s="2">
        <v>2011</v>
      </c>
      <c r="B1801" s="3">
        <v>40878</v>
      </c>
      <c r="C1801" s="4">
        <v>12</v>
      </c>
      <c r="D1801" s="4" t="s">
        <v>16</v>
      </c>
      <c r="E1801" s="4">
        <v>49</v>
      </c>
      <c r="F1801" s="5">
        <v>40882</v>
      </c>
      <c r="G1801" s="2" t="s">
        <v>42</v>
      </c>
      <c r="H1801" s="2" t="s">
        <v>34</v>
      </c>
      <c r="I1801" s="4">
        <v>5</v>
      </c>
      <c r="J1801" s="6">
        <v>365.37598828903816</v>
      </c>
      <c r="K1801" s="6">
        <v>17762</v>
      </c>
      <c r="L1801" s="24">
        <v>21.09</v>
      </c>
      <c r="M1801" s="7">
        <v>24.7</v>
      </c>
      <c r="N1801" s="8" t="s">
        <v>20</v>
      </c>
    </row>
    <row r="1802" spans="1:14" x14ac:dyDescent="0.35">
      <c r="A1802" s="2">
        <v>2011</v>
      </c>
      <c r="B1802" s="3">
        <v>40878</v>
      </c>
      <c r="C1802" s="4">
        <v>12</v>
      </c>
      <c r="D1802" s="4" t="s">
        <v>16</v>
      </c>
      <c r="E1802" s="4">
        <v>49</v>
      </c>
      <c r="F1802" s="5">
        <v>40883</v>
      </c>
      <c r="G1802" s="2" t="s">
        <v>42</v>
      </c>
      <c r="H1802" s="2" t="s">
        <v>35</v>
      </c>
      <c r="I1802" s="4">
        <v>6</v>
      </c>
      <c r="J1802" s="6">
        <v>374.42357291086535</v>
      </c>
      <c r="K1802" s="6">
        <v>18151</v>
      </c>
      <c r="L1802" s="24">
        <v>21.25</v>
      </c>
      <c r="M1802" s="7">
        <v>24</v>
      </c>
      <c r="N1802" s="8" t="s">
        <v>20</v>
      </c>
    </row>
    <row r="1803" spans="1:14" x14ac:dyDescent="0.35">
      <c r="A1803" s="2">
        <v>2011</v>
      </c>
      <c r="B1803" s="3">
        <v>40878</v>
      </c>
      <c r="C1803" s="4">
        <v>12</v>
      </c>
      <c r="D1803" s="4" t="s">
        <v>16</v>
      </c>
      <c r="E1803" s="4">
        <v>49</v>
      </c>
      <c r="F1803" s="5">
        <v>40884</v>
      </c>
      <c r="G1803" s="2" t="s">
        <v>42</v>
      </c>
      <c r="H1803" s="2" t="s">
        <v>38</v>
      </c>
      <c r="I1803" s="4">
        <v>7</v>
      </c>
      <c r="J1803" s="6">
        <v>379.57536723394094</v>
      </c>
      <c r="K1803" s="6">
        <v>18038</v>
      </c>
      <c r="L1803" s="24">
        <v>21.09</v>
      </c>
      <c r="M1803" s="7">
        <v>23</v>
      </c>
      <c r="N1803" s="8" t="s">
        <v>20</v>
      </c>
    </row>
    <row r="1804" spans="1:14" x14ac:dyDescent="0.35">
      <c r="A1804" s="2">
        <v>2011</v>
      </c>
      <c r="B1804" s="3">
        <v>40878</v>
      </c>
      <c r="C1804" s="4">
        <v>12</v>
      </c>
      <c r="D1804" s="4" t="s">
        <v>16</v>
      </c>
      <c r="E1804" s="4">
        <v>49</v>
      </c>
      <c r="F1804" s="5">
        <v>40885</v>
      </c>
      <c r="G1804" s="2" t="s">
        <v>41</v>
      </c>
      <c r="H1804" s="2" t="s">
        <v>36</v>
      </c>
      <c r="I1804" s="4">
        <v>8</v>
      </c>
      <c r="J1804" s="6">
        <v>330.5850371955276</v>
      </c>
      <c r="K1804" s="6">
        <v>16188</v>
      </c>
      <c r="L1804" s="24">
        <v>21.01</v>
      </c>
      <c r="M1804" s="7">
        <v>24.4</v>
      </c>
      <c r="N1804" s="8" t="s">
        <v>20</v>
      </c>
    </row>
    <row r="1805" spans="1:14" x14ac:dyDescent="0.35">
      <c r="A1805" s="2">
        <v>2011</v>
      </c>
      <c r="B1805" s="3">
        <v>40878</v>
      </c>
      <c r="C1805" s="4">
        <v>12</v>
      </c>
      <c r="D1805" s="4" t="s">
        <v>16</v>
      </c>
      <c r="E1805" s="4">
        <v>49</v>
      </c>
      <c r="F1805" s="5">
        <v>40886</v>
      </c>
      <c r="G1805" s="2" t="s">
        <v>41</v>
      </c>
      <c r="H1805" s="2" t="s">
        <v>37</v>
      </c>
      <c r="I1805" s="4">
        <v>9</v>
      </c>
      <c r="J1805" s="6">
        <v>332.24884637513162</v>
      </c>
      <c r="K1805" s="6">
        <v>16772</v>
      </c>
      <c r="L1805" s="24">
        <v>21.22</v>
      </c>
      <c r="M1805" s="7">
        <v>24.3</v>
      </c>
      <c r="N1805" s="8" t="s">
        <v>20</v>
      </c>
    </row>
    <row r="1806" spans="1:14" x14ac:dyDescent="0.35">
      <c r="A1806" s="2">
        <v>2011</v>
      </c>
      <c r="B1806" s="3">
        <v>40878</v>
      </c>
      <c r="C1806" s="4">
        <v>12</v>
      </c>
      <c r="D1806" s="4" t="s">
        <v>16</v>
      </c>
      <c r="E1806" s="4">
        <v>49</v>
      </c>
      <c r="F1806" s="5">
        <v>40887</v>
      </c>
      <c r="G1806" s="2" t="s">
        <v>43</v>
      </c>
      <c r="H1806" s="2" t="s">
        <v>39</v>
      </c>
      <c r="I1806" s="4">
        <v>10</v>
      </c>
      <c r="J1806" s="6">
        <v>347.95196610715385</v>
      </c>
      <c r="K1806" s="6">
        <v>17396</v>
      </c>
      <c r="L1806" s="24">
        <v>21.12</v>
      </c>
      <c r="M1806" s="7">
        <v>25.6</v>
      </c>
      <c r="N1806" s="8" t="s">
        <v>20</v>
      </c>
    </row>
    <row r="1807" spans="1:14" x14ac:dyDescent="0.35">
      <c r="A1807" s="2">
        <v>2011</v>
      </c>
      <c r="B1807" s="3">
        <v>40878</v>
      </c>
      <c r="C1807" s="4">
        <v>12</v>
      </c>
      <c r="D1807" s="4" t="s">
        <v>16</v>
      </c>
      <c r="E1807" s="4">
        <v>49</v>
      </c>
      <c r="F1807" s="5">
        <v>40888</v>
      </c>
      <c r="G1807" s="2" t="s">
        <v>17</v>
      </c>
      <c r="H1807" s="2" t="s">
        <v>40</v>
      </c>
      <c r="I1807" s="4">
        <v>11</v>
      </c>
      <c r="J1807" s="6">
        <v>328.3318868254662</v>
      </c>
      <c r="K1807" s="6">
        <v>16428</v>
      </c>
      <c r="L1807" s="24">
        <v>21.29</v>
      </c>
      <c r="M1807" s="7">
        <v>26.1</v>
      </c>
      <c r="N1807" s="8" t="s">
        <v>19</v>
      </c>
    </row>
    <row r="1808" spans="1:14" x14ac:dyDescent="0.35">
      <c r="A1808" s="2">
        <v>2011</v>
      </c>
      <c r="B1808" s="3">
        <v>40878</v>
      </c>
      <c r="C1808" s="4">
        <v>12</v>
      </c>
      <c r="D1808" s="4" t="s">
        <v>16</v>
      </c>
      <c r="E1808" s="4">
        <v>50</v>
      </c>
      <c r="F1808" s="5">
        <v>40889</v>
      </c>
      <c r="G1808" s="2" t="s">
        <v>42</v>
      </c>
      <c r="H1808" s="2" t="s">
        <v>34</v>
      </c>
      <c r="I1808" s="4">
        <v>12</v>
      </c>
      <c r="J1808" s="6">
        <v>356.24173986152641</v>
      </c>
      <c r="K1808" s="6">
        <v>17293</v>
      </c>
      <c r="L1808" s="24">
        <v>21.14</v>
      </c>
      <c r="M1808" s="7">
        <v>21.1</v>
      </c>
      <c r="N1808" s="8" t="s">
        <v>20</v>
      </c>
    </row>
    <row r="1809" spans="1:14" x14ac:dyDescent="0.35">
      <c r="A1809" s="2">
        <v>2011</v>
      </c>
      <c r="B1809" s="3">
        <v>40878</v>
      </c>
      <c r="C1809" s="4">
        <v>12</v>
      </c>
      <c r="D1809" s="4" t="s">
        <v>16</v>
      </c>
      <c r="E1809" s="4">
        <v>50</v>
      </c>
      <c r="F1809" s="5">
        <v>40890</v>
      </c>
      <c r="G1809" s="2" t="s">
        <v>42</v>
      </c>
      <c r="H1809" s="2" t="s">
        <v>35</v>
      </c>
      <c r="I1809" s="4">
        <v>13</v>
      </c>
      <c r="J1809" s="6">
        <v>352.46882450135348</v>
      </c>
      <c r="K1809" s="6">
        <v>17138</v>
      </c>
      <c r="L1809" s="24">
        <v>21.22</v>
      </c>
      <c r="M1809" s="7">
        <v>19.100000000000001</v>
      </c>
      <c r="N1809" s="8" t="s">
        <v>19</v>
      </c>
    </row>
    <row r="1810" spans="1:14" x14ac:dyDescent="0.35">
      <c r="A1810" s="2">
        <v>2011</v>
      </c>
      <c r="B1810" s="3">
        <v>40878</v>
      </c>
      <c r="C1810" s="4">
        <v>12</v>
      </c>
      <c r="D1810" s="4" t="s">
        <v>16</v>
      </c>
      <c r="E1810" s="4">
        <v>50</v>
      </c>
      <c r="F1810" s="5">
        <v>40891</v>
      </c>
      <c r="G1810" s="2" t="s">
        <v>42</v>
      </c>
      <c r="H1810" s="2" t="s">
        <v>38</v>
      </c>
      <c r="I1810" s="4">
        <v>14</v>
      </c>
      <c r="J1810" s="6">
        <v>356.6189679743581</v>
      </c>
      <c r="K1810" s="6">
        <v>17354</v>
      </c>
      <c r="L1810" s="24">
        <v>21.18</v>
      </c>
      <c r="M1810" s="7">
        <v>21</v>
      </c>
      <c r="N1810" s="8" t="s">
        <v>19</v>
      </c>
    </row>
    <row r="1811" spans="1:14" x14ac:dyDescent="0.35">
      <c r="A1811" s="2">
        <v>2011</v>
      </c>
      <c r="B1811" s="3">
        <v>40878</v>
      </c>
      <c r="C1811" s="4">
        <v>12</v>
      </c>
      <c r="D1811" s="4" t="s">
        <v>16</v>
      </c>
      <c r="E1811" s="4">
        <v>50</v>
      </c>
      <c r="F1811" s="5">
        <v>40892</v>
      </c>
      <c r="G1811" s="2" t="s">
        <v>42</v>
      </c>
      <c r="H1811" s="2" t="s">
        <v>36</v>
      </c>
      <c r="I1811" s="4">
        <v>15</v>
      </c>
      <c r="J1811" s="6">
        <v>359.16236651265024</v>
      </c>
      <c r="K1811" s="6">
        <v>17347</v>
      </c>
      <c r="L1811" s="24">
        <v>21.02</v>
      </c>
      <c r="M1811" s="7">
        <v>20.2</v>
      </c>
      <c r="N1811" s="8" t="s">
        <v>19</v>
      </c>
    </row>
    <row r="1812" spans="1:14" x14ac:dyDescent="0.35">
      <c r="A1812" s="2">
        <v>2011</v>
      </c>
      <c r="B1812" s="3">
        <v>40878</v>
      </c>
      <c r="C1812" s="4">
        <v>12</v>
      </c>
      <c r="D1812" s="4" t="s">
        <v>16</v>
      </c>
      <c r="E1812" s="4">
        <v>50</v>
      </c>
      <c r="F1812" s="5">
        <v>40893</v>
      </c>
      <c r="G1812" s="2" t="s">
        <v>42</v>
      </c>
      <c r="H1812" s="2" t="s">
        <v>37</v>
      </c>
      <c r="I1812" s="4">
        <v>16</v>
      </c>
      <c r="J1812" s="6">
        <v>360.84664339497022</v>
      </c>
      <c r="K1812" s="6">
        <v>17310</v>
      </c>
      <c r="L1812" s="24">
        <v>21.22</v>
      </c>
      <c r="M1812" s="7">
        <v>21.1</v>
      </c>
      <c r="N1812" s="8" t="s">
        <v>19</v>
      </c>
    </row>
    <row r="1813" spans="1:14" x14ac:dyDescent="0.35">
      <c r="A1813" s="2">
        <v>2011</v>
      </c>
      <c r="B1813" s="3">
        <v>40878</v>
      </c>
      <c r="C1813" s="4">
        <v>12</v>
      </c>
      <c r="D1813" s="4" t="s">
        <v>16</v>
      </c>
      <c r="E1813" s="4">
        <v>50</v>
      </c>
      <c r="F1813" s="5">
        <v>40894</v>
      </c>
      <c r="G1813" s="2" t="s">
        <v>43</v>
      </c>
      <c r="H1813" s="2" t="s">
        <v>39</v>
      </c>
      <c r="I1813" s="4">
        <v>17</v>
      </c>
      <c r="J1813" s="6">
        <v>334.25616174955974</v>
      </c>
      <c r="K1813" s="6">
        <v>16547</v>
      </c>
      <c r="L1813" s="24">
        <v>21.14</v>
      </c>
      <c r="M1813" s="7">
        <v>21.7</v>
      </c>
      <c r="N1813" s="8" t="s">
        <v>20</v>
      </c>
    </row>
    <row r="1814" spans="1:14" x14ac:dyDescent="0.35">
      <c r="A1814" s="2">
        <v>2011</v>
      </c>
      <c r="B1814" s="3">
        <v>40878</v>
      </c>
      <c r="C1814" s="4">
        <v>12</v>
      </c>
      <c r="D1814" s="4" t="s">
        <v>16</v>
      </c>
      <c r="E1814" s="4">
        <v>50</v>
      </c>
      <c r="F1814" s="5">
        <v>40895</v>
      </c>
      <c r="G1814" s="2" t="s">
        <v>17</v>
      </c>
      <c r="H1814" s="2" t="s">
        <v>40</v>
      </c>
      <c r="I1814" s="4">
        <v>18</v>
      </c>
      <c r="J1814" s="6">
        <v>317.85715465821033</v>
      </c>
      <c r="K1814" s="6">
        <v>16354</v>
      </c>
      <c r="L1814" s="24">
        <v>21.46</v>
      </c>
      <c r="M1814" s="7">
        <v>22.8</v>
      </c>
      <c r="N1814" s="8" t="s">
        <v>20</v>
      </c>
    </row>
    <row r="1815" spans="1:14" x14ac:dyDescent="0.35">
      <c r="A1815" s="2">
        <v>2011</v>
      </c>
      <c r="B1815" s="3">
        <v>40878</v>
      </c>
      <c r="C1815" s="4">
        <v>12</v>
      </c>
      <c r="D1815" s="4" t="s">
        <v>16</v>
      </c>
      <c r="E1815" s="4">
        <v>51</v>
      </c>
      <c r="F1815" s="5">
        <v>40896</v>
      </c>
      <c r="G1815" s="2" t="s">
        <v>42</v>
      </c>
      <c r="H1815" s="2" t="s">
        <v>34</v>
      </c>
      <c r="I1815" s="4">
        <v>19</v>
      </c>
      <c r="J1815" s="6">
        <v>396.07998136094358</v>
      </c>
      <c r="K1815" s="6">
        <v>19182</v>
      </c>
      <c r="L1815" s="24">
        <v>21.19</v>
      </c>
      <c r="M1815" s="7">
        <v>24</v>
      </c>
      <c r="N1815" s="8" t="s">
        <v>20</v>
      </c>
    </row>
    <row r="1816" spans="1:14" x14ac:dyDescent="0.35">
      <c r="A1816" s="2">
        <v>2011</v>
      </c>
      <c r="B1816" s="3">
        <v>40878</v>
      </c>
      <c r="C1816" s="4">
        <v>12</v>
      </c>
      <c r="D1816" s="4" t="s">
        <v>16</v>
      </c>
      <c r="E1816" s="4">
        <v>51</v>
      </c>
      <c r="F1816" s="5">
        <v>40897</v>
      </c>
      <c r="G1816" s="2" t="s">
        <v>42</v>
      </c>
      <c r="H1816" s="2" t="s">
        <v>35</v>
      </c>
      <c r="I1816" s="4">
        <v>20</v>
      </c>
      <c r="J1816" s="6">
        <v>428.32908458163217</v>
      </c>
      <c r="K1816" s="6">
        <v>20513</v>
      </c>
      <c r="L1816" s="24">
        <v>15.29</v>
      </c>
      <c r="M1816" s="7">
        <v>27.2</v>
      </c>
      <c r="N1816" s="8" t="s">
        <v>20</v>
      </c>
    </row>
    <row r="1817" spans="1:14" x14ac:dyDescent="0.35">
      <c r="A1817" s="2">
        <v>2011</v>
      </c>
      <c r="B1817" s="3">
        <v>40878</v>
      </c>
      <c r="C1817" s="4">
        <v>12</v>
      </c>
      <c r="D1817" s="4" t="s">
        <v>16</v>
      </c>
      <c r="E1817" s="4">
        <v>51</v>
      </c>
      <c r="F1817" s="5">
        <v>40898</v>
      </c>
      <c r="G1817" s="2" t="s">
        <v>42</v>
      </c>
      <c r="H1817" s="2" t="s">
        <v>38</v>
      </c>
      <c r="I1817" s="4">
        <v>21</v>
      </c>
      <c r="J1817" s="6">
        <v>430.29924003869598</v>
      </c>
      <c r="K1817" s="6">
        <v>20507</v>
      </c>
      <c r="L1817" s="24">
        <v>15.33</v>
      </c>
      <c r="M1817" s="7">
        <v>27.9</v>
      </c>
      <c r="N1817" s="8" t="s">
        <v>19</v>
      </c>
    </row>
    <row r="1818" spans="1:14" x14ac:dyDescent="0.35">
      <c r="A1818" s="2">
        <v>2011</v>
      </c>
      <c r="B1818" s="3">
        <v>40878</v>
      </c>
      <c r="C1818" s="4">
        <v>12</v>
      </c>
      <c r="D1818" s="4" t="s">
        <v>16</v>
      </c>
      <c r="E1818" s="4">
        <v>51</v>
      </c>
      <c r="F1818" s="5">
        <v>40899</v>
      </c>
      <c r="G1818" s="2" t="s">
        <v>42</v>
      </c>
      <c r="H1818" s="2" t="s">
        <v>36</v>
      </c>
      <c r="I1818" s="4">
        <v>22</v>
      </c>
      <c r="J1818" s="6">
        <v>412.23613326990227</v>
      </c>
      <c r="K1818" s="6">
        <v>19540</v>
      </c>
      <c r="L1818" s="24">
        <v>21.13</v>
      </c>
      <c r="M1818" s="7">
        <v>25.6</v>
      </c>
      <c r="N1818" s="8" t="s">
        <v>19</v>
      </c>
    </row>
    <row r="1819" spans="1:14" x14ac:dyDescent="0.35">
      <c r="A1819" s="2">
        <v>2011</v>
      </c>
      <c r="B1819" s="3">
        <v>40878</v>
      </c>
      <c r="C1819" s="4">
        <v>12</v>
      </c>
      <c r="D1819" s="4" t="s">
        <v>16</v>
      </c>
      <c r="E1819" s="4">
        <v>51</v>
      </c>
      <c r="F1819" s="5">
        <v>40900</v>
      </c>
      <c r="G1819" s="2" t="s">
        <v>42</v>
      </c>
      <c r="H1819" s="2" t="s">
        <v>37</v>
      </c>
      <c r="I1819" s="4">
        <v>23</v>
      </c>
      <c r="J1819" s="6">
        <v>362.78647466298264</v>
      </c>
      <c r="K1819" s="6">
        <v>16040</v>
      </c>
      <c r="L1819" s="24">
        <v>21.28</v>
      </c>
      <c r="M1819" s="7">
        <v>20.3</v>
      </c>
      <c r="N1819" s="8" t="s">
        <v>20</v>
      </c>
    </row>
    <row r="1820" spans="1:14" x14ac:dyDescent="0.35">
      <c r="A1820" s="2">
        <v>2011</v>
      </c>
      <c r="B1820" s="3">
        <v>40878</v>
      </c>
      <c r="C1820" s="4">
        <v>12</v>
      </c>
      <c r="D1820" s="4" t="s">
        <v>16</v>
      </c>
      <c r="E1820" s="4">
        <v>51</v>
      </c>
      <c r="F1820" s="5">
        <v>40901</v>
      </c>
      <c r="G1820" s="2" t="s">
        <v>43</v>
      </c>
      <c r="H1820" s="2" t="s">
        <v>39</v>
      </c>
      <c r="I1820" s="4">
        <v>24</v>
      </c>
      <c r="J1820" s="6">
        <v>287.63405868613722</v>
      </c>
      <c r="K1820" s="6">
        <v>14189</v>
      </c>
      <c r="L1820" s="24">
        <v>21.01</v>
      </c>
      <c r="M1820" s="7">
        <v>16.7</v>
      </c>
      <c r="N1820" s="8" t="s">
        <v>20</v>
      </c>
    </row>
    <row r="1821" spans="1:14" x14ac:dyDescent="0.35">
      <c r="A1821" s="2">
        <v>2011</v>
      </c>
      <c r="B1821" s="3">
        <v>40878</v>
      </c>
      <c r="C1821" s="4">
        <v>12</v>
      </c>
      <c r="D1821" s="4" t="s">
        <v>16</v>
      </c>
      <c r="E1821" s="4">
        <v>51</v>
      </c>
      <c r="F1821" s="5">
        <v>40902</v>
      </c>
      <c r="G1821" s="2" t="s">
        <v>41</v>
      </c>
      <c r="H1821" s="2" t="s">
        <v>40</v>
      </c>
      <c r="I1821" s="4">
        <v>25</v>
      </c>
      <c r="J1821" s="6">
        <v>250.12666564659779</v>
      </c>
      <c r="K1821" s="6">
        <v>13596</v>
      </c>
      <c r="L1821" s="24">
        <v>21.45</v>
      </c>
      <c r="M1821" s="7">
        <v>20.2</v>
      </c>
      <c r="N1821" s="8" t="s">
        <v>20</v>
      </c>
    </row>
    <row r="1822" spans="1:14" x14ac:dyDescent="0.35">
      <c r="A1822" s="2">
        <v>2011</v>
      </c>
      <c r="B1822" s="3">
        <v>40878</v>
      </c>
      <c r="C1822" s="4">
        <v>12</v>
      </c>
      <c r="D1822" s="4" t="s">
        <v>16</v>
      </c>
      <c r="E1822" s="4">
        <v>52</v>
      </c>
      <c r="F1822" s="5">
        <v>40903</v>
      </c>
      <c r="G1822" s="2" t="s">
        <v>42</v>
      </c>
      <c r="H1822" s="2" t="s">
        <v>34</v>
      </c>
      <c r="I1822" s="4">
        <v>26</v>
      </c>
      <c r="J1822" s="6">
        <v>335.07981705311386</v>
      </c>
      <c r="K1822" s="6">
        <v>17231</v>
      </c>
      <c r="L1822" s="24">
        <v>21.17</v>
      </c>
      <c r="M1822" s="7">
        <v>23.1</v>
      </c>
      <c r="N1822" s="8" t="s">
        <v>20</v>
      </c>
    </row>
    <row r="1823" spans="1:14" x14ac:dyDescent="0.35">
      <c r="A1823" s="2">
        <v>2011</v>
      </c>
      <c r="B1823" s="3">
        <v>40878</v>
      </c>
      <c r="C1823" s="4">
        <v>12</v>
      </c>
      <c r="D1823" s="4" t="s">
        <v>16</v>
      </c>
      <c r="E1823" s="4">
        <v>52</v>
      </c>
      <c r="F1823" s="5">
        <v>40904</v>
      </c>
      <c r="G1823" s="2" t="s">
        <v>42</v>
      </c>
      <c r="H1823" s="2" t="s">
        <v>35</v>
      </c>
      <c r="I1823" s="4">
        <v>27</v>
      </c>
      <c r="J1823" s="6">
        <v>382.8044238345027</v>
      </c>
      <c r="K1823" s="6">
        <v>18190</v>
      </c>
      <c r="L1823" s="24">
        <v>15.31</v>
      </c>
      <c r="M1823" s="7">
        <v>25</v>
      </c>
      <c r="N1823" s="8" t="s">
        <v>20</v>
      </c>
    </row>
    <row r="1824" spans="1:14" x14ac:dyDescent="0.35">
      <c r="A1824" s="2">
        <v>2011</v>
      </c>
      <c r="B1824" s="3">
        <v>40878</v>
      </c>
      <c r="C1824" s="4">
        <v>12</v>
      </c>
      <c r="D1824" s="4" t="s">
        <v>16</v>
      </c>
      <c r="E1824" s="4">
        <v>52</v>
      </c>
      <c r="F1824" s="5">
        <v>40905</v>
      </c>
      <c r="G1824" s="2" t="s">
        <v>42</v>
      </c>
      <c r="H1824" s="2" t="s">
        <v>38</v>
      </c>
      <c r="I1824" s="4">
        <v>28</v>
      </c>
      <c r="J1824" s="6">
        <v>389.61217001524574</v>
      </c>
      <c r="K1824" s="6">
        <v>18284</v>
      </c>
      <c r="L1824" s="24">
        <v>15.02</v>
      </c>
      <c r="M1824" s="7">
        <v>25.2</v>
      </c>
      <c r="N1824" s="8" t="s">
        <v>18</v>
      </c>
    </row>
    <row r="1825" spans="1:14" x14ac:dyDescent="0.35">
      <c r="A1825" s="2">
        <v>2011</v>
      </c>
      <c r="B1825" s="3">
        <v>40878</v>
      </c>
      <c r="C1825" s="4">
        <v>12</v>
      </c>
      <c r="D1825" s="4" t="s">
        <v>16</v>
      </c>
      <c r="E1825" s="4">
        <v>52</v>
      </c>
      <c r="F1825" s="5">
        <v>40906</v>
      </c>
      <c r="G1825" s="2" t="s">
        <v>42</v>
      </c>
      <c r="H1825" s="2" t="s">
        <v>36</v>
      </c>
      <c r="I1825" s="4">
        <v>29</v>
      </c>
      <c r="J1825" s="6">
        <v>384.76211858629586</v>
      </c>
      <c r="K1825" s="6">
        <v>18175</v>
      </c>
      <c r="L1825" s="24">
        <v>21.27</v>
      </c>
      <c r="M1825" s="7">
        <v>25.3</v>
      </c>
      <c r="N1825" s="8" t="s">
        <v>20</v>
      </c>
    </row>
    <row r="1826" spans="1:14" x14ac:dyDescent="0.35">
      <c r="A1826" s="2">
        <v>2011</v>
      </c>
      <c r="B1826" s="3">
        <v>40878</v>
      </c>
      <c r="C1826" s="4">
        <v>12</v>
      </c>
      <c r="D1826" s="4" t="s">
        <v>16</v>
      </c>
      <c r="E1826" s="4">
        <v>52</v>
      </c>
      <c r="F1826" s="5">
        <v>40907</v>
      </c>
      <c r="G1826" s="2" t="s">
        <v>42</v>
      </c>
      <c r="H1826" s="2" t="s">
        <v>37</v>
      </c>
      <c r="I1826" s="4">
        <v>30</v>
      </c>
      <c r="J1826" s="6">
        <v>380.63484926562302</v>
      </c>
      <c r="K1826" s="6">
        <v>17780</v>
      </c>
      <c r="L1826" s="24">
        <v>21.41</v>
      </c>
      <c r="M1826" s="7">
        <v>25.6</v>
      </c>
      <c r="N1826" s="8" t="s">
        <v>20</v>
      </c>
    </row>
    <row r="1827" spans="1:14" x14ac:dyDescent="0.35">
      <c r="A1827" s="2">
        <v>2011</v>
      </c>
      <c r="B1827" s="3">
        <v>40878</v>
      </c>
      <c r="C1827" s="4">
        <v>12</v>
      </c>
      <c r="D1827" s="4" t="s">
        <v>16</v>
      </c>
      <c r="E1827" s="4">
        <v>52</v>
      </c>
      <c r="F1827" s="5">
        <v>40908</v>
      </c>
      <c r="G1827" s="2" t="s">
        <v>43</v>
      </c>
      <c r="H1827" s="2" t="s">
        <v>39</v>
      </c>
      <c r="I1827" s="4">
        <v>31</v>
      </c>
      <c r="J1827" s="6">
        <v>342.88478312493038</v>
      </c>
      <c r="K1827" s="6">
        <v>15852</v>
      </c>
      <c r="L1827" s="24">
        <v>21.13</v>
      </c>
      <c r="M1827" s="7">
        <v>25.2</v>
      </c>
      <c r="N1827" s="8" t="s">
        <v>20</v>
      </c>
    </row>
    <row r="1828" spans="1:14" x14ac:dyDescent="0.35">
      <c r="A1828" s="2">
        <v>2012</v>
      </c>
      <c r="B1828" s="3">
        <v>40909</v>
      </c>
      <c r="C1828" s="4">
        <v>1</v>
      </c>
      <c r="D1828" s="4" t="s">
        <v>16</v>
      </c>
      <c r="E1828" s="4">
        <v>0</v>
      </c>
      <c r="F1828" s="5">
        <v>40909</v>
      </c>
      <c r="G1828" s="2" t="s">
        <v>41</v>
      </c>
      <c r="H1828" s="2" t="s">
        <v>40</v>
      </c>
      <c r="I1828" s="4">
        <v>1</v>
      </c>
      <c r="J1828" s="6">
        <v>300.27295771042105</v>
      </c>
      <c r="K1828" s="6">
        <v>15243</v>
      </c>
      <c r="L1828" s="24">
        <v>21.55</v>
      </c>
      <c r="M1828" s="7">
        <v>25.5</v>
      </c>
      <c r="N1828" s="8" t="s">
        <v>20</v>
      </c>
    </row>
    <row r="1829" spans="1:14" x14ac:dyDescent="0.35">
      <c r="A1829" s="2">
        <v>2012</v>
      </c>
      <c r="B1829" s="3">
        <v>40909</v>
      </c>
      <c r="C1829" s="4">
        <v>1</v>
      </c>
      <c r="D1829" s="4" t="s">
        <v>16</v>
      </c>
      <c r="E1829" s="4">
        <v>1</v>
      </c>
      <c r="F1829" s="5">
        <v>40910</v>
      </c>
      <c r="G1829" s="2" t="s">
        <v>42</v>
      </c>
      <c r="H1829" s="2" t="s">
        <v>34</v>
      </c>
      <c r="I1829" s="4">
        <v>2</v>
      </c>
      <c r="J1829" s="6">
        <v>378.15051951959953</v>
      </c>
      <c r="K1829" s="6">
        <v>18524</v>
      </c>
      <c r="L1829" s="24">
        <v>21.41</v>
      </c>
      <c r="M1829" s="7">
        <v>28</v>
      </c>
      <c r="N1829" s="8" t="s">
        <v>20</v>
      </c>
    </row>
    <row r="1830" spans="1:14" x14ac:dyDescent="0.35">
      <c r="A1830" s="2">
        <v>2012</v>
      </c>
      <c r="B1830" s="3">
        <v>40909</v>
      </c>
      <c r="C1830" s="4">
        <v>1</v>
      </c>
      <c r="D1830" s="4" t="s">
        <v>16</v>
      </c>
      <c r="E1830" s="4">
        <v>1</v>
      </c>
      <c r="F1830" s="5">
        <v>40911</v>
      </c>
      <c r="G1830" s="2" t="s">
        <v>42</v>
      </c>
      <c r="H1830" s="2" t="s">
        <v>35</v>
      </c>
      <c r="I1830" s="4">
        <v>3</v>
      </c>
      <c r="J1830" s="6">
        <v>393.61672401792339</v>
      </c>
      <c r="K1830" s="6">
        <v>18533</v>
      </c>
      <c r="L1830" s="24">
        <v>15.18</v>
      </c>
      <c r="M1830" s="7">
        <v>24</v>
      </c>
      <c r="N1830" s="8" t="s">
        <v>20</v>
      </c>
    </row>
    <row r="1831" spans="1:14" x14ac:dyDescent="0.35">
      <c r="A1831" s="2">
        <v>2012</v>
      </c>
      <c r="B1831" s="3">
        <v>40909</v>
      </c>
      <c r="C1831" s="4">
        <v>1</v>
      </c>
      <c r="D1831" s="4" t="s">
        <v>16</v>
      </c>
      <c r="E1831" s="4">
        <v>1</v>
      </c>
      <c r="F1831" s="5">
        <v>40912</v>
      </c>
      <c r="G1831" s="2" t="s">
        <v>42</v>
      </c>
      <c r="H1831" s="2" t="s">
        <v>38</v>
      </c>
      <c r="I1831" s="4">
        <v>4</v>
      </c>
      <c r="J1831" s="6">
        <v>387.29367722537512</v>
      </c>
      <c r="K1831" s="6">
        <v>18136</v>
      </c>
      <c r="L1831" s="24">
        <v>21.26</v>
      </c>
      <c r="M1831" s="7">
        <v>23.1</v>
      </c>
      <c r="N1831" s="8" t="s">
        <v>20</v>
      </c>
    </row>
    <row r="1832" spans="1:14" x14ac:dyDescent="0.35">
      <c r="A1832" s="2">
        <v>2012</v>
      </c>
      <c r="B1832" s="3">
        <v>40909</v>
      </c>
      <c r="C1832" s="4">
        <v>1</v>
      </c>
      <c r="D1832" s="4" t="s">
        <v>16</v>
      </c>
      <c r="E1832" s="4">
        <v>1</v>
      </c>
      <c r="F1832" s="5">
        <v>40913</v>
      </c>
      <c r="G1832" s="2" t="s">
        <v>42</v>
      </c>
      <c r="H1832" s="2" t="s">
        <v>36</v>
      </c>
      <c r="I1832" s="4">
        <v>5</v>
      </c>
      <c r="J1832" s="6">
        <v>402.34649560382371</v>
      </c>
      <c r="K1832" s="6">
        <v>19186</v>
      </c>
      <c r="L1832" s="24">
        <v>15.25</v>
      </c>
      <c r="M1832" s="7">
        <v>26.7</v>
      </c>
      <c r="N1832" s="8" t="s">
        <v>20</v>
      </c>
    </row>
    <row r="1833" spans="1:14" x14ac:dyDescent="0.35">
      <c r="A1833" s="2">
        <v>2012</v>
      </c>
      <c r="B1833" s="3">
        <v>40909</v>
      </c>
      <c r="C1833" s="4">
        <v>1</v>
      </c>
      <c r="D1833" s="4" t="s">
        <v>16</v>
      </c>
      <c r="E1833" s="4">
        <v>1</v>
      </c>
      <c r="F1833" s="5">
        <v>40914</v>
      </c>
      <c r="G1833" s="2" t="s">
        <v>42</v>
      </c>
      <c r="H1833" s="2" t="s">
        <v>37</v>
      </c>
      <c r="I1833" s="4">
        <v>6</v>
      </c>
      <c r="J1833" s="6">
        <v>403.95885041305411</v>
      </c>
      <c r="K1833" s="6">
        <v>19566</v>
      </c>
      <c r="L1833" s="24">
        <v>14.58</v>
      </c>
      <c r="M1833" s="7">
        <v>31.2</v>
      </c>
      <c r="N1833" s="8" t="s">
        <v>20</v>
      </c>
    </row>
    <row r="1834" spans="1:14" x14ac:dyDescent="0.35">
      <c r="A1834" s="2">
        <v>2012</v>
      </c>
      <c r="B1834" s="3">
        <v>40909</v>
      </c>
      <c r="C1834" s="4">
        <v>1</v>
      </c>
      <c r="D1834" s="4" t="s">
        <v>16</v>
      </c>
      <c r="E1834" s="4">
        <v>1</v>
      </c>
      <c r="F1834" s="5">
        <v>40915</v>
      </c>
      <c r="G1834" s="2" t="s">
        <v>43</v>
      </c>
      <c r="H1834" s="2" t="s">
        <v>39</v>
      </c>
      <c r="I1834" s="4">
        <v>7</v>
      </c>
      <c r="J1834" s="6">
        <v>361.18007485413534</v>
      </c>
      <c r="K1834" s="6">
        <v>17095</v>
      </c>
      <c r="L1834" s="24">
        <v>21.15</v>
      </c>
      <c r="M1834" s="7">
        <v>25.6</v>
      </c>
      <c r="N1834" s="8" t="s">
        <v>20</v>
      </c>
    </row>
    <row r="1835" spans="1:14" x14ac:dyDescent="0.35">
      <c r="A1835" s="2">
        <v>2012</v>
      </c>
      <c r="B1835" s="3">
        <v>40909</v>
      </c>
      <c r="C1835" s="4">
        <v>1</v>
      </c>
      <c r="D1835" s="4" t="s">
        <v>16</v>
      </c>
      <c r="E1835" s="4">
        <v>1</v>
      </c>
      <c r="F1835" s="5">
        <v>40916</v>
      </c>
      <c r="G1835" s="2" t="s">
        <v>17</v>
      </c>
      <c r="H1835" s="2" t="s">
        <v>40</v>
      </c>
      <c r="I1835" s="4">
        <v>8</v>
      </c>
      <c r="J1835" s="6">
        <v>344.78850726394711</v>
      </c>
      <c r="K1835" s="6">
        <v>17351</v>
      </c>
      <c r="L1835" s="24">
        <v>22.22</v>
      </c>
      <c r="M1835" s="7">
        <v>26.1</v>
      </c>
      <c r="N1835" s="8" t="s">
        <v>20</v>
      </c>
    </row>
    <row r="1836" spans="1:14" x14ac:dyDescent="0.35">
      <c r="A1836" s="2">
        <v>2012</v>
      </c>
      <c r="B1836" s="3">
        <v>40909</v>
      </c>
      <c r="C1836" s="4">
        <v>1</v>
      </c>
      <c r="D1836" s="4" t="s">
        <v>16</v>
      </c>
      <c r="E1836" s="4">
        <v>2</v>
      </c>
      <c r="F1836" s="5">
        <v>40917</v>
      </c>
      <c r="G1836" s="2" t="s">
        <v>42</v>
      </c>
      <c r="H1836" s="2" t="s">
        <v>34</v>
      </c>
      <c r="I1836" s="4">
        <v>9</v>
      </c>
      <c r="J1836" s="6">
        <v>436.63384706866731</v>
      </c>
      <c r="K1836" s="6">
        <v>21309</v>
      </c>
      <c r="L1836" s="24">
        <v>14.02</v>
      </c>
      <c r="M1836" s="7">
        <v>30.6</v>
      </c>
      <c r="N1836" s="8" t="s">
        <v>20</v>
      </c>
    </row>
    <row r="1837" spans="1:14" x14ac:dyDescent="0.35">
      <c r="A1837" s="2">
        <v>2012</v>
      </c>
      <c r="B1837" s="3">
        <v>40909</v>
      </c>
      <c r="C1837" s="4">
        <v>1</v>
      </c>
      <c r="D1837" s="4" t="s">
        <v>16</v>
      </c>
      <c r="E1837" s="4">
        <v>2</v>
      </c>
      <c r="F1837" s="5">
        <v>40918</v>
      </c>
      <c r="G1837" s="2" t="s">
        <v>42</v>
      </c>
      <c r="H1837" s="2" t="s">
        <v>35</v>
      </c>
      <c r="I1837" s="4">
        <v>10</v>
      </c>
      <c r="J1837" s="6">
        <v>434.96732652774836</v>
      </c>
      <c r="K1837" s="6">
        <v>20611</v>
      </c>
      <c r="L1837" s="24">
        <v>13.49</v>
      </c>
      <c r="M1837" s="7">
        <v>31</v>
      </c>
      <c r="N1837" s="8" t="s">
        <v>20</v>
      </c>
    </row>
    <row r="1838" spans="1:14" x14ac:dyDescent="0.35">
      <c r="A1838" s="2">
        <v>2012</v>
      </c>
      <c r="B1838" s="3">
        <v>40909</v>
      </c>
      <c r="C1838" s="4">
        <v>1</v>
      </c>
      <c r="D1838" s="4" t="s">
        <v>16</v>
      </c>
      <c r="E1838" s="4">
        <v>2</v>
      </c>
      <c r="F1838" s="5">
        <v>40919</v>
      </c>
      <c r="G1838" s="2" t="s">
        <v>42</v>
      </c>
      <c r="H1838" s="2" t="s">
        <v>38</v>
      </c>
      <c r="I1838" s="4">
        <v>11</v>
      </c>
      <c r="J1838" s="6">
        <v>376.0810259532451</v>
      </c>
      <c r="K1838" s="6">
        <v>17436</v>
      </c>
      <c r="L1838" s="24">
        <v>21.24</v>
      </c>
      <c r="M1838" s="7">
        <v>24.8</v>
      </c>
      <c r="N1838" s="8" t="s">
        <v>19</v>
      </c>
    </row>
    <row r="1839" spans="1:14" x14ac:dyDescent="0.35">
      <c r="A1839" s="2">
        <v>2012</v>
      </c>
      <c r="B1839" s="3">
        <v>40909</v>
      </c>
      <c r="C1839" s="4">
        <v>1</v>
      </c>
      <c r="D1839" s="4" t="s">
        <v>16</v>
      </c>
      <c r="E1839" s="4">
        <v>2</v>
      </c>
      <c r="F1839" s="5">
        <v>40920</v>
      </c>
      <c r="G1839" s="2" t="s">
        <v>42</v>
      </c>
      <c r="H1839" s="2" t="s">
        <v>36</v>
      </c>
      <c r="I1839" s="4">
        <v>12</v>
      </c>
      <c r="J1839" s="6">
        <v>355.22994749964022</v>
      </c>
      <c r="K1839" s="6">
        <v>16997</v>
      </c>
      <c r="L1839" s="24">
        <v>21.12</v>
      </c>
      <c r="M1839" s="7">
        <v>23.5</v>
      </c>
      <c r="N1839" s="8" t="s">
        <v>20</v>
      </c>
    </row>
    <row r="1840" spans="1:14" x14ac:dyDescent="0.35">
      <c r="A1840" s="2">
        <v>2012</v>
      </c>
      <c r="B1840" s="3">
        <v>40909</v>
      </c>
      <c r="C1840" s="4">
        <v>1</v>
      </c>
      <c r="D1840" s="4" t="s">
        <v>16</v>
      </c>
      <c r="E1840" s="4">
        <v>2</v>
      </c>
      <c r="F1840" s="5">
        <v>40921</v>
      </c>
      <c r="G1840" s="2" t="s">
        <v>42</v>
      </c>
      <c r="H1840" s="2" t="s">
        <v>37</v>
      </c>
      <c r="I1840" s="4">
        <v>13</v>
      </c>
      <c r="J1840" s="6">
        <v>357.97231676837498</v>
      </c>
      <c r="K1840" s="6">
        <v>17088</v>
      </c>
      <c r="L1840" s="24">
        <v>21.24</v>
      </c>
      <c r="M1840" s="7">
        <v>22.5</v>
      </c>
      <c r="N1840" s="8" t="s">
        <v>20</v>
      </c>
    </row>
    <row r="1841" spans="1:14" x14ac:dyDescent="0.35">
      <c r="A1841" s="2">
        <v>2012</v>
      </c>
      <c r="B1841" s="3">
        <v>40909</v>
      </c>
      <c r="C1841" s="4">
        <v>1</v>
      </c>
      <c r="D1841" s="4" t="s">
        <v>16</v>
      </c>
      <c r="E1841" s="4">
        <v>2</v>
      </c>
      <c r="F1841" s="5">
        <v>40922</v>
      </c>
      <c r="G1841" s="2" t="s">
        <v>43</v>
      </c>
      <c r="H1841" s="2" t="s">
        <v>39</v>
      </c>
      <c r="I1841" s="4">
        <v>14</v>
      </c>
      <c r="J1841" s="6">
        <v>333.86814719734366</v>
      </c>
      <c r="K1841" s="6">
        <v>16384</v>
      </c>
      <c r="L1841" s="24">
        <v>21.15</v>
      </c>
      <c r="M1841" s="7">
        <v>23.3</v>
      </c>
      <c r="N1841" s="8" t="s">
        <v>20</v>
      </c>
    </row>
    <row r="1842" spans="1:14" x14ac:dyDescent="0.35">
      <c r="A1842" s="2">
        <v>2012</v>
      </c>
      <c r="B1842" s="3">
        <v>40909</v>
      </c>
      <c r="C1842" s="4">
        <v>1</v>
      </c>
      <c r="D1842" s="4" t="s">
        <v>16</v>
      </c>
      <c r="E1842" s="4">
        <v>2</v>
      </c>
      <c r="F1842" s="5">
        <v>40923</v>
      </c>
      <c r="G1842" s="2" t="s">
        <v>17</v>
      </c>
      <c r="H1842" s="2" t="s">
        <v>40</v>
      </c>
      <c r="I1842" s="4">
        <v>15</v>
      </c>
      <c r="J1842" s="6">
        <v>318.37453502005638</v>
      </c>
      <c r="K1842" s="6">
        <v>16308</v>
      </c>
      <c r="L1842" s="24">
        <v>22.04</v>
      </c>
      <c r="M1842" s="7">
        <v>25.2</v>
      </c>
      <c r="N1842" s="8" t="s">
        <v>20</v>
      </c>
    </row>
    <row r="1843" spans="1:14" x14ac:dyDescent="0.35">
      <c r="A1843" s="2">
        <v>2012</v>
      </c>
      <c r="B1843" s="3">
        <v>40909</v>
      </c>
      <c r="C1843" s="4">
        <v>1</v>
      </c>
      <c r="D1843" s="4" t="s">
        <v>16</v>
      </c>
      <c r="E1843" s="4">
        <v>3</v>
      </c>
      <c r="F1843" s="5">
        <v>40924</v>
      </c>
      <c r="G1843" s="2" t="s">
        <v>42</v>
      </c>
      <c r="H1843" s="2" t="s">
        <v>34</v>
      </c>
      <c r="I1843" s="4">
        <v>16</v>
      </c>
      <c r="J1843" s="6">
        <v>389.85543990296304</v>
      </c>
      <c r="K1843" s="6">
        <v>19056</v>
      </c>
      <c r="L1843" s="24">
        <v>15.25</v>
      </c>
      <c r="M1843" s="7">
        <v>26.7</v>
      </c>
      <c r="N1843" s="8" t="s">
        <v>20</v>
      </c>
    </row>
    <row r="1844" spans="1:14" x14ac:dyDescent="0.35">
      <c r="A1844" s="2">
        <v>2012</v>
      </c>
      <c r="B1844" s="3">
        <v>40909</v>
      </c>
      <c r="C1844" s="4">
        <v>1</v>
      </c>
      <c r="D1844" s="4" t="s">
        <v>16</v>
      </c>
      <c r="E1844" s="4">
        <v>3</v>
      </c>
      <c r="F1844" s="5">
        <v>40925</v>
      </c>
      <c r="G1844" s="2" t="s">
        <v>42</v>
      </c>
      <c r="H1844" s="2" t="s">
        <v>35</v>
      </c>
      <c r="I1844" s="4">
        <v>17</v>
      </c>
      <c r="J1844" s="6">
        <v>407.46528684351438</v>
      </c>
      <c r="K1844" s="6">
        <v>19390</v>
      </c>
      <c r="L1844" s="24">
        <v>14.45</v>
      </c>
      <c r="M1844" s="7">
        <v>28.3</v>
      </c>
      <c r="N1844" s="8" t="s">
        <v>20</v>
      </c>
    </row>
    <row r="1845" spans="1:14" x14ac:dyDescent="0.35">
      <c r="A1845" s="2">
        <v>2012</v>
      </c>
      <c r="B1845" s="3">
        <v>40909</v>
      </c>
      <c r="C1845" s="4">
        <v>1</v>
      </c>
      <c r="D1845" s="4" t="s">
        <v>16</v>
      </c>
      <c r="E1845" s="4">
        <v>3</v>
      </c>
      <c r="F1845" s="5">
        <v>40926</v>
      </c>
      <c r="G1845" s="2" t="s">
        <v>42</v>
      </c>
      <c r="H1845" s="2" t="s">
        <v>38</v>
      </c>
      <c r="I1845" s="4">
        <v>18</v>
      </c>
      <c r="J1845" s="6">
        <v>412.59841135832369</v>
      </c>
      <c r="K1845" s="6">
        <v>19653</v>
      </c>
      <c r="L1845" s="24">
        <v>14.05</v>
      </c>
      <c r="M1845" s="7">
        <v>27.4</v>
      </c>
      <c r="N1845" s="8" t="s">
        <v>20</v>
      </c>
    </row>
    <row r="1846" spans="1:14" x14ac:dyDescent="0.35">
      <c r="A1846" s="2">
        <v>2012</v>
      </c>
      <c r="B1846" s="3">
        <v>40909</v>
      </c>
      <c r="C1846" s="4">
        <v>1</v>
      </c>
      <c r="D1846" s="4" t="s">
        <v>16</v>
      </c>
      <c r="E1846" s="4">
        <v>3</v>
      </c>
      <c r="F1846" s="5">
        <v>40927</v>
      </c>
      <c r="G1846" s="2" t="s">
        <v>42</v>
      </c>
      <c r="H1846" s="2" t="s">
        <v>36</v>
      </c>
      <c r="I1846" s="4">
        <v>19</v>
      </c>
      <c r="J1846" s="6">
        <v>429.63193424633511</v>
      </c>
      <c r="K1846" s="6">
        <v>20557</v>
      </c>
      <c r="L1846" s="24">
        <v>14.04</v>
      </c>
      <c r="M1846" s="7">
        <v>28.7</v>
      </c>
      <c r="N1846" s="8" t="s">
        <v>19</v>
      </c>
    </row>
    <row r="1847" spans="1:14" x14ac:dyDescent="0.35">
      <c r="A1847" s="2">
        <v>2012</v>
      </c>
      <c r="B1847" s="3">
        <v>40909</v>
      </c>
      <c r="C1847" s="4">
        <v>1</v>
      </c>
      <c r="D1847" s="4" t="s">
        <v>16</v>
      </c>
      <c r="E1847" s="4">
        <v>3</v>
      </c>
      <c r="F1847" s="5">
        <v>40928</v>
      </c>
      <c r="G1847" s="2" t="s">
        <v>42</v>
      </c>
      <c r="H1847" s="2" t="s">
        <v>37</v>
      </c>
      <c r="I1847" s="4">
        <v>20</v>
      </c>
      <c r="J1847" s="6">
        <v>436.53231232092395</v>
      </c>
      <c r="K1847" s="6">
        <v>20713</v>
      </c>
      <c r="L1847" s="24">
        <v>14.45</v>
      </c>
      <c r="M1847" s="7">
        <v>31.3</v>
      </c>
      <c r="N1847" s="8" t="s">
        <v>19</v>
      </c>
    </row>
    <row r="1848" spans="1:14" x14ac:dyDescent="0.35">
      <c r="A1848" s="2">
        <v>2012</v>
      </c>
      <c r="B1848" s="3">
        <v>40909</v>
      </c>
      <c r="C1848" s="4">
        <v>1</v>
      </c>
      <c r="D1848" s="4" t="s">
        <v>16</v>
      </c>
      <c r="E1848" s="4">
        <v>3</v>
      </c>
      <c r="F1848" s="5">
        <v>40929</v>
      </c>
      <c r="G1848" s="2" t="s">
        <v>43</v>
      </c>
      <c r="H1848" s="2" t="s">
        <v>39</v>
      </c>
      <c r="I1848" s="4">
        <v>21</v>
      </c>
      <c r="J1848" s="6">
        <v>390.41284375699536</v>
      </c>
      <c r="K1848" s="6">
        <v>17650</v>
      </c>
      <c r="L1848" s="24">
        <v>21.26</v>
      </c>
      <c r="M1848" s="7">
        <v>29.2</v>
      </c>
      <c r="N1848" s="8" t="s">
        <v>20</v>
      </c>
    </row>
    <row r="1849" spans="1:14" x14ac:dyDescent="0.35">
      <c r="A1849" s="2">
        <v>2012</v>
      </c>
      <c r="B1849" s="3">
        <v>40909</v>
      </c>
      <c r="C1849" s="4">
        <v>1</v>
      </c>
      <c r="D1849" s="4" t="s">
        <v>16</v>
      </c>
      <c r="E1849" s="4">
        <v>3</v>
      </c>
      <c r="F1849" s="5">
        <v>40930</v>
      </c>
      <c r="G1849" s="2" t="s">
        <v>17</v>
      </c>
      <c r="H1849" s="2" t="s">
        <v>40</v>
      </c>
      <c r="I1849" s="4">
        <v>22</v>
      </c>
      <c r="J1849" s="6">
        <v>342.5692181612373</v>
      </c>
      <c r="K1849" s="6">
        <v>17160</v>
      </c>
      <c r="L1849" s="24">
        <v>22.31</v>
      </c>
      <c r="M1849" s="7">
        <v>26.1</v>
      </c>
      <c r="N1849" s="8" t="s">
        <v>20</v>
      </c>
    </row>
    <row r="1850" spans="1:14" x14ac:dyDescent="0.35">
      <c r="A1850" s="2">
        <v>2012</v>
      </c>
      <c r="B1850" s="3">
        <v>40909</v>
      </c>
      <c r="C1850" s="4">
        <v>1</v>
      </c>
      <c r="D1850" s="4" t="s">
        <v>16</v>
      </c>
      <c r="E1850" s="4">
        <v>4</v>
      </c>
      <c r="F1850" s="5">
        <v>40931</v>
      </c>
      <c r="G1850" s="2" t="s">
        <v>42</v>
      </c>
      <c r="H1850" s="2" t="s">
        <v>34</v>
      </c>
      <c r="I1850" s="4">
        <v>23</v>
      </c>
      <c r="J1850" s="6">
        <v>401.2662267970324</v>
      </c>
      <c r="K1850" s="6">
        <v>19585</v>
      </c>
      <c r="L1850" s="24">
        <v>15.03</v>
      </c>
      <c r="M1850" s="7">
        <v>26.1</v>
      </c>
      <c r="N1850" s="8" t="s">
        <v>20</v>
      </c>
    </row>
    <row r="1851" spans="1:14" x14ac:dyDescent="0.35">
      <c r="A1851" s="2">
        <v>2012</v>
      </c>
      <c r="B1851" s="3">
        <v>40909</v>
      </c>
      <c r="C1851" s="4">
        <v>1</v>
      </c>
      <c r="D1851" s="4" t="s">
        <v>16</v>
      </c>
      <c r="E1851" s="4">
        <v>4</v>
      </c>
      <c r="F1851" s="5">
        <v>40932</v>
      </c>
      <c r="G1851" s="2" t="s">
        <v>42</v>
      </c>
      <c r="H1851" s="2" t="s">
        <v>35</v>
      </c>
      <c r="I1851" s="4">
        <v>24</v>
      </c>
      <c r="J1851" s="6">
        <v>365.99442970680002</v>
      </c>
      <c r="K1851" s="6">
        <v>17247</v>
      </c>
      <c r="L1851" s="24">
        <v>21.15</v>
      </c>
      <c r="M1851" s="7">
        <v>25.7</v>
      </c>
      <c r="N1851" s="8" t="s">
        <v>19</v>
      </c>
    </row>
    <row r="1852" spans="1:14" x14ac:dyDescent="0.35">
      <c r="A1852" s="2">
        <v>2012</v>
      </c>
      <c r="B1852" s="3">
        <v>40909</v>
      </c>
      <c r="C1852" s="4">
        <v>1</v>
      </c>
      <c r="D1852" s="4" t="s">
        <v>16</v>
      </c>
      <c r="E1852" s="4">
        <v>4</v>
      </c>
      <c r="F1852" s="5">
        <v>40933</v>
      </c>
      <c r="G1852" s="2" t="s">
        <v>42</v>
      </c>
      <c r="H1852" s="2" t="s">
        <v>38</v>
      </c>
      <c r="I1852" s="4">
        <v>25</v>
      </c>
      <c r="J1852" s="6">
        <v>347.98444101754598</v>
      </c>
      <c r="K1852" s="6">
        <v>16747</v>
      </c>
      <c r="L1852" s="24">
        <v>21.12</v>
      </c>
      <c r="M1852" s="7">
        <v>20.7</v>
      </c>
      <c r="N1852" s="8" t="s">
        <v>20</v>
      </c>
    </row>
    <row r="1853" spans="1:14" x14ac:dyDescent="0.35">
      <c r="A1853" s="2">
        <v>2012</v>
      </c>
      <c r="B1853" s="3">
        <v>40909</v>
      </c>
      <c r="C1853" s="4">
        <v>1</v>
      </c>
      <c r="D1853" s="4" t="s">
        <v>16</v>
      </c>
      <c r="E1853" s="4">
        <v>4</v>
      </c>
      <c r="F1853" s="5">
        <v>40934</v>
      </c>
      <c r="G1853" s="2" t="s">
        <v>42</v>
      </c>
      <c r="H1853" s="2" t="s">
        <v>36</v>
      </c>
      <c r="I1853" s="4">
        <v>26</v>
      </c>
      <c r="J1853" s="6">
        <v>352.80727905243413</v>
      </c>
      <c r="K1853" s="6">
        <v>17128</v>
      </c>
      <c r="L1853" s="24">
        <v>21.16</v>
      </c>
      <c r="M1853" s="7">
        <v>21.9</v>
      </c>
      <c r="N1853" s="8" t="s">
        <v>20</v>
      </c>
    </row>
    <row r="1854" spans="1:14" x14ac:dyDescent="0.35">
      <c r="A1854" s="2">
        <v>2012</v>
      </c>
      <c r="B1854" s="3">
        <v>40909</v>
      </c>
      <c r="C1854" s="4">
        <v>1</v>
      </c>
      <c r="D1854" s="4" t="s">
        <v>16</v>
      </c>
      <c r="E1854" s="4">
        <v>4</v>
      </c>
      <c r="F1854" s="5">
        <v>40935</v>
      </c>
      <c r="G1854" s="2" t="s">
        <v>42</v>
      </c>
      <c r="H1854" s="2" t="s">
        <v>37</v>
      </c>
      <c r="I1854" s="4">
        <v>27</v>
      </c>
      <c r="J1854" s="6">
        <v>366.84536157029959</v>
      </c>
      <c r="K1854" s="6">
        <v>17658</v>
      </c>
      <c r="L1854" s="24">
        <v>21.23</v>
      </c>
      <c r="M1854" s="7">
        <v>25</v>
      </c>
      <c r="N1854" s="8" t="s">
        <v>18</v>
      </c>
    </row>
    <row r="1855" spans="1:14" x14ac:dyDescent="0.35">
      <c r="A1855" s="2">
        <v>2012</v>
      </c>
      <c r="B1855" s="3">
        <v>40909</v>
      </c>
      <c r="C1855" s="4">
        <v>1</v>
      </c>
      <c r="D1855" s="4" t="s">
        <v>16</v>
      </c>
      <c r="E1855" s="4">
        <v>4</v>
      </c>
      <c r="F1855" s="5">
        <v>40936</v>
      </c>
      <c r="G1855" s="2" t="s">
        <v>43</v>
      </c>
      <c r="H1855" s="2" t="s">
        <v>39</v>
      </c>
      <c r="I1855" s="4">
        <v>28</v>
      </c>
      <c r="J1855" s="6">
        <v>349.54295620313724</v>
      </c>
      <c r="K1855" s="6">
        <v>16959</v>
      </c>
      <c r="L1855" s="24">
        <v>21.12</v>
      </c>
      <c r="M1855" s="7">
        <v>26.2</v>
      </c>
      <c r="N1855" s="8" t="s">
        <v>18</v>
      </c>
    </row>
    <row r="1856" spans="1:14" x14ac:dyDescent="0.35">
      <c r="A1856" s="2">
        <v>2012</v>
      </c>
      <c r="B1856" s="3">
        <v>40909</v>
      </c>
      <c r="C1856" s="4">
        <v>1</v>
      </c>
      <c r="D1856" s="4" t="s">
        <v>16</v>
      </c>
      <c r="E1856" s="4">
        <v>4</v>
      </c>
      <c r="F1856" s="5">
        <v>40937</v>
      </c>
      <c r="G1856" s="2" t="s">
        <v>17</v>
      </c>
      <c r="H1856" s="2" t="s">
        <v>40</v>
      </c>
      <c r="I1856" s="4">
        <v>29</v>
      </c>
      <c r="J1856" s="6">
        <v>351.9551673720502</v>
      </c>
      <c r="K1856" s="6">
        <v>18265</v>
      </c>
      <c r="L1856" s="24">
        <v>22.22</v>
      </c>
      <c r="M1856" s="7">
        <v>28.3</v>
      </c>
      <c r="N1856" s="8" t="s">
        <v>20</v>
      </c>
    </row>
    <row r="1857" spans="1:14" x14ac:dyDescent="0.35">
      <c r="A1857" s="2">
        <v>2012</v>
      </c>
      <c r="B1857" s="3">
        <v>40909</v>
      </c>
      <c r="C1857" s="4">
        <v>1</v>
      </c>
      <c r="D1857" s="4" t="s">
        <v>16</v>
      </c>
      <c r="E1857" s="4">
        <v>5</v>
      </c>
      <c r="F1857" s="5">
        <v>40938</v>
      </c>
      <c r="G1857" s="2" t="s">
        <v>42</v>
      </c>
      <c r="H1857" s="2" t="s">
        <v>34</v>
      </c>
      <c r="I1857" s="4">
        <v>30</v>
      </c>
      <c r="J1857" s="6">
        <v>402.0822868168994</v>
      </c>
      <c r="K1857" s="6">
        <v>18717</v>
      </c>
      <c r="L1857" s="24">
        <v>14.45</v>
      </c>
      <c r="M1857" s="7">
        <v>25.5</v>
      </c>
      <c r="N1857" s="8" t="s">
        <v>19</v>
      </c>
    </row>
    <row r="1858" spans="1:14" x14ac:dyDescent="0.35">
      <c r="A1858" s="2">
        <v>2012</v>
      </c>
      <c r="B1858" s="3">
        <v>40909</v>
      </c>
      <c r="C1858" s="4">
        <v>1</v>
      </c>
      <c r="D1858" s="4" t="s">
        <v>16</v>
      </c>
      <c r="E1858" s="4">
        <v>5</v>
      </c>
      <c r="F1858" s="5">
        <v>40939</v>
      </c>
      <c r="G1858" s="2" t="s">
        <v>42</v>
      </c>
      <c r="H1858" s="2" t="s">
        <v>35</v>
      </c>
      <c r="I1858" s="4">
        <v>31</v>
      </c>
      <c r="J1858" s="6">
        <v>386.04825769126109</v>
      </c>
      <c r="K1858" s="6">
        <v>18106</v>
      </c>
      <c r="L1858" s="24">
        <v>21</v>
      </c>
      <c r="M1858" s="7">
        <v>25.9</v>
      </c>
      <c r="N1858" s="8" t="s">
        <v>19</v>
      </c>
    </row>
    <row r="1859" spans="1:14" x14ac:dyDescent="0.35">
      <c r="A1859" s="2">
        <v>2012</v>
      </c>
      <c r="B1859" s="3">
        <v>40940</v>
      </c>
      <c r="C1859" s="4">
        <v>2</v>
      </c>
      <c r="D1859" s="4" t="s">
        <v>16</v>
      </c>
      <c r="E1859" s="4">
        <v>5</v>
      </c>
      <c r="F1859" s="5">
        <v>40940</v>
      </c>
      <c r="G1859" s="2" t="s">
        <v>42</v>
      </c>
      <c r="H1859" s="2" t="s">
        <v>38</v>
      </c>
      <c r="I1859" s="4">
        <v>1</v>
      </c>
      <c r="J1859" s="6">
        <v>391.90227886909469</v>
      </c>
      <c r="K1859" s="6">
        <v>18441</v>
      </c>
      <c r="L1859" s="24">
        <v>15.45</v>
      </c>
      <c r="M1859" s="7">
        <v>27.6</v>
      </c>
      <c r="N1859" s="8" t="s">
        <v>19</v>
      </c>
    </row>
    <row r="1860" spans="1:14" x14ac:dyDescent="0.35">
      <c r="A1860" s="2">
        <v>2012</v>
      </c>
      <c r="B1860" s="3">
        <v>40940</v>
      </c>
      <c r="C1860" s="4">
        <v>2</v>
      </c>
      <c r="D1860" s="4" t="s">
        <v>16</v>
      </c>
      <c r="E1860" s="4">
        <v>5</v>
      </c>
      <c r="F1860" s="5">
        <v>40941</v>
      </c>
      <c r="G1860" s="2" t="s">
        <v>42</v>
      </c>
      <c r="H1860" s="2" t="s">
        <v>36</v>
      </c>
      <c r="I1860" s="4">
        <v>2</v>
      </c>
      <c r="J1860" s="6">
        <v>389.67403220695638</v>
      </c>
      <c r="K1860" s="6">
        <v>18190</v>
      </c>
      <c r="L1860" s="24">
        <v>20.45</v>
      </c>
      <c r="M1860" s="7">
        <v>25.9</v>
      </c>
      <c r="N1860" s="8" t="s">
        <v>19</v>
      </c>
    </row>
    <row r="1861" spans="1:14" x14ac:dyDescent="0.35">
      <c r="A1861" s="2">
        <v>2012</v>
      </c>
      <c r="B1861" s="3">
        <v>40940</v>
      </c>
      <c r="C1861" s="4">
        <v>2</v>
      </c>
      <c r="D1861" s="4" t="s">
        <v>16</v>
      </c>
      <c r="E1861" s="4">
        <v>5</v>
      </c>
      <c r="F1861" s="5">
        <v>40942</v>
      </c>
      <c r="G1861" s="2" t="s">
        <v>42</v>
      </c>
      <c r="H1861" s="2" t="s">
        <v>37</v>
      </c>
      <c r="I1861" s="4">
        <v>3</v>
      </c>
      <c r="J1861" s="6">
        <v>404.0484216626175</v>
      </c>
      <c r="K1861" s="6">
        <v>19412</v>
      </c>
      <c r="L1861" s="24">
        <v>21.02</v>
      </c>
      <c r="M1861" s="7">
        <v>26.2</v>
      </c>
      <c r="N1861" s="8" t="s">
        <v>20</v>
      </c>
    </row>
    <row r="1862" spans="1:14" x14ac:dyDescent="0.35">
      <c r="A1862" s="2">
        <v>2012</v>
      </c>
      <c r="B1862" s="3">
        <v>40940</v>
      </c>
      <c r="C1862" s="4">
        <v>2</v>
      </c>
      <c r="D1862" s="4" t="s">
        <v>16</v>
      </c>
      <c r="E1862" s="4">
        <v>5</v>
      </c>
      <c r="F1862" s="5">
        <v>40943</v>
      </c>
      <c r="G1862" s="2" t="s">
        <v>43</v>
      </c>
      <c r="H1862" s="2" t="s">
        <v>39</v>
      </c>
      <c r="I1862" s="4">
        <v>4</v>
      </c>
      <c r="J1862" s="6">
        <v>396.3660180413849</v>
      </c>
      <c r="K1862" s="6">
        <v>19246</v>
      </c>
      <c r="L1862" s="24">
        <v>21.12</v>
      </c>
      <c r="M1862" s="7">
        <v>28.9</v>
      </c>
      <c r="N1862" s="8" t="s">
        <v>20</v>
      </c>
    </row>
    <row r="1863" spans="1:14" x14ac:dyDescent="0.35">
      <c r="A1863" s="2">
        <v>2012</v>
      </c>
      <c r="B1863" s="3">
        <v>40940</v>
      </c>
      <c r="C1863" s="4">
        <v>2</v>
      </c>
      <c r="D1863" s="4" t="s">
        <v>16</v>
      </c>
      <c r="E1863" s="4">
        <v>5</v>
      </c>
      <c r="F1863" s="5">
        <v>40944</v>
      </c>
      <c r="G1863" s="2" t="s">
        <v>17</v>
      </c>
      <c r="H1863" s="2" t="s">
        <v>40</v>
      </c>
      <c r="I1863" s="4">
        <v>5</v>
      </c>
      <c r="J1863" s="6">
        <v>363.50504150092888</v>
      </c>
      <c r="K1863" s="6">
        <v>17573</v>
      </c>
      <c r="L1863" s="24">
        <v>22.05</v>
      </c>
      <c r="M1863" s="7">
        <v>27</v>
      </c>
      <c r="N1863" s="8" t="s">
        <v>20</v>
      </c>
    </row>
    <row r="1864" spans="1:14" x14ac:dyDescent="0.35">
      <c r="A1864" s="2">
        <v>2012</v>
      </c>
      <c r="B1864" s="3">
        <v>40940</v>
      </c>
      <c r="C1864" s="4">
        <v>2</v>
      </c>
      <c r="D1864" s="4" t="s">
        <v>16</v>
      </c>
      <c r="E1864" s="4">
        <v>6</v>
      </c>
      <c r="F1864" s="5">
        <v>40945</v>
      </c>
      <c r="G1864" s="2" t="s">
        <v>42</v>
      </c>
      <c r="H1864" s="2" t="s">
        <v>34</v>
      </c>
      <c r="I1864" s="4">
        <v>6</v>
      </c>
      <c r="J1864" s="6">
        <v>431.78926055943515</v>
      </c>
      <c r="K1864" s="6">
        <v>20789</v>
      </c>
      <c r="L1864" s="24">
        <v>21.35</v>
      </c>
      <c r="M1864" s="7">
        <v>27.3</v>
      </c>
      <c r="N1864" s="8" t="s">
        <v>19</v>
      </c>
    </row>
    <row r="1865" spans="1:14" x14ac:dyDescent="0.35">
      <c r="A1865" s="2">
        <v>2012</v>
      </c>
      <c r="B1865" s="3">
        <v>40940</v>
      </c>
      <c r="C1865" s="4">
        <v>2</v>
      </c>
      <c r="D1865" s="4" t="s">
        <v>16</v>
      </c>
      <c r="E1865" s="4">
        <v>6</v>
      </c>
      <c r="F1865" s="5">
        <v>40946</v>
      </c>
      <c r="G1865" s="2" t="s">
        <v>42</v>
      </c>
      <c r="H1865" s="2" t="s">
        <v>35</v>
      </c>
      <c r="I1865" s="4">
        <v>7</v>
      </c>
      <c r="J1865" s="6">
        <v>454.75823896624979</v>
      </c>
      <c r="K1865" s="6">
        <v>21907</v>
      </c>
      <c r="L1865" s="24">
        <v>14.04</v>
      </c>
      <c r="M1865" s="7">
        <v>28.9</v>
      </c>
      <c r="N1865" s="8" t="s">
        <v>20</v>
      </c>
    </row>
    <row r="1866" spans="1:14" x14ac:dyDescent="0.35">
      <c r="A1866" s="2">
        <v>2012</v>
      </c>
      <c r="B1866" s="3">
        <v>40940</v>
      </c>
      <c r="C1866" s="4">
        <v>2</v>
      </c>
      <c r="D1866" s="4" t="s">
        <v>16</v>
      </c>
      <c r="E1866" s="4">
        <v>6</v>
      </c>
      <c r="F1866" s="5">
        <v>40947</v>
      </c>
      <c r="G1866" s="2" t="s">
        <v>42</v>
      </c>
      <c r="H1866" s="2" t="s">
        <v>38</v>
      </c>
      <c r="I1866" s="4">
        <v>8</v>
      </c>
      <c r="J1866" s="6">
        <v>392.37108722317595</v>
      </c>
      <c r="K1866" s="6">
        <v>18297</v>
      </c>
      <c r="L1866" s="24">
        <v>21.08</v>
      </c>
      <c r="M1866" s="7">
        <v>25.9</v>
      </c>
      <c r="N1866" s="8" t="s">
        <v>19</v>
      </c>
    </row>
    <row r="1867" spans="1:14" x14ac:dyDescent="0.35">
      <c r="A1867" s="2">
        <v>2012</v>
      </c>
      <c r="B1867" s="3">
        <v>40940</v>
      </c>
      <c r="C1867" s="4">
        <v>2</v>
      </c>
      <c r="D1867" s="4" t="s">
        <v>16</v>
      </c>
      <c r="E1867" s="4">
        <v>6</v>
      </c>
      <c r="F1867" s="5">
        <v>40948</v>
      </c>
      <c r="G1867" s="2" t="s">
        <v>42</v>
      </c>
      <c r="H1867" s="2" t="s">
        <v>36</v>
      </c>
      <c r="I1867" s="4">
        <v>9</v>
      </c>
      <c r="J1867" s="6">
        <v>364.73486735986165</v>
      </c>
      <c r="K1867" s="6">
        <v>17491</v>
      </c>
      <c r="L1867" s="24">
        <v>21.05</v>
      </c>
      <c r="M1867" s="7">
        <v>21.9</v>
      </c>
      <c r="N1867" s="8" t="s">
        <v>20</v>
      </c>
    </row>
    <row r="1868" spans="1:14" x14ac:dyDescent="0.35">
      <c r="A1868" s="2">
        <v>2012</v>
      </c>
      <c r="B1868" s="3">
        <v>40940</v>
      </c>
      <c r="C1868" s="4">
        <v>2</v>
      </c>
      <c r="D1868" s="4" t="s">
        <v>16</v>
      </c>
      <c r="E1868" s="4">
        <v>6</v>
      </c>
      <c r="F1868" s="5">
        <v>40949</v>
      </c>
      <c r="G1868" s="2" t="s">
        <v>42</v>
      </c>
      <c r="H1868" s="2" t="s">
        <v>37</v>
      </c>
      <c r="I1868" s="4">
        <v>10</v>
      </c>
      <c r="J1868" s="6">
        <v>362.86463272747841</v>
      </c>
      <c r="K1868" s="6">
        <v>17560</v>
      </c>
      <c r="L1868" s="24">
        <v>20.57</v>
      </c>
      <c r="M1868" s="7">
        <v>21.7</v>
      </c>
      <c r="N1868" s="8" t="s">
        <v>18</v>
      </c>
    </row>
    <row r="1869" spans="1:14" x14ac:dyDescent="0.35">
      <c r="A1869" s="2">
        <v>2012</v>
      </c>
      <c r="B1869" s="3">
        <v>40940</v>
      </c>
      <c r="C1869" s="4">
        <v>2</v>
      </c>
      <c r="D1869" s="4" t="s">
        <v>16</v>
      </c>
      <c r="E1869" s="4">
        <v>6</v>
      </c>
      <c r="F1869" s="5">
        <v>40950</v>
      </c>
      <c r="G1869" s="2" t="s">
        <v>43</v>
      </c>
      <c r="H1869" s="2" t="s">
        <v>39</v>
      </c>
      <c r="I1869" s="4">
        <v>11</v>
      </c>
      <c r="J1869" s="6">
        <v>338.10501426428925</v>
      </c>
      <c r="K1869" s="6">
        <v>16799</v>
      </c>
      <c r="L1869" s="24">
        <v>21.05</v>
      </c>
      <c r="M1869" s="7">
        <v>23.6</v>
      </c>
      <c r="N1869" s="8" t="s">
        <v>18</v>
      </c>
    </row>
    <row r="1870" spans="1:14" x14ac:dyDescent="0.35">
      <c r="A1870" s="2">
        <v>2012</v>
      </c>
      <c r="B1870" s="3">
        <v>40940</v>
      </c>
      <c r="C1870" s="4">
        <v>2</v>
      </c>
      <c r="D1870" s="4" t="s">
        <v>16</v>
      </c>
      <c r="E1870" s="4">
        <v>6</v>
      </c>
      <c r="F1870" s="5">
        <v>40951</v>
      </c>
      <c r="G1870" s="2" t="s">
        <v>17</v>
      </c>
      <c r="H1870" s="2" t="s">
        <v>40</v>
      </c>
      <c r="I1870" s="4">
        <v>12</v>
      </c>
      <c r="J1870" s="6">
        <v>327.12934167935839</v>
      </c>
      <c r="K1870" s="6">
        <v>17112</v>
      </c>
      <c r="L1870" s="24">
        <v>21.25</v>
      </c>
      <c r="M1870" s="7">
        <v>24.6</v>
      </c>
      <c r="N1870" s="8" t="s">
        <v>18</v>
      </c>
    </row>
    <row r="1871" spans="1:14" x14ac:dyDescent="0.35">
      <c r="A1871" s="2">
        <v>2012</v>
      </c>
      <c r="B1871" s="3">
        <v>40940</v>
      </c>
      <c r="C1871" s="4">
        <v>2</v>
      </c>
      <c r="D1871" s="4" t="s">
        <v>16</v>
      </c>
      <c r="E1871" s="4">
        <v>7</v>
      </c>
      <c r="F1871" s="5">
        <v>40952</v>
      </c>
      <c r="G1871" s="2" t="s">
        <v>42</v>
      </c>
      <c r="H1871" s="2" t="s">
        <v>34</v>
      </c>
      <c r="I1871" s="4">
        <v>13</v>
      </c>
      <c r="J1871" s="6">
        <v>402.59276188883183</v>
      </c>
      <c r="K1871" s="6">
        <v>19786</v>
      </c>
      <c r="L1871" s="24">
        <v>15.15</v>
      </c>
      <c r="M1871" s="7">
        <v>26.1</v>
      </c>
      <c r="N1871" s="8" t="s">
        <v>18</v>
      </c>
    </row>
    <row r="1872" spans="1:14" x14ac:dyDescent="0.35">
      <c r="A1872" s="2">
        <v>2012</v>
      </c>
      <c r="B1872" s="3">
        <v>40940</v>
      </c>
      <c r="C1872" s="4">
        <v>2</v>
      </c>
      <c r="D1872" s="4" t="s">
        <v>16</v>
      </c>
      <c r="E1872" s="4">
        <v>7</v>
      </c>
      <c r="F1872" s="5">
        <v>40953</v>
      </c>
      <c r="G1872" s="2" t="s">
        <v>42</v>
      </c>
      <c r="H1872" s="2" t="s">
        <v>35</v>
      </c>
      <c r="I1872" s="4">
        <v>14</v>
      </c>
      <c r="J1872" s="6">
        <v>428.61890836982735</v>
      </c>
      <c r="K1872" s="6">
        <v>20644</v>
      </c>
      <c r="L1872" s="24">
        <v>21.15</v>
      </c>
      <c r="M1872" s="7">
        <v>27.6</v>
      </c>
      <c r="N1872" s="8" t="s">
        <v>18</v>
      </c>
    </row>
    <row r="1873" spans="1:14" x14ac:dyDescent="0.35">
      <c r="A1873" s="2">
        <v>2012</v>
      </c>
      <c r="B1873" s="3">
        <v>40940</v>
      </c>
      <c r="C1873" s="4">
        <v>2</v>
      </c>
      <c r="D1873" s="4" t="s">
        <v>16</v>
      </c>
      <c r="E1873" s="4">
        <v>7</v>
      </c>
      <c r="F1873" s="5">
        <v>40954</v>
      </c>
      <c r="G1873" s="2" t="s">
        <v>42</v>
      </c>
      <c r="H1873" s="2" t="s">
        <v>38</v>
      </c>
      <c r="I1873" s="4">
        <v>15</v>
      </c>
      <c r="J1873" s="6">
        <v>447.15566940706969</v>
      </c>
      <c r="K1873" s="6">
        <v>21558</v>
      </c>
      <c r="L1873" s="24">
        <v>15.02</v>
      </c>
      <c r="M1873" s="7">
        <v>28.4</v>
      </c>
      <c r="N1873" s="8" t="s">
        <v>20</v>
      </c>
    </row>
    <row r="1874" spans="1:14" x14ac:dyDescent="0.35">
      <c r="A1874" s="2">
        <v>2012</v>
      </c>
      <c r="B1874" s="3">
        <v>40940</v>
      </c>
      <c r="C1874" s="4">
        <v>2</v>
      </c>
      <c r="D1874" s="4" t="s">
        <v>16</v>
      </c>
      <c r="E1874" s="4">
        <v>7</v>
      </c>
      <c r="F1874" s="5">
        <v>40955</v>
      </c>
      <c r="G1874" s="2" t="s">
        <v>42</v>
      </c>
      <c r="H1874" s="2" t="s">
        <v>36</v>
      </c>
      <c r="I1874" s="4">
        <v>16</v>
      </c>
      <c r="J1874" s="6">
        <v>449.84873624461704</v>
      </c>
      <c r="K1874" s="6">
        <v>21949</v>
      </c>
      <c r="L1874" s="24">
        <v>15.01</v>
      </c>
      <c r="M1874" s="7">
        <v>27.6</v>
      </c>
      <c r="N1874" s="8" t="s">
        <v>19</v>
      </c>
    </row>
    <row r="1875" spans="1:14" x14ac:dyDescent="0.35">
      <c r="A1875" s="2">
        <v>2012</v>
      </c>
      <c r="B1875" s="3">
        <v>40940</v>
      </c>
      <c r="C1875" s="4">
        <v>2</v>
      </c>
      <c r="D1875" s="4" t="s">
        <v>16</v>
      </c>
      <c r="E1875" s="4">
        <v>7</v>
      </c>
      <c r="F1875" s="5">
        <v>40956</v>
      </c>
      <c r="G1875" s="2" t="s">
        <v>42</v>
      </c>
      <c r="H1875" s="2" t="s">
        <v>37</v>
      </c>
      <c r="I1875" s="4">
        <v>17</v>
      </c>
      <c r="J1875" s="6">
        <v>435.56590050885677</v>
      </c>
      <c r="K1875" s="6">
        <v>20805</v>
      </c>
      <c r="L1875" s="24">
        <v>14.35</v>
      </c>
      <c r="M1875" s="7">
        <v>26.2</v>
      </c>
      <c r="N1875" s="8" t="s">
        <v>19</v>
      </c>
    </row>
    <row r="1876" spans="1:14" x14ac:dyDescent="0.35">
      <c r="A1876" s="2">
        <v>2012</v>
      </c>
      <c r="B1876" s="3">
        <v>40940</v>
      </c>
      <c r="C1876" s="4">
        <v>2</v>
      </c>
      <c r="D1876" s="4" t="s">
        <v>16</v>
      </c>
      <c r="E1876" s="4">
        <v>7</v>
      </c>
      <c r="F1876" s="5">
        <v>40957</v>
      </c>
      <c r="G1876" s="2" t="s">
        <v>43</v>
      </c>
      <c r="H1876" s="2" t="s">
        <v>39</v>
      </c>
      <c r="I1876" s="4">
        <v>18</v>
      </c>
      <c r="J1876" s="6">
        <v>408.32359623392813</v>
      </c>
      <c r="K1876" s="6">
        <v>18993</v>
      </c>
      <c r="L1876" s="24">
        <v>15.02</v>
      </c>
      <c r="M1876" s="7">
        <v>30.3</v>
      </c>
      <c r="N1876" s="8" t="s">
        <v>19</v>
      </c>
    </row>
    <row r="1877" spans="1:14" x14ac:dyDescent="0.35">
      <c r="A1877" s="2">
        <v>2012</v>
      </c>
      <c r="B1877" s="3">
        <v>40940</v>
      </c>
      <c r="C1877" s="4">
        <v>2</v>
      </c>
      <c r="D1877" s="4" t="s">
        <v>16</v>
      </c>
      <c r="E1877" s="4">
        <v>7</v>
      </c>
      <c r="F1877" s="5">
        <v>40958</v>
      </c>
      <c r="G1877" s="2" t="s">
        <v>17</v>
      </c>
      <c r="H1877" s="2" t="s">
        <v>40</v>
      </c>
      <c r="I1877" s="4">
        <v>19</v>
      </c>
      <c r="J1877" s="6">
        <v>347.16108455704807</v>
      </c>
      <c r="K1877" s="6">
        <v>16627</v>
      </c>
      <c r="L1877" s="24">
        <v>21.35</v>
      </c>
      <c r="M1877" s="7">
        <v>24.3</v>
      </c>
      <c r="N1877" s="8" t="s">
        <v>19</v>
      </c>
    </row>
    <row r="1878" spans="1:14" x14ac:dyDescent="0.35">
      <c r="A1878" s="2">
        <v>2012</v>
      </c>
      <c r="B1878" s="3">
        <v>40940</v>
      </c>
      <c r="C1878" s="4">
        <v>2</v>
      </c>
      <c r="D1878" s="4" t="s">
        <v>16</v>
      </c>
      <c r="E1878" s="4">
        <v>8</v>
      </c>
      <c r="F1878" s="5">
        <v>40959</v>
      </c>
      <c r="G1878" s="2" t="s">
        <v>41</v>
      </c>
      <c r="H1878" s="2" t="s">
        <v>34</v>
      </c>
      <c r="I1878" s="4">
        <v>20</v>
      </c>
      <c r="J1878" s="6">
        <v>333.51680693791917</v>
      </c>
      <c r="K1878" s="6">
        <v>16175</v>
      </c>
      <c r="L1878" s="24">
        <v>21.12</v>
      </c>
      <c r="M1878" s="7">
        <v>24.5</v>
      </c>
      <c r="N1878" s="8" t="s">
        <v>19</v>
      </c>
    </row>
    <row r="1879" spans="1:14" x14ac:dyDescent="0.35">
      <c r="A1879" s="2">
        <v>2012</v>
      </c>
      <c r="B1879" s="3">
        <v>40940</v>
      </c>
      <c r="C1879" s="4">
        <v>2</v>
      </c>
      <c r="D1879" s="4" t="s">
        <v>16</v>
      </c>
      <c r="E1879" s="4">
        <v>8</v>
      </c>
      <c r="F1879" s="5">
        <v>40960</v>
      </c>
      <c r="G1879" s="2" t="s">
        <v>41</v>
      </c>
      <c r="H1879" s="2" t="s">
        <v>35</v>
      </c>
      <c r="I1879" s="4">
        <v>21</v>
      </c>
      <c r="J1879" s="6">
        <v>310.80119785035248</v>
      </c>
      <c r="K1879" s="6">
        <v>15662</v>
      </c>
      <c r="L1879" s="24">
        <v>21</v>
      </c>
      <c r="M1879" s="7">
        <v>22.8</v>
      </c>
      <c r="N1879" s="8" t="s">
        <v>20</v>
      </c>
    </row>
    <row r="1880" spans="1:14" x14ac:dyDescent="0.35">
      <c r="A1880" s="2">
        <v>2012</v>
      </c>
      <c r="B1880" s="3">
        <v>40940</v>
      </c>
      <c r="C1880" s="4">
        <v>2</v>
      </c>
      <c r="D1880" s="4" t="s">
        <v>16</v>
      </c>
      <c r="E1880" s="4">
        <v>8</v>
      </c>
      <c r="F1880" s="5">
        <v>40961</v>
      </c>
      <c r="G1880" s="2" t="s">
        <v>42</v>
      </c>
      <c r="H1880" s="2" t="s">
        <v>38</v>
      </c>
      <c r="I1880" s="4">
        <v>22</v>
      </c>
      <c r="J1880" s="6">
        <v>352.13876597078513</v>
      </c>
      <c r="K1880" s="6">
        <v>17785</v>
      </c>
      <c r="L1880" s="24">
        <v>21.05</v>
      </c>
      <c r="M1880" s="7">
        <v>20.399999999999999</v>
      </c>
      <c r="N1880" s="8" t="s">
        <v>20</v>
      </c>
    </row>
    <row r="1881" spans="1:14" x14ac:dyDescent="0.35">
      <c r="A1881" s="2">
        <v>2012</v>
      </c>
      <c r="B1881" s="3">
        <v>40940</v>
      </c>
      <c r="C1881" s="4">
        <v>2</v>
      </c>
      <c r="D1881" s="4" t="s">
        <v>16</v>
      </c>
      <c r="E1881" s="4">
        <v>8</v>
      </c>
      <c r="F1881" s="5">
        <v>40962</v>
      </c>
      <c r="G1881" s="2" t="s">
        <v>42</v>
      </c>
      <c r="H1881" s="2" t="s">
        <v>36</v>
      </c>
      <c r="I1881" s="4">
        <v>23</v>
      </c>
      <c r="J1881" s="6">
        <v>353.57790352574938</v>
      </c>
      <c r="K1881" s="6">
        <v>17350</v>
      </c>
      <c r="L1881" s="24">
        <v>21</v>
      </c>
      <c r="M1881" s="7">
        <v>20.6</v>
      </c>
      <c r="N1881" s="8" t="s">
        <v>20</v>
      </c>
    </row>
    <row r="1882" spans="1:14" x14ac:dyDescent="0.35">
      <c r="A1882" s="2">
        <v>2012</v>
      </c>
      <c r="B1882" s="3">
        <v>40940</v>
      </c>
      <c r="C1882" s="4">
        <v>2</v>
      </c>
      <c r="D1882" s="4" t="s">
        <v>16</v>
      </c>
      <c r="E1882" s="4">
        <v>8</v>
      </c>
      <c r="F1882" s="5">
        <v>40963</v>
      </c>
      <c r="G1882" s="2" t="s">
        <v>42</v>
      </c>
      <c r="H1882" s="2" t="s">
        <v>37</v>
      </c>
      <c r="I1882" s="4">
        <v>24</v>
      </c>
      <c r="J1882" s="6">
        <v>360.72301600530523</v>
      </c>
      <c r="K1882" s="6">
        <v>17636</v>
      </c>
      <c r="L1882" s="24">
        <v>21</v>
      </c>
      <c r="M1882" s="7">
        <v>20.5</v>
      </c>
      <c r="N1882" s="8" t="s">
        <v>20</v>
      </c>
    </row>
    <row r="1883" spans="1:14" x14ac:dyDescent="0.35">
      <c r="A1883" s="2">
        <v>2012</v>
      </c>
      <c r="B1883" s="3">
        <v>40940</v>
      </c>
      <c r="C1883" s="4">
        <v>2</v>
      </c>
      <c r="D1883" s="4" t="s">
        <v>16</v>
      </c>
      <c r="E1883" s="4">
        <v>8</v>
      </c>
      <c r="F1883" s="5">
        <v>40964</v>
      </c>
      <c r="G1883" s="2" t="s">
        <v>43</v>
      </c>
      <c r="H1883" s="2" t="s">
        <v>39</v>
      </c>
      <c r="I1883" s="4">
        <v>25</v>
      </c>
      <c r="J1883" s="6">
        <v>338.52512538397298</v>
      </c>
      <c r="K1883" s="6">
        <v>16682</v>
      </c>
      <c r="L1883" s="24">
        <v>20.55</v>
      </c>
      <c r="M1883" s="7">
        <v>24.4</v>
      </c>
      <c r="N1883" s="8" t="s">
        <v>20</v>
      </c>
    </row>
    <row r="1884" spans="1:14" x14ac:dyDescent="0.35">
      <c r="A1884" s="2">
        <v>2012</v>
      </c>
      <c r="B1884" s="3">
        <v>40940</v>
      </c>
      <c r="C1884" s="4">
        <v>2</v>
      </c>
      <c r="D1884" s="4" t="s">
        <v>16</v>
      </c>
      <c r="E1884" s="4">
        <v>8</v>
      </c>
      <c r="F1884" s="5">
        <v>40965</v>
      </c>
      <c r="G1884" s="2" t="s">
        <v>17</v>
      </c>
      <c r="H1884" s="2" t="s">
        <v>40</v>
      </c>
      <c r="I1884" s="4">
        <v>26</v>
      </c>
      <c r="J1884" s="6">
        <v>297.8426267613649</v>
      </c>
      <c r="K1884" s="6">
        <v>15317</v>
      </c>
      <c r="L1884" s="24">
        <v>21.01</v>
      </c>
      <c r="M1884" s="7">
        <v>22.1</v>
      </c>
      <c r="N1884" s="8" t="s">
        <v>20</v>
      </c>
    </row>
    <row r="1885" spans="1:14" x14ac:dyDescent="0.35">
      <c r="A1885" s="2">
        <v>2012</v>
      </c>
      <c r="B1885" s="3">
        <v>40940</v>
      </c>
      <c r="C1885" s="4">
        <v>2</v>
      </c>
      <c r="D1885" s="4" t="s">
        <v>16</v>
      </c>
      <c r="E1885" s="4">
        <v>9</v>
      </c>
      <c r="F1885" s="5">
        <v>40966</v>
      </c>
      <c r="G1885" s="2" t="s">
        <v>41</v>
      </c>
      <c r="H1885" s="2" t="s">
        <v>34</v>
      </c>
      <c r="I1885" s="4">
        <v>27</v>
      </c>
      <c r="J1885" s="6">
        <v>315.72940419352057</v>
      </c>
      <c r="K1885" s="6">
        <v>16539</v>
      </c>
      <c r="L1885" s="24">
        <v>21.13</v>
      </c>
      <c r="M1885" s="7">
        <v>22</v>
      </c>
      <c r="N1885" s="8" t="s">
        <v>19</v>
      </c>
    </row>
    <row r="1886" spans="1:14" x14ac:dyDescent="0.35">
      <c r="A1886" s="2">
        <v>2012</v>
      </c>
      <c r="B1886" s="3">
        <v>40940</v>
      </c>
      <c r="C1886" s="4">
        <v>2</v>
      </c>
      <c r="D1886" s="4" t="s">
        <v>16</v>
      </c>
      <c r="E1886" s="4">
        <v>9</v>
      </c>
      <c r="F1886" s="5">
        <v>40967</v>
      </c>
      <c r="G1886" s="2" t="s">
        <v>42</v>
      </c>
      <c r="H1886" s="2" t="s">
        <v>35</v>
      </c>
      <c r="I1886" s="4">
        <v>28</v>
      </c>
      <c r="J1886" s="6">
        <v>362.04734962987675</v>
      </c>
      <c r="K1886" s="6">
        <v>17789</v>
      </c>
      <c r="L1886" s="24">
        <v>20.54</v>
      </c>
      <c r="M1886" s="7">
        <v>20.6</v>
      </c>
      <c r="N1886" s="8" t="s">
        <v>19</v>
      </c>
    </row>
    <row r="1887" spans="1:14" x14ac:dyDescent="0.35">
      <c r="A1887" s="2">
        <v>2012</v>
      </c>
      <c r="B1887" s="3">
        <v>40940</v>
      </c>
      <c r="C1887" s="4">
        <v>2</v>
      </c>
      <c r="D1887" s="4" t="s">
        <v>16</v>
      </c>
      <c r="E1887" s="4">
        <v>9</v>
      </c>
      <c r="F1887" s="5">
        <v>40968</v>
      </c>
      <c r="G1887" s="2" t="s">
        <v>42</v>
      </c>
      <c r="H1887" s="2" t="s">
        <v>38</v>
      </c>
      <c r="I1887" s="4">
        <v>29</v>
      </c>
      <c r="J1887" s="6">
        <v>368.13920255094166</v>
      </c>
      <c r="K1887" s="6">
        <v>17660</v>
      </c>
      <c r="L1887" s="24">
        <v>20.350000000000001</v>
      </c>
      <c r="M1887" s="7">
        <v>22.7</v>
      </c>
      <c r="N1887" s="8" t="s">
        <v>19</v>
      </c>
    </row>
    <row r="1888" spans="1:14" x14ac:dyDescent="0.35">
      <c r="A1888" s="2">
        <v>2012</v>
      </c>
      <c r="B1888" s="3">
        <v>40969</v>
      </c>
      <c r="C1888" s="4">
        <v>3</v>
      </c>
      <c r="D1888" s="4" t="s">
        <v>16</v>
      </c>
      <c r="E1888" s="4">
        <v>9</v>
      </c>
      <c r="F1888" s="5">
        <v>40969</v>
      </c>
      <c r="G1888" s="2" t="s">
        <v>42</v>
      </c>
      <c r="H1888" s="2" t="s">
        <v>36</v>
      </c>
      <c r="I1888" s="4">
        <v>1</v>
      </c>
      <c r="J1888" s="6">
        <v>347.46691844722477</v>
      </c>
      <c r="K1888" s="6">
        <v>17421</v>
      </c>
      <c r="L1888" s="24">
        <v>20.55</v>
      </c>
      <c r="M1888" s="7">
        <v>21.5</v>
      </c>
      <c r="N1888" s="8" t="s">
        <v>20</v>
      </c>
    </row>
    <row r="1889" spans="1:14" x14ac:dyDescent="0.35">
      <c r="A1889" s="2">
        <v>2012</v>
      </c>
      <c r="B1889" s="3">
        <v>40969</v>
      </c>
      <c r="C1889" s="4">
        <v>3</v>
      </c>
      <c r="D1889" s="4" t="s">
        <v>16</v>
      </c>
      <c r="E1889" s="4">
        <v>9</v>
      </c>
      <c r="F1889" s="5">
        <v>40970</v>
      </c>
      <c r="G1889" s="2" t="s">
        <v>42</v>
      </c>
      <c r="H1889" s="2" t="s">
        <v>37</v>
      </c>
      <c r="I1889" s="4">
        <v>2</v>
      </c>
      <c r="J1889" s="6">
        <v>355.11492646593365</v>
      </c>
      <c r="K1889" s="6">
        <v>17647</v>
      </c>
      <c r="L1889" s="24">
        <v>20.27</v>
      </c>
      <c r="M1889" s="7">
        <v>22.6</v>
      </c>
      <c r="N1889" s="8" t="s">
        <v>18</v>
      </c>
    </row>
    <row r="1890" spans="1:14" x14ac:dyDescent="0.35">
      <c r="A1890" s="2">
        <v>2012</v>
      </c>
      <c r="B1890" s="3">
        <v>40969</v>
      </c>
      <c r="C1890" s="4">
        <v>3</v>
      </c>
      <c r="D1890" s="4" t="s">
        <v>16</v>
      </c>
      <c r="E1890" s="4">
        <v>9</v>
      </c>
      <c r="F1890" s="5">
        <v>40971</v>
      </c>
      <c r="G1890" s="2" t="s">
        <v>43</v>
      </c>
      <c r="H1890" s="2" t="s">
        <v>39</v>
      </c>
      <c r="I1890" s="4">
        <v>3</v>
      </c>
      <c r="J1890" s="6">
        <v>344.04467399070637</v>
      </c>
      <c r="K1890" s="6">
        <v>17504</v>
      </c>
      <c r="L1890" s="24">
        <v>20.350000000000001</v>
      </c>
      <c r="M1890" s="7">
        <v>25.6</v>
      </c>
      <c r="N1890" s="8" t="s">
        <v>18</v>
      </c>
    </row>
    <row r="1891" spans="1:14" x14ac:dyDescent="0.35">
      <c r="A1891" s="2">
        <v>2012</v>
      </c>
      <c r="B1891" s="3">
        <v>40969</v>
      </c>
      <c r="C1891" s="4">
        <v>3</v>
      </c>
      <c r="D1891" s="4" t="s">
        <v>16</v>
      </c>
      <c r="E1891" s="4">
        <v>9</v>
      </c>
      <c r="F1891" s="5">
        <v>40972</v>
      </c>
      <c r="G1891" s="2" t="s">
        <v>17</v>
      </c>
      <c r="H1891" s="2" t="s">
        <v>40</v>
      </c>
      <c r="I1891" s="4">
        <v>4</v>
      </c>
      <c r="J1891" s="6">
        <v>347.79712820317741</v>
      </c>
      <c r="K1891" s="6">
        <v>18289</v>
      </c>
      <c r="L1891" s="24">
        <v>22.25</v>
      </c>
      <c r="M1891" s="7">
        <v>27.2</v>
      </c>
      <c r="N1891" s="8" t="s">
        <v>18</v>
      </c>
    </row>
    <row r="1892" spans="1:14" x14ac:dyDescent="0.35">
      <c r="A1892" s="2">
        <v>2012</v>
      </c>
      <c r="B1892" s="3">
        <v>40969</v>
      </c>
      <c r="C1892" s="4">
        <v>3</v>
      </c>
      <c r="D1892" s="4" t="s">
        <v>16</v>
      </c>
      <c r="E1892" s="4">
        <v>10</v>
      </c>
      <c r="F1892" s="5">
        <v>40973</v>
      </c>
      <c r="G1892" s="2" t="s">
        <v>42</v>
      </c>
      <c r="H1892" s="2" t="s">
        <v>34</v>
      </c>
      <c r="I1892" s="4">
        <v>5</v>
      </c>
      <c r="J1892" s="6">
        <v>406.67709757720928</v>
      </c>
      <c r="K1892" s="6">
        <v>19621</v>
      </c>
      <c r="L1892" s="24">
        <v>14.01</v>
      </c>
      <c r="M1892" s="7">
        <v>25.1</v>
      </c>
      <c r="N1892" s="8" t="s">
        <v>19</v>
      </c>
    </row>
    <row r="1893" spans="1:14" x14ac:dyDescent="0.35">
      <c r="A1893" s="2">
        <v>2012</v>
      </c>
      <c r="B1893" s="3">
        <v>40969</v>
      </c>
      <c r="C1893" s="4">
        <v>3</v>
      </c>
      <c r="D1893" s="4" t="s">
        <v>16</v>
      </c>
      <c r="E1893" s="4">
        <v>10</v>
      </c>
      <c r="F1893" s="5">
        <v>40974</v>
      </c>
      <c r="G1893" s="2" t="s">
        <v>42</v>
      </c>
      <c r="H1893" s="2" t="s">
        <v>35</v>
      </c>
      <c r="I1893" s="4">
        <v>6</v>
      </c>
      <c r="J1893" s="6">
        <v>385.49328695429932</v>
      </c>
      <c r="K1893" s="6">
        <v>18681</v>
      </c>
      <c r="L1893" s="24">
        <v>20.329999999999998</v>
      </c>
      <c r="M1893" s="7">
        <v>23.6</v>
      </c>
      <c r="N1893" s="8" t="s">
        <v>19</v>
      </c>
    </row>
    <row r="1894" spans="1:14" x14ac:dyDescent="0.35">
      <c r="A1894" s="2">
        <v>2012</v>
      </c>
      <c r="B1894" s="3">
        <v>40969</v>
      </c>
      <c r="C1894" s="4">
        <v>3</v>
      </c>
      <c r="D1894" s="4" t="s">
        <v>16</v>
      </c>
      <c r="E1894" s="4">
        <v>10</v>
      </c>
      <c r="F1894" s="5">
        <v>40975</v>
      </c>
      <c r="G1894" s="2" t="s">
        <v>42</v>
      </c>
      <c r="H1894" s="2" t="s">
        <v>38</v>
      </c>
      <c r="I1894" s="4">
        <v>7</v>
      </c>
      <c r="J1894" s="6">
        <v>399.84864446320529</v>
      </c>
      <c r="K1894" s="6">
        <v>19663</v>
      </c>
      <c r="L1894" s="24">
        <v>20.45</v>
      </c>
      <c r="M1894" s="7">
        <v>25.2</v>
      </c>
      <c r="N1894" s="8" t="s">
        <v>19</v>
      </c>
    </row>
    <row r="1895" spans="1:14" x14ac:dyDescent="0.35">
      <c r="A1895" s="2">
        <v>2012</v>
      </c>
      <c r="B1895" s="3">
        <v>40969</v>
      </c>
      <c r="C1895" s="4">
        <v>3</v>
      </c>
      <c r="D1895" s="4" t="s">
        <v>16</v>
      </c>
      <c r="E1895" s="4">
        <v>10</v>
      </c>
      <c r="F1895" s="5">
        <v>40976</v>
      </c>
      <c r="G1895" s="2" t="s">
        <v>42</v>
      </c>
      <c r="H1895" s="2" t="s">
        <v>36</v>
      </c>
      <c r="I1895" s="4">
        <v>8</v>
      </c>
      <c r="J1895" s="6">
        <v>411.3197114497035</v>
      </c>
      <c r="K1895" s="6">
        <v>19700</v>
      </c>
      <c r="L1895" s="24">
        <v>20.03</v>
      </c>
      <c r="M1895" s="7">
        <v>25.3</v>
      </c>
      <c r="N1895" s="8" t="s">
        <v>19</v>
      </c>
    </row>
    <row r="1896" spans="1:14" x14ac:dyDescent="0.35">
      <c r="A1896" s="2">
        <v>2012</v>
      </c>
      <c r="B1896" s="3">
        <v>40969</v>
      </c>
      <c r="C1896" s="4">
        <v>3</v>
      </c>
      <c r="D1896" s="4" t="s">
        <v>16</v>
      </c>
      <c r="E1896" s="4">
        <v>10</v>
      </c>
      <c r="F1896" s="5">
        <v>40977</v>
      </c>
      <c r="G1896" s="2" t="s">
        <v>42</v>
      </c>
      <c r="H1896" s="2" t="s">
        <v>37</v>
      </c>
      <c r="I1896" s="4">
        <v>9</v>
      </c>
      <c r="J1896" s="6">
        <v>414.68450943606342</v>
      </c>
      <c r="K1896" s="6">
        <v>20095</v>
      </c>
      <c r="L1896" s="24">
        <v>20.03</v>
      </c>
      <c r="M1896" s="7">
        <v>25</v>
      </c>
      <c r="N1896" s="8" t="s">
        <v>18</v>
      </c>
    </row>
    <row r="1897" spans="1:14" x14ac:dyDescent="0.35">
      <c r="A1897" s="2">
        <v>2012</v>
      </c>
      <c r="B1897" s="3">
        <v>40969</v>
      </c>
      <c r="C1897" s="4">
        <v>3</v>
      </c>
      <c r="D1897" s="4" t="s">
        <v>16</v>
      </c>
      <c r="E1897" s="4">
        <v>10</v>
      </c>
      <c r="F1897" s="5">
        <v>40978</v>
      </c>
      <c r="G1897" s="2" t="s">
        <v>43</v>
      </c>
      <c r="H1897" s="2" t="s">
        <v>39</v>
      </c>
      <c r="I1897" s="4">
        <v>10</v>
      </c>
      <c r="J1897" s="6">
        <v>380.04394672347297</v>
      </c>
      <c r="K1897" s="6">
        <v>18566</v>
      </c>
      <c r="L1897" s="24">
        <v>20.55</v>
      </c>
      <c r="M1897" s="7">
        <v>25.6</v>
      </c>
      <c r="N1897" s="8" t="s">
        <v>18</v>
      </c>
    </row>
    <row r="1898" spans="1:14" x14ac:dyDescent="0.35">
      <c r="A1898" s="2">
        <v>2012</v>
      </c>
      <c r="B1898" s="3">
        <v>40969</v>
      </c>
      <c r="C1898" s="4">
        <v>3</v>
      </c>
      <c r="D1898" s="4" t="s">
        <v>16</v>
      </c>
      <c r="E1898" s="4">
        <v>10</v>
      </c>
      <c r="F1898" s="5">
        <v>40979</v>
      </c>
      <c r="G1898" s="2" t="s">
        <v>17</v>
      </c>
      <c r="H1898" s="2" t="s">
        <v>40</v>
      </c>
      <c r="I1898" s="4">
        <v>11</v>
      </c>
      <c r="J1898" s="6">
        <v>362.48461434774021</v>
      </c>
      <c r="K1898" s="6">
        <v>18343</v>
      </c>
      <c r="L1898" s="24">
        <v>22.15</v>
      </c>
      <c r="M1898" s="7">
        <v>25.2</v>
      </c>
      <c r="N1898" s="8" t="s">
        <v>20</v>
      </c>
    </row>
    <row r="1899" spans="1:14" x14ac:dyDescent="0.35">
      <c r="A1899" s="2">
        <v>2012</v>
      </c>
      <c r="B1899" s="3">
        <v>40969</v>
      </c>
      <c r="C1899" s="4">
        <v>3</v>
      </c>
      <c r="D1899" s="4" t="s">
        <v>16</v>
      </c>
      <c r="E1899" s="4">
        <v>11</v>
      </c>
      <c r="F1899" s="5">
        <v>40980</v>
      </c>
      <c r="G1899" s="2" t="s">
        <v>42</v>
      </c>
      <c r="H1899" s="2" t="s">
        <v>34</v>
      </c>
      <c r="I1899" s="4">
        <v>12</v>
      </c>
      <c r="J1899" s="6">
        <v>405.21909241347015</v>
      </c>
      <c r="K1899" s="6">
        <v>19011</v>
      </c>
      <c r="L1899" s="24">
        <v>20.350000000000001</v>
      </c>
      <c r="M1899" s="7">
        <v>23.1</v>
      </c>
      <c r="N1899" s="8" t="s">
        <v>19</v>
      </c>
    </row>
    <row r="1900" spans="1:14" x14ac:dyDescent="0.35">
      <c r="A1900" s="2">
        <v>2012</v>
      </c>
      <c r="B1900" s="3">
        <v>40969</v>
      </c>
      <c r="C1900" s="4">
        <v>3</v>
      </c>
      <c r="D1900" s="4" t="s">
        <v>16</v>
      </c>
      <c r="E1900" s="4">
        <v>11</v>
      </c>
      <c r="F1900" s="5">
        <v>40981</v>
      </c>
      <c r="G1900" s="2" t="s">
        <v>42</v>
      </c>
      <c r="H1900" s="2" t="s">
        <v>35</v>
      </c>
      <c r="I1900" s="4">
        <v>13</v>
      </c>
      <c r="J1900" s="6">
        <v>378.08920393801924</v>
      </c>
      <c r="K1900" s="6">
        <v>18020</v>
      </c>
      <c r="L1900" s="24">
        <v>20.36</v>
      </c>
      <c r="M1900" s="7">
        <v>23.4</v>
      </c>
      <c r="N1900" s="8" t="s">
        <v>19</v>
      </c>
    </row>
    <row r="1901" spans="1:14" x14ac:dyDescent="0.35">
      <c r="A1901" s="2">
        <v>2012</v>
      </c>
      <c r="B1901" s="3">
        <v>40969</v>
      </c>
      <c r="C1901" s="4">
        <v>3</v>
      </c>
      <c r="D1901" s="4" t="s">
        <v>16</v>
      </c>
      <c r="E1901" s="4">
        <v>11</v>
      </c>
      <c r="F1901" s="5">
        <v>40982</v>
      </c>
      <c r="G1901" s="2" t="s">
        <v>42</v>
      </c>
      <c r="H1901" s="2" t="s">
        <v>38</v>
      </c>
      <c r="I1901" s="4">
        <v>14</v>
      </c>
      <c r="J1901" s="6">
        <v>355.02999037907716</v>
      </c>
      <c r="K1901" s="6">
        <v>17402</v>
      </c>
      <c r="L1901" s="24">
        <v>20.22</v>
      </c>
      <c r="M1901" s="7">
        <v>19.899999999999999</v>
      </c>
      <c r="N1901" s="8" t="s">
        <v>20</v>
      </c>
    </row>
    <row r="1902" spans="1:14" x14ac:dyDescent="0.35">
      <c r="A1902" s="2">
        <v>2012</v>
      </c>
      <c r="B1902" s="3">
        <v>40969</v>
      </c>
      <c r="C1902" s="4">
        <v>3</v>
      </c>
      <c r="D1902" s="4" t="s">
        <v>16</v>
      </c>
      <c r="E1902" s="4">
        <v>11</v>
      </c>
      <c r="F1902" s="5">
        <v>40983</v>
      </c>
      <c r="G1902" s="2" t="s">
        <v>42</v>
      </c>
      <c r="H1902" s="2" t="s">
        <v>36</v>
      </c>
      <c r="I1902" s="4">
        <v>15</v>
      </c>
      <c r="J1902" s="6">
        <v>349.47393982742881</v>
      </c>
      <c r="K1902" s="6">
        <v>17433</v>
      </c>
      <c r="L1902" s="24">
        <v>20.149999999999999</v>
      </c>
      <c r="M1902" s="7">
        <v>18.399999999999999</v>
      </c>
      <c r="N1902" s="8" t="s">
        <v>20</v>
      </c>
    </row>
    <row r="1903" spans="1:14" x14ac:dyDescent="0.35">
      <c r="A1903" s="2">
        <v>2012</v>
      </c>
      <c r="B1903" s="3">
        <v>40969</v>
      </c>
      <c r="C1903" s="4">
        <v>3</v>
      </c>
      <c r="D1903" s="4" t="s">
        <v>16</v>
      </c>
      <c r="E1903" s="4">
        <v>11</v>
      </c>
      <c r="F1903" s="5">
        <v>40984</v>
      </c>
      <c r="G1903" s="2" t="s">
        <v>42</v>
      </c>
      <c r="H1903" s="2" t="s">
        <v>37</v>
      </c>
      <c r="I1903" s="4">
        <v>16</v>
      </c>
      <c r="J1903" s="6">
        <v>351.81539770076864</v>
      </c>
      <c r="K1903" s="6">
        <v>17596</v>
      </c>
      <c r="L1903" s="24">
        <v>20.02</v>
      </c>
      <c r="M1903" s="7">
        <v>19.899999999999999</v>
      </c>
      <c r="N1903" s="8" t="s">
        <v>20</v>
      </c>
    </row>
    <row r="1904" spans="1:14" x14ac:dyDescent="0.35">
      <c r="A1904" s="2">
        <v>2012</v>
      </c>
      <c r="B1904" s="3">
        <v>40969</v>
      </c>
      <c r="C1904" s="4">
        <v>3</v>
      </c>
      <c r="D1904" s="4" t="s">
        <v>16</v>
      </c>
      <c r="E1904" s="4">
        <v>11</v>
      </c>
      <c r="F1904" s="5">
        <v>40985</v>
      </c>
      <c r="G1904" s="2" t="s">
        <v>43</v>
      </c>
      <c r="H1904" s="2" t="s">
        <v>39</v>
      </c>
      <c r="I1904" s="4">
        <v>17</v>
      </c>
      <c r="J1904" s="6">
        <v>330.07158062385236</v>
      </c>
      <c r="K1904" s="6">
        <v>16786</v>
      </c>
      <c r="L1904" s="24">
        <v>20.25</v>
      </c>
      <c r="M1904" s="7">
        <v>23.6</v>
      </c>
      <c r="N1904" s="8" t="s">
        <v>20</v>
      </c>
    </row>
    <row r="1905" spans="1:14" x14ac:dyDescent="0.35">
      <c r="A1905" s="2">
        <v>2012</v>
      </c>
      <c r="B1905" s="3">
        <v>40969</v>
      </c>
      <c r="C1905" s="4">
        <v>3</v>
      </c>
      <c r="D1905" s="4" t="s">
        <v>16</v>
      </c>
      <c r="E1905" s="4">
        <v>11</v>
      </c>
      <c r="F1905" s="5">
        <v>40986</v>
      </c>
      <c r="G1905" s="2" t="s">
        <v>17</v>
      </c>
      <c r="H1905" s="2" t="s">
        <v>40</v>
      </c>
      <c r="I1905" s="4">
        <v>18</v>
      </c>
      <c r="J1905" s="6">
        <v>319.8184869789041</v>
      </c>
      <c r="K1905" s="6">
        <v>16976</v>
      </c>
      <c r="L1905" s="24">
        <v>21.03</v>
      </c>
      <c r="M1905" s="7">
        <v>24.2</v>
      </c>
      <c r="N1905" s="8" t="s">
        <v>20</v>
      </c>
    </row>
    <row r="1906" spans="1:14" x14ac:dyDescent="0.35">
      <c r="A1906" s="2">
        <v>2012</v>
      </c>
      <c r="B1906" s="3">
        <v>40969</v>
      </c>
      <c r="C1906" s="4">
        <v>3</v>
      </c>
      <c r="D1906" s="4" t="s">
        <v>16</v>
      </c>
      <c r="E1906" s="4">
        <v>12</v>
      </c>
      <c r="F1906" s="5">
        <v>40987</v>
      </c>
      <c r="G1906" s="2" t="s">
        <v>42</v>
      </c>
      <c r="H1906" s="2" t="s">
        <v>34</v>
      </c>
      <c r="I1906" s="4">
        <v>19</v>
      </c>
      <c r="J1906" s="6">
        <v>391.39238727540305</v>
      </c>
      <c r="K1906" s="6">
        <v>19177</v>
      </c>
      <c r="L1906" s="24">
        <v>15.21</v>
      </c>
      <c r="M1906" s="7">
        <v>25.7</v>
      </c>
      <c r="N1906" s="8" t="s">
        <v>19</v>
      </c>
    </row>
    <row r="1907" spans="1:14" x14ac:dyDescent="0.35">
      <c r="A1907" s="2">
        <v>2012</v>
      </c>
      <c r="B1907" s="3">
        <v>40969</v>
      </c>
      <c r="C1907" s="4">
        <v>3</v>
      </c>
      <c r="D1907" s="4" t="s">
        <v>16</v>
      </c>
      <c r="E1907" s="4">
        <v>12</v>
      </c>
      <c r="F1907" s="5">
        <v>40988</v>
      </c>
      <c r="G1907" s="2" t="s">
        <v>42</v>
      </c>
      <c r="H1907" s="2" t="s">
        <v>35</v>
      </c>
      <c r="I1907" s="4">
        <v>20</v>
      </c>
      <c r="J1907" s="6">
        <v>366.62903704102558</v>
      </c>
      <c r="K1907" s="6">
        <v>17494</v>
      </c>
      <c r="L1907" s="24">
        <v>20.010000000000002</v>
      </c>
      <c r="M1907" s="7">
        <v>21.4</v>
      </c>
      <c r="N1907" s="8" t="s">
        <v>19</v>
      </c>
    </row>
    <row r="1908" spans="1:14" x14ac:dyDescent="0.35">
      <c r="A1908" s="2">
        <v>2012</v>
      </c>
      <c r="B1908" s="3">
        <v>40969</v>
      </c>
      <c r="C1908" s="4">
        <v>3</v>
      </c>
      <c r="D1908" s="4" t="s">
        <v>16</v>
      </c>
      <c r="E1908" s="4">
        <v>12</v>
      </c>
      <c r="F1908" s="5">
        <v>40989</v>
      </c>
      <c r="G1908" s="2" t="s">
        <v>42</v>
      </c>
      <c r="H1908" s="2" t="s">
        <v>38</v>
      </c>
      <c r="I1908" s="4">
        <v>21</v>
      </c>
      <c r="J1908" s="6">
        <v>356.3886988685548</v>
      </c>
      <c r="K1908" s="6">
        <v>17607</v>
      </c>
      <c r="L1908" s="24">
        <v>20.09</v>
      </c>
      <c r="M1908" s="7">
        <v>22.6</v>
      </c>
      <c r="N1908" s="8" t="s">
        <v>19</v>
      </c>
    </row>
    <row r="1909" spans="1:14" x14ac:dyDescent="0.35">
      <c r="A1909" s="2">
        <v>2012</v>
      </c>
      <c r="B1909" s="3">
        <v>40969</v>
      </c>
      <c r="C1909" s="4">
        <v>3</v>
      </c>
      <c r="D1909" s="4" t="s">
        <v>16</v>
      </c>
      <c r="E1909" s="4">
        <v>12</v>
      </c>
      <c r="F1909" s="5">
        <v>40990</v>
      </c>
      <c r="G1909" s="2" t="s">
        <v>42</v>
      </c>
      <c r="H1909" s="2" t="s">
        <v>36</v>
      </c>
      <c r="I1909" s="4">
        <v>22</v>
      </c>
      <c r="J1909" s="6">
        <v>343.99946513273716</v>
      </c>
      <c r="K1909" s="6">
        <v>17027</v>
      </c>
      <c r="L1909" s="24">
        <v>20.13</v>
      </c>
      <c r="M1909" s="7">
        <v>19.399999999999999</v>
      </c>
      <c r="N1909" s="8" t="s">
        <v>19</v>
      </c>
    </row>
    <row r="1910" spans="1:14" x14ac:dyDescent="0.35">
      <c r="A1910" s="2">
        <v>2012</v>
      </c>
      <c r="B1910" s="3">
        <v>40969</v>
      </c>
      <c r="C1910" s="4">
        <v>3</v>
      </c>
      <c r="D1910" s="4" t="s">
        <v>16</v>
      </c>
      <c r="E1910" s="4">
        <v>12</v>
      </c>
      <c r="F1910" s="5">
        <v>40991</v>
      </c>
      <c r="G1910" s="2" t="s">
        <v>42</v>
      </c>
      <c r="H1910" s="2" t="s">
        <v>37</v>
      </c>
      <c r="I1910" s="4">
        <v>23</v>
      </c>
      <c r="J1910" s="6">
        <v>335.08978796200233</v>
      </c>
      <c r="K1910" s="6">
        <v>16953</v>
      </c>
      <c r="L1910" s="24">
        <v>20.25</v>
      </c>
      <c r="M1910" s="7">
        <v>16.7</v>
      </c>
      <c r="N1910" s="8" t="s">
        <v>18</v>
      </c>
    </row>
    <row r="1911" spans="1:14" x14ac:dyDescent="0.35">
      <c r="A1911" s="2">
        <v>2012</v>
      </c>
      <c r="B1911" s="3">
        <v>40969</v>
      </c>
      <c r="C1911" s="4">
        <v>3</v>
      </c>
      <c r="D1911" s="4" t="s">
        <v>16</v>
      </c>
      <c r="E1911" s="4">
        <v>12</v>
      </c>
      <c r="F1911" s="5">
        <v>40992</v>
      </c>
      <c r="G1911" s="2" t="s">
        <v>41</v>
      </c>
      <c r="H1911" s="2" t="s">
        <v>39</v>
      </c>
      <c r="I1911" s="4">
        <v>24</v>
      </c>
      <c r="J1911" s="6">
        <v>293.68559900601508</v>
      </c>
      <c r="K1911" s="6">
        <v>15131</v>
      </c>
      <c r="L1911" s="24">
        <v>20.25</v>
      </c>
      <c r="M1911" s="7">
        <v>16.7</v>
      </c>
      <c r="N1911" s="8" t="s">
        <v>20</v>
      </c>
    </row>
    <row r="1912" spans="1:14" x14ac:dyDescent="0.35">
      <c r="A1912" s="2">
        <v>2012</v>
      </c>
      <c r="B1912" s="3">
        <v>40969</v>
      </c>
      <c r="C1912" s="4">
        <v>3</v>
      </c>
      <c r="D1912" s="4" t="s">
        <v>16</v>
      </c>
      <c r="E1912" s="4">
        <v>12</v>
      </c>
      <c r="F1912" s="5">
        <v>40993</v>
      </c>
      <c r="G1912" s="2" t="s">
        <v>17</v>
      </c>
      <c r="H1912" s="2" t="s">
        <v>40</v>
      </c>
      <c r="I1912" s="4">
        <v>25</v>
      </c>
      <c r="J1912" s="6">
        <v>281.00901659533082</v>
      </c>
      <c r="K1912" s="6">
        <v>14879</v>
      </c>
      <c r="L1912" s="24">
        <v>20.02</v>
      </c>
      <c r="M1912" s="7">
        <v>19.899999999999999</v>
      </c>
      <c r="N1912" s="8" t="s">
        <v>20</v>
      </c>
    </row>
    <row r="1913" spans="1:14" x14ac:dyDescent="0.35">
      <c r="A1913" s="2">
        <v>2012</v>
      </c>
      <c r="B1913" s="3">
        <v>40969</v>
      </c>
      <c r="C1913" s="4">
        <v>3</v>
      </c>
      <c r="D1913" s="4" t="s">
        <v>16</v>
      </c>
      <c r="E1913" s="4">
        <v>13</v>
      </c>
      <c r="F1913" s="5">
        <v>40994</v>
      </c>
      <c r="G1913" s="2" t="s">
        <v>42</v>
      </c>
      <c r="H1913" s="2" t="s">
        <v>34</v>
      </c>
      <c r="I1913" s="4">
        <v>26</v>
      </c>
      <c r="J1913" s="6">
        <v>328.59171619073754</v>
      </c>
      <c r="K1913" s="6">
        <v>16758</v>
      </c>
      <c r="L1913" s="24">
        <v>20.07</v>
      </c>
      <c r="M1913" s="7">
        <v>17.7</v>
      </c>
      <c r="N1913" s="8" t="s">
        <v>20</v>
      </c>
    </row>
    <row r="1914" spans="1:14" x14ac:dyDescent="0.35">
      <c r="A1914" s="2">
        <v>2012</v>
      </c>
      <c r="B1914" s="3">
        <v>40969</v>
      </c>
      <c r="C1914" s="4">
        <v>3</v>
      </c>
      <c r="D1914" s="4" t="s">
        <v>16</v>
      </c>
      <c r="E1914" s="4">
        <v>13</v>
      </c>
      <c r="F1914" s="5">
        <v>40995</v>
      </c>
      <c r="G1914" s="2" t="s">
        <v>42</v>
      </c>
      <c r="H1914" s="2" t="s">
        <v>35</v>
      </c>
      <c r="I1914" s="4">
        <v>27</v>
      </c>
      <c r="J1914" s="6">
        <v>334.11802241295874</v>
      </c>
      <c r="K1914" s="6">
        <v>17279</v>
      </c>
      <c r="L1914" s="24">
        <v>20.309999999999999</v>
      </c>
      <c r="M1914" s="7">
        <v>13</v>
      </c>
      <c r="N1914" s="8" t="s">
        <v>20</v>
      </c>
    </row>
    <row r="1915" spans="1:14" x14ac:dyDescent="0.35">
      <c r="A1915" s="2">
        <v>2012</v>
      </c>
      <c r="B1915" s="3">
        <v>40969</v>
      </c>
      <c r="C1915" s="4">
        <v>3</v>
      </c>
      <c r="D1915" s="4" t="s">
        <v>16</v>
      </c>
      <c r="E1915" s="4">
        <v>13</v>
      </c>
      <c r="F1915" s="5">
        <v>40996</v>
      </c>
      <c r="G1915" s="2" t="s">
        <v>42</v>
      </c>
      <c r="H1915" s="2" t="s">
        <v>38</v>
      </c>
      <c r="I1915" s="4">
        <v>28</v>
      </c>
      <c r="J1915" s="6">
        <v>338.97134422213725</v>
      </c>
      <c r="K1915" s="6">
        <v>17153</v>
      </c>
      <c r="L1915" s="24">
        <v>20.29</v>
      </c>
      <c r="M1915" s="7">
        <v>15.4</v>
      </c>
      <c r="N1915" s="8" t="s">
        <v>20</v>
      </c>
    </row>
    <row r="1916" spans="1:14" x14ac:dyDescent="0.35">
      <c r="A1916" s="2">
        <v>2012</v>
      </c>
      <c r="B1916" s="3">
        <v>40969</v>
      </c>
      <c r="C1916" s="4">
        <v>3</v>
      </c>
      <c r="D1916" s="4" t="s">
        <v>16</v>
      </c>
      <c r="E1916" s="4">
        <v>13</v>
      </c>
      <c r="F1916" s="5">
        <v>40997</v>
      </c>
      <c r="G1916" s="2" t="s">
        <v>42</v>
      </c>
      <c r="H1916" s="2" t="s">
        <v>36</v>
      </c>
      <c r="I1916" s="4">
        <v>29</v>
      </c>
      <c r="J1916" s="6">
        <v>337.43184718836397</v>
      </c>
      <c r="K1916" s="6">
        <v>17223</v>
      </c>
      <c r="L1916" s="24">
        <v>20.260000000000002</v>
      </c>
      <c r="M1916" s="7">
        <v>19.600000000000001</v>
      </c>
      <c r="N1916" s="8" t="s">
        <v>18</v>
      </c>
    </row>
    <row r="1917" spans="1:14" x14ac:dyDescent="0.35">
      <c r="A1917" s="2">
        <v>2012</v>
      </c>
      <c r="B1917" s="3">
        <v>40969</v>
      </c>
      <c r="C1917" s="4">
        <v>3</v>
      </c>
      <c r="D1917" s="4" t="s">
        <v>16</v>
      </c>
      <c r="E1917" s="4">
        <v>13</v>
      </c>
      <c r="F1917" s="5">
        <v>40998</v>
      </c>
      <c r="G1917" s="2" t="s">
        <v>42</v>
      </c>
      <c r="H1917" s="2" t="s">
        <v>37</v>
      </c>
      <c r="I1917" s="4">
        <v>30</v>
      </c>
      <c r="J1917" s="6">
        <v>340.79474144509652</v>
      </c>
      <c r="K1917" s="6">
        <v>17280</v>
      </c>
      <c r="L1917" s="24">
        <v>20.010000000000002</v>
      </c>
      <c r="M1917" s="7">
        <v>19</v>
      </c>
      <c r="N1917" s="8" t="s">
        <v>18</v>
      </c>
    </row>
    <row r="1918" spans="1:14" x14ac:dyDescent="0.35">
      <c r="A1918" s="2">
        <v>2012</v>
      </c>
      <c r="B1918" s="3">
        <v>40969</v>
      </c>
      <c r="C1918" s="4">
        <v>3</v>
      </c>
      <c r="D1918" s="4" t="s">
        <v>16</v>
      </c>
      <c r="E1918" s="4">
        <v>13</v>
      </c>
      <c r="F1918" s="5">
        <v>40999</v>
      </c>
      <c r="G1918" s="2" t="s">
        <v>43</v>
      </c>
      <c r="H1918" s="2" t="s">
        <v>39</v>
      </c>
      <c r="I1918" s="4">
        <v>31</v>
      </c>
      <c r="J1918" s="6">
        <v>316.07591927818214</v>
      </c>
      <c r="K1918" s="6">
        <v>16241</v>
      </c>
      <c r="L1918" s="24">
        <v>20.149999999999999</v>
      </c>
      <c r="M1918" s="7">
        <v>21.1</v>
      </c>
      <c r="N1918" s="8" t="s">
        <v>20</v>
      </c>
    </row>
    <row r="1919" spans="1:14" x14ac:dyDescent="0.35">
      <c r="A1919" s="2">
        <v>2012</v>
      </c>
      <c r="B1919" s="3">
        <v>41000</v>
      </c>
      <c r="C1919" s="4">
        <v>4</v>
      </c>
      <c r="D1919" s="4" t="s">
        <v>21</v>
      </c>
      <c r="E1919" s="4">
        <v>13</v>
      </c>
      <c r="F1919" s="5">
        <v>41000</v>
      </c>
      <c r="G1919" s="2" t="s">
        <v>17</v>
      </c>
      <c r="H1919" s="2" t="s">
        <v>40</v>
      </c>
      <c r="I1919" s="4">
        <v>1</v>
      </c>
      <c r="J1919" s="6">
        <v>288.82070360102955</v>
      </c>
      <c r="K1919" s="6">
        <v>15305</v>
      </c>
      <c r="L1919" s="24">
        <v>20.04</v>
      </c>
      <c r="M1919" s="7">
        <v>22.7</v>
      </c>
      <c r="N1919" s="8" t="s">
        <v>20</v>
      </c>
    </row>
    <row r="1920" spans="1:14" x14ac:dyDescent="0.35">
      <c r="A1920" s="2">
        <v>2012</v>
      </c>
      <c r="B1920" s="3">
        <v>41000</v>
      </c>
      <c r="C1920" s="4">
        <v>4</v>
      </c>
      <c r="D1920" s="4" t="s">
        <v>21</v>
      </c>
      <c r="E1920" s="4">
        <v>14</v>
      </c>
      <c r="F1920" s="5">
        <v>41001</v>
      </c>
      <c r="G1920" s="2" t="s">
        <v>41</v>
      </c>
      <c r="H1920" s="2" t="s">
        <v>34</v>
      </c>
      <c r="I1920" s="4">
        <v>2</v>
      </c>
      <c r="J1920" s="6">
        <v>298.4709746267028</v>
      </c>
      <c r="K1920" s="6">
        <v>15609</v>
      </c>
      <c r="L1920" s="24">
        <v>20.02</v>
      </c>
      <c r="M1920" s="7">
        <v>22.7</v>
      </c>
      <c r="N1920" s="8" t="s">
        <v>20</v>
      </c>
    </row>
    <row r="1921" spans="1:14" x14ac:dyDescent="0.35">
      <c r="A1921" s="2">
        <v>2012</v>
      </c>
      <c r="B1921" s="3">
        <v>41000</v>
      </c>
      <c r="C1921" s="4">
        <v>4</v>
      </c>
      <c r="D1921" s="4" t="s">
        <v>21</v>
      </c>
      <c r="E1921" s="4">
        <v>14</v>
      </c>
      <c r="F1921" s="5">
        <v>41002</v>
      </c>
      <c r="G1921" s="2" t="s">
        <v>42</v>
      </c>
      <c r="H1921" s="2" t="s">
        <v>35</v>
      </c>
      <c r="I1921" s="4">
        <v>3</v>
      </c>
      <c r="J1921" s="6">
        <v>341.16993534891225</v>
      </c>
      <c r="K1921" s="6">
        <v>17416</v>
      </c>
      <c r="L1921" s="24">
        <v>20.05</v>
      </c>
      <c r="M1921" s="7">
        <v>21.4</v>
      </c>
      <c r="N1921" s="8" t="s">
        <v>19</v>
      </c>
    </row>
    <row r="1922" spans="1:14" x14ac:dyDescent="0.35">
      <c r="A1922" s="2">
        <v>2012</v>
      </c>
      <c r="B1922" s="3">
        <v>41000</v>
      </c>
      <c r="C1922" s="4">
        <v>4</v>
      </c>
      <c r="D1922" s="4" t="s">
        <v>21</v>
      </c>
      <c r="E1922" s="4">
        <v>14</v>
      </c>
      <c r="F1922" s="5">
        <v>41003</v>
      </c>
      <c r="G1922" s="2" t="s">
        <v>42</v>
      </c>
      <c r="H1922" s="2" t="s">
        <v>38</v>
      </c>
      <c r="I1922" s="4">
        <v>4</v>
      </c>
      <c r="J1922" s="6">
        <v>347.91111270167374</v>
      </c>
      <c r="K1922" s="6">
        <v>18035</v>
      </c>
      <c r="L1922" s="24">
        <v>19.45</v>
      </c>
      <c r="M1922" s="7">
        <v>23.2</v>
      </c>
      <c r="N1922" s="8" t="s">
        <v>19</v>
      </c>
    </row>
    <row r="1923" spans="1:14" x14ac:dyDescent="0.35">
      <c r="A1923" s="2">
        <v>2012</v>
      </c>
      <c r="B1923" s="3">
        <v>41000</v>
      </c>
      <c r="C1923" s="4">
        <v>4</v>
      </c>
      <c r="D1923" s="4" t="s">
        <v>21</v>
      </c>
      <c r="E1923" s="4">
        <v>14</v>
      </c>
      <c r="F1923" s="5">
        <v>41004</v>
      </c>
      <c r="G1923" s="2" t="s">
        <v>43</v>
      </c>
      <c r="H1923" s="2" t="s">
        <v>36</v>
      </c>
      <c r="I1923" s="4">
        <v>5</v>
      </c>
      <c r="J1923" s="6">
        <v>299.99101229364578</v>
      </c>
      <c r="K1923" s="6">
        <v>14874</v>
      </c>
      <c r="L1923" s="24">
        <v>20.45</v>
      </c>
      <c r="M1923" s="7">
        <v>18.600000000000001</v>
      </c>
      <c r="N1923" s="8" t="s">
        <v>20</v>
      </c>
    </row>
    <row r="1924" spans="1:14" x14ac:dyDescent="0.35">
      <c r="A1924" s="2">
        <v>2012</v>
      </c>
      <c r="B1924" s="3">
        <v>41000</v>
      </c>
      <c r="C1924" s="4">
        <v>4</v>
      </c>
      <c r="D1924" s="4" t="s">
        <v>21</v>
      </c>
      <c r="E1924" s="4">
        <v>14</v>
      </c>
      <c r="F1924" s="5">
        <v>41005</v>
      </c>
      <c r="G1924" s="2" t="s">
        <v>41</v>
      </c>
      <c r="H1924" s="2" t="s">
        <v>37</v>
      </c>
      <c r="I1924" s="4">
        <v>6</v>
      </c>
      <c r="J1924" s="6">
        <v>264.6871580466908</v>
      </c>
      <c r="K1924" s="6">
        <v>13660</v>
      </c>
      <c r="L1924" s="24">
        <v>20.22</v>
      </c>
      <c r="M1924" s="7">
        <v>17.399999999999999</v>
      </c>
      <c r="N1924" s="8" t="s">
        <v>20</v>
      </c>
    </row>
    <row r="1925" spans="1:14" x14ac:dyDescent="0.35">
      <c r="A1925" s="2">
        <v>2012</v>
      </c>
      <c r="B1925" s="3">
        <v>41000</v>
      </c>
      <c r="C1925" s="4">
        <v>4</v>
      </c>
      <c r="D1925" s="4" t="s">
        <v>21</v>
      </c>
      <c r="E1925" s="4">
        <v>14</v>
      </c>
      <c r="F1925" s="5">
        <v>41006</v>
      </c>
      <c r="G1925" s="2" t="s">
        <v>43</v>
      </c>
      <c r="H1925" s="2" t="s">
        <v>39</v>
      </c>
      <c r="I1925" s="4">
        <v>7</v>
      </c>
      <c r="J1925" s="6">
        <v>286.18928267334627</v>
      </c>
      <c r="K1925" s="6">
        <v>15170</v>
      </c>
      <c r="L1925" s="24">
        <v>19.05</v>
      </c>
      <c r="M1925" s="7">
        <v>21.3</v>
      </c>
      <c r="N1925" s="8" t="s">
        <v>20</v>
      </c>
    </row>
    <row r="1926" spans="1:14" x14ac:dyDescent="0.35">
      <c r="A1926" s="2">
        <v>2012</v>
      </c>
      <c r="B1926" s="3">
        <v>41000</v>
      </c>
      <c r="C1926" s="4">
        <v>4</v>
      </c>
      <c r="D1926" s="4" t="s">
        <v>21</v>
      </c>
      <c r="E1926" s="4">
        <v>14</v>
      </c>
      <c r="F1926" s="5">
        <v>41007</v>
      </c>
      <c r="G1926" s="2" t="s">
        <v>17</v>
      </c>
      <c r="H1926" s="2" t="s">
        <v>40</v>
      </c>
      <c r="I1926" s="4">
        <v>8</v>
      </c>
      <c r="J1926" s="6">
        <v>274.32775391425344</v>
      </c>
      <c r="K1926" s="6">
        <v>14475</v>
      </c>
      <c r="L1926" s="24">
        <v>20.04</v>
      </c>
      <c r="M1926" s="7">
        <v>19.3</v>
      </c>
      <c r="N1926" s="8" t="s">
        <v>20</v>
      </c>
    </row>
    <row r="1927" spans="1:14" x14ac:dyDescent="0.35">
      <c r="A1927" s="2">
        <v>2012</v>
      </c>
      <c r="B1927" s="3">
        <v>41000</v>
      </c>
      <c r="C1927" s="4">
        <v>4</v>
      </c>
      <c r="D1927" s="4" t="s">
        <v>21</v>
      </c>
      <c r="E1927" s="4">
        <v>15</v>
      </c>
      <c r="F1927" s="5">
        <v>41008</v>
      </c>
      <c r="G1927" s="2" t="s">
        <v>42</v>
      </c>
      <c r="H1927" s="2" t="s">
        <v>34</v>
      </c>
      <c r="I1927" s="4">
        <v>9</v>
      </c>
      <c r="J1927" s="6">
        <v>330.09264158309992</v>
      </c>
      <c r="K1927" s="6">
        <v>17041</v>
      </c>
      <c r="L1927" s="24">
        <v>19.45</v>
      </c>
      <c r="M1927" s="7">
        <v>19.5</v>
      </c>
      <c r="N1927" s="8" t="s">
        <v>20</v>
      </c>
    </row>
    <row r="1928" spans="1:14" x14ac:dyDescent="0.35">
      <c r="A1928" s="2">
        <v>2012</v>
      </c>
      <c r="B1928" s="3">
        <v>41000</v>
      </c>
      <c r="C1928" s="4">
        <v>4</v>
      </c>
      <c r="D1928" s="4" t="s">
        <v>21</v>
      </c>
      <c r="E1928" s="4">
        <v>15</v>
      </c>
      <c r="F1928" s="5">
        <v>41009</v>
      </c>
      <c r="G1928" s="2" t="s">
        <v>42</v>
      </c>
      <c r="H1928" s="2" t="s">
        <v>35</v>
      </c>
      <c r="I1928" s="4">
        <v>10</v>
      </c>
      <c r="J1928" s="6">
        <v>342.65536104267539</v>
      </c>
      <c r="K1928" s="6">
        <v>17314</v>
      </c>
      <c r="L1928" s="24">
        <v>19.55</v>
      </c>
      <c r="M1928" s="7">
        <v>21.7</v>
      </c>
      <c r="N1928" s="8" t="s">
        <v>19</v>
      </c>
    </row>
    <row r="1929" spans="1:14" x14ac:dyDescent="0.35">
      <c r="A1929" s="2">
        <v>2012</v>
      </c>
      <c r="B1929" s="3">
        <v>41000</v>
      </c>
      <c r="C1929" s="4">
        <v>4</v>
      </c>
      <c r="D1929" s="4" t="s">
        <v>21</v>
      </c>
      <c r="E1929" s="4">
        <v>15</v>
      </c>
      <c r="F1929" s="5">
        <v>41010</v>
      </c>
      <c r="G1929" s="2" t="s">
        <v>42</v>
      </c>
      <c r="H1929" s="2" t="s">
        <v>38</v>
      </c>
      <c r="I1929" s="4">
        <v>11</v>
      </c>
      <c r="J1929" s="6">
        <v>346.59455444826636</v>
      </c>
      <c r="K1929" s="6">
        <v>17484</v>
      </c>
      <c r="L1929" s="24">
        <v>19.05</v>
      </c>
      <c r="M1929" s="7">
        <v>21.6</v>
      </c>
      <c r="N1929" s="8" t="s">
        <v>19</v>
      </c>
    </row>
    <row r="1930" spans="1:14" x14ac:dyDescent="0.35">
      <c r="A1930" s="2">
        <v>2012</v>
      </c>
      <c r="B1930" s="3">
        <v>41000</v>
      </c>
      <c r="C1930" s="4">
        <v>4</v>
      </c>
      <c r="D1930" s="4" t="s">
        <v>21</v>
      </c>
      <c r="E1930" s="4">
        <v>15</v>
      </c>
      <c r="F1930" s="5">
        <v>41011</v>
      </c>
      <c r="G1930" s="2" t="s">
        <v>42</v>
      </c>
      <c r="H1930" s="2" t="s">
        <v>36</v>
      </c>
      <c r="I1930" s="4">
        <v>12</v>
      </c>
      <c r="J1930" s="6">
        <v>349.99716651218341</v>
      </c>
      <c r="K1930" s="6">
        <v>17549</v>
      </c>
      <c r="L1930" s="24">
        <v>19.350000000000001</v>
      </c>
      <c r="M1930" s="7">
        <v>20.399999999999999</v>
      </c>
      <c r="N1930" s="8" t="s">
        <v>20</v>
      </c>
    </row>
    <row r="1931" spans="1:14" x14ac:dyDescent="0.35">
      <c r="A1931" s="2">
        <v>2012</v>
      </c>
      <c r="B1931" s="3">
        <v>41000</v>
      </c>
      <c r="C1931" s="4">
        <v>4</v>
      </c>
      <c r="D1931" s="4" t="s">
        <v>21</v>
      </c>
      <c r="E1931" s="4">
        <v>15</v>
      </c>
      <c r="F1931" s="5">
        <v>41012</v>
      </c>
      <c r="G1931" s="2" t="s">
        <v>42</v>
      </c>
      <c r="H1931" s="2" t="s">
        <v>37</v>
      </c>
      <c r="I1931" s="4">
        <v>13</v>
      </c>
      <c r="J1931" s="6">
        <v>348.38730454714482</v>
      </c>
      <c r="K1931" s="6">
        <v>17301</v>
      </c>
      <c r="L1931" s="24">
        <v>19.48</v>
      </c>
      <c r="M1931" s="7">
        <v>20.3</v>
      </c>
      <c r="N1931" s="8" t="s">
        <v>19</v>
      </c>
    </row>
    <row r="1932" spans="1:14" x14ac:dyDescent="0.35">
      <c r="A1932" s="2">
        <v>2012</v>
      </c>
      <c r="B1932" s="3">
        <v>41000</v>
      </c>
      <c r="C1932" s="4">
        <v>4</v>
      </c>
      <c r="D1932" s="4" t="s">
        <v>21</v>
      </c>
      <c r="E1932" s="4">
        <v>15</v>
      </c>
      <c r="F1932" s="5">
        <v>41013</v>
      </c>
      <c r="G1932" s="2" t="s">
        <v>43</v>
      </c>
      <c r="H1932" s="2" t="s">
        <v>39</v>
      </c>
      <c r="I1932" s="4">
        <v>14</v>
      </c>
      <c r="J1932" s="6">
        <v>313.03710417013474</v>
      </c>
      <c r="K1932" s="6">
        <v>15735</v>
      </c>
      <c r="L1932" s="24">
        <v>20.149999999999999</v>
      </c>
      <c r="M1932" s="7">
        <v>22.6</v>
      </c>
      <c r="N1932" s="8" t="s">
        <v>20</v>
      </c>
    </row>
    <row r="1933" spans="1:14" x14ac:dyDescent="0.35">
      <c r="A1933" s="2">
        <v>2012</v>
      </c>
      <c r="B1933" s="3">
        <v>41000</v>
      </c>
      <c r="C1933" s="4">
        <v>4</v>
      </c>
      <c r="D1933" s="4" t="s">
        <v>21</v>
      </c>
      <c r="E1933" s="4">
        <v>15</v>
      </c>
      <c r="F1933" s="5">
        <v>41014</v>
      </c>
      <c r="G1933" s="2" t="s">
        <v>17</v>
      </c>
      <c r="H1933" s="2" t="s">
        <v>40</v>
      </c>
      <c r="I1933" s="4">
        <v>15</v>
      </c>
      <c r="J1933" s="6">
        <v>280.27973270033669</v>
      </c>
      <c r="K1933" s="6">
        <v>14886</v>
      </c>
      <c r="L1933" s="24">
        <v>20.190000000000001</v>
      </c>
      <c r="M1933" s="7">
        <v>19.600000000000001</v>
      </c>
      <c r="N1933" s="8" t="s">
        <v>20</v>
      </c>
    </row>
    <row r="1934" spans="1:14" x14ac:dyDescent="0.35">
      <c r="A1934" s="2">
        <v>2012</v>
      </c>
      <c r="B1934" s="3">
        <v>41000</v>
      </c>
      <c r="C1934" s="4">
        <v>4</v>
      </c>
      <c r="D1934" s="4" t="s">
        <v>21</v>
      </c>
      <c r="E1934" s="4">
        <v>16</v>
      </c>
      <c r="F1934" s="5">
        <v>41015</v>
      </c>
      <c r="G1934" s="2" t="s">
        <v>42</v>
      </c>
      <c r="H1934" s="2" t="s">
        <v>34</v>
      </c>
      <c r="I1934" s="4">
        <v>16</v>
      </c>
      <c r="J1934" s="6">
        <v>332.52886719957593</v>
      </c>
      <c r="K1934" s="6">
        <v>17195</v>
      </c>
      <c r="L1934" s="24">
        <v>19.05</v>
      </c>
      <c r="M1934" s="7">
        <v>19.600000000000001</v>
      </c>
      <c r="N1934" s="8" t="s">
        <v>20</v>
      </c>
    </row>
    <row r="1935" spans="1:14" x14ac:dyDescent="0.35">
      <c r="A1935" s="2">
        <v>2012</v>
      </c>
      <c r="B1935" s="3">
        <v>41000</v>
      </c>
      <c r="C1935" s="4">
        <v>4</v>
      </c>
      <c r="D1935" s="4" t="s">
        <v>21</v>
      </c>
      <c r="E1935" s="4">
        <v>16</v>
      </c>
      <c r="F1935" s="5">
        <v>41016</v>
      </c>
      <c r="G1935" s="2" t="s">
        <v>42</v>
      </c>
      <c r="H1935" s="2" t="s">
        <v>35</v>
      </c>
      <c r="I1935" s="4">
        <v>17</v>
      </c>
      <c r="J1935" s="6">
        <v>342.1642350806386</v>
      </c>
      <c r="K1935" s="6">
        <v>17436</v>
      </c>
      <c r="L1935" s="24">
        <v>19.350000000000001</v>
      </c>
      <c r="M1935" s="7">
        <v>21.5</v>
      </c>
      <c r="N1935" s="8" t="s">
        <v>19</v>
      </c>
    </row>
    <row r="1936" spans="1:14" x14ac:dyDescent="0.35">
      <c r="A1936" s="2">
        <v>2012</v>
      </c>
      <c r="B1936" s="3">
        <v>41000</v>
      </c>
      <c r="C1936" s="4">
        <v>4</v>
      </c>
      <c r="D1936" s="4" t="s">
        <v>21</v>
      </c>
      <c r="E1936" s="4">
        <v>16</v>
      </c>
      <c r="F1936" s="5">
        <v>41017</v>
      </c>
      <c r="G1936" s="2" t="s">
        <v>42</v>
      </c>
      <c r="H1936" s="2" t="s">
        <v>38</v>
      </c>
      <c r="I1936" s="4">
        <v>18</v>
      </c>
      <c r="J1936" s="6">
        <v>345.89691200141755</v>
      </c>
      <c r="K1936" s="6">
        <v>17593</v>
      </c>
      <c r="L1936" s="24">
        <v>19.45</v>
      </c>
      <c r="M1936" s="7">
        <v>19.899999999999999</v>
      </c>
      <c r="N1936" s="8" t="s">
        <v>20</v>
      </c>
    </row>
    <row r="1937" spans="1:14" x14ac:dyDescent="0.35">
      <c r="A1937" s="2">
        <v>2012</v>
      </c>
      <c r="B1937" s="3">
        <v>41000</v>
      </c>
      <c r="C1937" s="4">
        <v>4</v>
      </c>
      <c r="D1937" s="4" t="s">
        <v>21</v>
      </c>
      <c r="E1937" s="4">
        <v>16</v>
      </c>
      <c r="F1937" s="5">
        <v>41018</v>
      </c>
      <c r="G1937" s="2" t="s">
        <v>42</v>
      </c>
      <c r="H1937" s="2" t="s">
        <v>36</v>
      </c>
      <c r="I1937" s="4">
        <v>19</v>
      </c>
      <c r="J1937" s="6">
        <v>345.99882559745311</v>
      </c>
      <c r="K1937" s="6">
        <v>17443</v>
      </c>
      <c r="L1937" s="24">
        <v>19.48</v>
      </c>
      <c r="M1937" s="7">
        <v>22.5</v>
      </c>
      <c r="N1937" s="8" t="s">
        <v>20</v>
      </c>
    </row>
    <row r="1938" spans="1:14" x14ac:dyDescent="0.35">
      <c r="A1938" s="2">
        <v>2012</v>
      </c>
      <c r="B1938" s="3">
        <v>41000</v>
      </c>
      <c r="C1938" s="4">
        <v>4</v>
      </c>
      <c r="D1938" s="4" t="s">
        <v>21</v>
      </c>
      <c r="E1938" s="4">
        <v>16</v>
      </c>
      <c r="F1938" s="5">
        <v>41019</v>
      </c>
      <c r="G1938" s="2" t="s">
        <v>42</v>
      </c>
      <c r="H1938" s="2" t="s">
        <v>37</v>
      </c>
      <c r="I1938" s="4">
        <v>20</v>
      </c>
      <c r="J1938" s="6">
        <v>347.84102327913337</v>
      </c>
      <c r="K1938" s="6">
        <v>17744</v>
      </c>
      <c r="L1938" s="24">
        <v>19.03</v>
      </c>
      <c r="M1938" s="7">
        <v>21.3</v>
      </c>
      <c r="N1938" s="8" t="s">
        <v>18</v>
      </c>
    </row>
    <row r="1939" spans="1:14" x14ac:dyDescent="0.35">
      <c r="A1939" s="2">
        <v>2012</v>
      </c>
      <c r="B1939" s="3">
        <v>41000</v>
      </c>
      <c r="C1939" s="4">
        <v>4</v>
      </c>
      <c r="D1939" s="4" t="s">
        <v>21</v>
      </c>
      <c r="E1939" s="4">
        <v>16</v>
      </c>
      <c r="F1939" s="5">
        <v>41020</v>
      </c>
      <c r="G1939" s="2" t="s">
        <v>43</v>
      </c>
      <c r="H1939" s="2" t="s">
        <v>39</v>
      </c>
      <c r="I1939" s="4">
        <v>21</v>
      </c>
      <c r="J1939" s="6">
        <v>309.24118056536315</v>
      </c>
      <c r="K1939" s="6">
        <v>15646</v>
      </c>
      <c r="L1939" s="24">
        <v>19.05</v>
      </c>
      <c r="M1939" s="7">
        <v>17</v>
      </c>
      <c r="N1939" s="8" t="s">
        <v>20</v>
      </c>
    </row>
    <row r="1940" spans="1:14" x14ac:dyDescent="0.35">
      <c r="A1940" s="2">
        <v>2012</v>
      </c>
      <c r="B1940" s="3">
        <v>41000</v>
      </c>
      <c r="C1940" s="4">
        <v>4</v>
      </c>
      <c r="D1940" s="4" t="s">
        <v>21</v>
      </c>
      <c r="E1940" s="4">
        <v>16</v>
      </c>
      <c r="F1940" s="5">
        <v>41021</v>
      </c>
      <c r="G1940" s="2" t="s">
        <v>17</v>
      </c>
      <c r="H1940" s="2" t="s">
        <v>40</v>
      </c>
      <c r="I1940" s="4">
        <v>22</v>
      </c>
      <c r="J1940" s="6">
        <v>281.68138277040276</v>
      </c>
      <c r="K1940" s="6">
        <v>15019</v>
      </c>
      <c r="L1940" s="24">
        <v>21.02</v>
      </c>
      <c r="M1940" s="7">
        <v>13</v>
      </c>
      <c r="N1940" s="8" t="s">
        <v>19</v>
      </c>
    </row>
    <row r="1941" spans="1:14" x14ac:dyDescent="0.35">
      <c r="A1941" s="2">
        <v>2012</v>
      </c>
      <c r="B1941" s="3">
        <v>41000</v>
      </c>
      <c r="C1941" s="4">
        <v>4</v>
      </c>
      <c r="D1941" s="4" t="s">
        <v>21</v>
      </c>
      <c r="E1941" s="4">
        <v>17</v>
      </c>
      <c r="F1941" s="5">
        <v>41022</v>
      </c>
      <c r="G1941" s="2" t="s">
        <v>42</v>
      </c>
      <c r="H1941" s="2" t="s">
        <v>34</v>
      </c>
      <c r="I1941" s="4">
        <v>23</v>
      </c>
      <c r="J1941" s="6">
        <v>333.38627644852994</v>
      </c>
      <c r="K1941" s="6">
        <v>17346</v>
      </c>
      <c r="L1941" s="24">
        <v>20.21</v>
      </c>
      <c r="M1941" s="7">
        <v>14.7</v>
      </c>
      <c r="N1941" s="8" t="s">
        <v>20</v>
      </c>
    </row>
    <row r="1942" spans="1:14" x14ac:dyDescent="0.35">
      <c r="A1942" s="2">
        <v>2012</v>
      </c>
      <c r="B1942" s="3">
        <v>41000</v>
      </c>
      <c r="C1942" s="4">
        <v>4</v>
      </c>
      <c r="D1942" s="4" t="s">
        <v>21</v>
      </c>
      <c r="E1942" s="4">
        <v>17</v>
      </c>
      <c r="F1942" s="5">
        <v>41023</v>
      </c>
      <c r="G1942" s="2" t="s">
        <v>42</v>
      </c>
      <c r="H1942" s="2" t="s">
        <v>35</v>
      </c>
      <c r="I1942" s="4">
        <v>24</v>
      </c>
      <c r="J1942" s="6">
        <v>346.95715303162336</v>
      </c>
      <c r="K1942" s="6">
        <v>17837</v>
      </c>
      <c r="L1942" s="24">
        <v>20.239999999999998</v>
      </c>
      <c r="M1942" s="7">
        <v>10.7</v>
      </c>
      <c r="N1942" s="8" t="s">
        <v>20</v>
      </c>
    </row>
    <row r="1943" spans="1:14" x14ac:dyDescent="0.35">
      <c r="A1943" s="2">
        <v>2012</v>
      </c>
      <c r="B1943" s="3">
        <v>41000</v>
      </c>
      <c r="C1943" s="4">
        <v>4</v>
      </c>
      <c r="D1943" s="4" t="s">
        <v>21</v>
      </c>
      <c r="E1943" s="4">
        <v>17</v>
      </c>
      <c r="F1943" s="5">
        <v>41024</v>
      </c>
      <c r="G1943" s="2" t="s">
        <v>42</v>
      </c>
      <c r="H1943" s="2" t="s">
        <v>38</v>
      </c>
      <c r="I1943" s="4">
        <v>25</v>
      </c>
      <c r="J1943" s="6">
        <v>357.29550878062997</v>
      </c>
      <c r="K1943" s="6">
        <v>18017</v>
      </c>
      <c r="L1943" s="24">
        <v>20.149999999999999</v>
      </c>
      <c r="M1943" s="7">
        <v>11.1</v>
      </c>
      <c r="N1943" s="8" t="s">
        <v>19</v>
      </c>
    </row>
    <row r="1944" spans="1:14" x14ac:dyDescent="0.35">
      <c r="A1944" s="2">
        <v>2012</v>
      </c>
      <c r="B1944" s="3">
        <v>41000</v>
      </c>
      <c r="C1944" s="4">
        <v>4</v>
      </c>
      <c r="D1944" s="4" t="s">
        <v>21</v>
      </c>
      <c r="E1944" s="4">
        <v>17</v>
      </c>
      <c r="F1944" s="5">
        <v>41025</v>
      </c>
      <c r="G1944" s="2" t="s">
        <v>42</v>
      </c>
      <c r="H1944" s="2" t="s">
        <v>36</v>
      </c>
      <c r="I1944" s="4">
        <v>26</v>
      </c>
      <c r="J1944" s="6">
        <v>356.29689653362863</v>
      </c>
      <c r="K1944" s="6">
        <v>18264</v>
      </c>
      <c r="L1944" s="24">
        <v>19.559999999999999</v>
      </c>
      <c r="M1944" s="7">
        <v>13.6</v>
      </c>
      <c r="N1944" s="8" t="s">
        <v>20</v>
      </c>
    </row>
    <row r="1945" spans="1:14" x14ac:dyDescent="0.35">
      <c r="A1945" s="2">
        <v>2012</v>
      </c>
      <c r="B1945" s="3">
        <v>41000</v>
      </c>
      <c r="C1945" s="4">
        <v>4</v>
      </c>
      <c r="D1945" s="4" t="s">
        <v>21</v>
      </c>
      <c r="E1945" s="4">
        <v>17</v>
      </c>
      <c r="F1945" s="5">
        <v>41026</v>
      </c>
      <c r="G1945" s="2" t="s">
        <v>42</v>
      </c>
      <c r="H1945" s="2" t="s">
        <v>37</v>
      </c>
      <c r="I1945" s="4">
        <v>27</v>
      </c>
      <c r="J1945" s="6">
        <v>362.04050036945824</v>
      </c>
      <c r="K1945" s="6">
        <v>18059</v>
      </c>
      <c r="L1945" s="24">
        <v>20.25</v>
      </c>
      <c r="M1945" s="7">
        <v>11.8</v>
      </c>
      <c r="N1945" s="8" t="s">
        <v>20</v>
      </c>
    </row>
    <row r="1946" spans="1:14" x14ac:dyDescent="0.35">
      <c r="A1946" s="2">
        <v>2012</v>
      </c>
      <c r="B1946" s="3">
        <v>41000</v>
      </c>
      <c r="C1946" s="4">
        <v>4</v>
      </c>
      <c r="D1946" s="4" t="s">
        <v>21</v>
      </c>
      <c r="E1946" s="4">
        <v>17</v>
      </c>
      <c r="F1946" s="5">
        <v>41027</v>
      </c>
      <c r="G1946" s="2" t="s">
        <v>43</v>
      </c>
      <c r="H1946" s="2" t="s">
        <v>39</v>
      </c>
      <c r="I1946" s="4">
        <v>28</v>
      </c>
      <c r="J1946" s="6">
        <v>340.74663050953154</v>
      </c>
      <c r="K1946" s="6">
        <v>17210</v>
      </c>
      <c r="L1946" s="24">
        <v>20.14</v>
      </c>
      <c r="M1946" s="7">
        <v>11.6</v>
      </c>
      <c r="N1946" s="8" t="s">
        <v>20</v>
      </c>
    </row>
    <row r="1947" spans="1:14" x14ac:dyDescent="0.35">
      <c r="A1947" s="2">
        <v>2012</v>
      </c>
      <c r="B1947" s="3">
        <v>41000</v>
      </c>
      <c r="C1947" s="4">
        <v>4</v>
      </c>
      <c r="D1947" s="4" t="s">
        <v>21</v>
      </c>
      <c r="E1947" s="4">
        <v>17</v>
      </c>
      <c r="F1947" s="5">
        <v>41028</v>
      </c>
      <c r="G1947" s="2" t="s">
        <v>17</v>
      </c>
      <c r="H1947" s="2" t="s">
        <v>40</v>
      </c>
      <c r="I1947" s="4">
        <v>29</v>
      </c>
      <c r="J1947" s="6">
        <v>311.55272882348294</v>
      </c>
      <c r="K1947" s="6">
        <v>16095</v>
      </c>
      <c r="L1947" s="24">
        <v>21.02</v>
      </c>
      <c r="M1947" s="7">
        <v>10.8</v>
      </c>
      <c r="N1947" s="8" t="s">
        <v>20</v>
      </c>
    </row>
    <row r="1948" spans="1:14" x14ac:dyDescent="0.35">
      <c r="A1948" s="2">
        <v>2012</v>
      </c>
      <c r="B1948" s="3">
        <v>41000</v>
      </c>
      <c r="C1948" s="4">
        <v>4</v>
      </c>
      <c r="D1948" s="4" t="s">
        <v>21</v>
      </c>
      <c r="E1948" s="4">
        <v>18</v>
      </c>
      <c r="F1948" s="5">
        <v>41029</v>
      </c>
      <c r="G1948" s="2" t="s">
        <v>41</v>
      </c>
      <c r="H1948" s="2" t="s">
        <v>34</v>
      </c>
      <c r="I1948" s="4">
        <v>30</v>
      </c>
      <c r="J1948" s="6">
        <v>307.4422632300973</v>
      </c>
      <c r="K1948" s="6">
        <v>15844</v>
      </c>
      <c r="L1948" s="24">
        <v>20.03</v>
      </c>
      <c r="M1948" s="7">
        <v>11.3</v>
      </c>
      <c r="N1948" s="8" t="s">
        <v>18</v>
      </c>
    </row>
    <row r="1949" spans="1:14" x14ac:dyDescent="0.35">
      <c r="A1949" s="2">
        <v>2012</v>
      </c>
      <c r="B1949" s="3">
        <v>41030</v>
      </c>
      <c r="C1949" s="4">
        <v>5</v>
      </c>
      <c r="D1949" s="4" t="s">
        <v>21</v>
      </c>
      <c r="E1949" s="4">
        <v>18</v>
      </c>
      <c r="F1949" s="5">
        <v>41030</v>
      </c>
      <c r="G1949" s="2" t="s">
        <v>41</v>
      </c>
      <c r="H1949" s="2" t="s">
        <v>35</v>
      </c>
      <c r="I1949" s="4">
        <v>1</v>
      </c>
      <c r="J1949" s="6">
        <v>284.07807069461342</v>
      </c>
      <c r="K1949" s="6">
        <v>15276</v>
      </c>
      <c r="L1949" s="24">
        <v>20.45</v>
      </c>
      <c r="M1949" s="7">
        <v>14.5</v>
      </c>
      <c r="N1949" s="8" t="s">
        <v>18</v>
      </c>
    </row>
    <row r="1950" spans="1:14" x14ac:dyDescent="0.35">
      <c r="A1950" s="2">
        <v>2012</v>
      </c>
      <c r="B1950" s="3">
        <v>41030</v>
      </c>
      <c r="C1950" s="4">
        <v>5</v>
      </c>
      <c r="D1950" s="4" t="s">
        <v>21</v>
      </c>
      <c r="E1950" s="4">
        <v>18</v>
      </c>
      <c r="F1950" s="5">
        <v>41031</v>
      </c>
      <c r="G1950" s="2" t="s">
        <v>42</v>
      </c>
      <c r="H1950" s="2" t="s">
        <v>38</v>
      </c>
      <c r="I1950" s="4">
        <v>2</v>
      </c>
      <c r="J1950" s="6">
        <v>337.09973544018271</v>
      </c>
      <c r="K1950" s="6">
        <v>17092</v>
      </c>
      <c r="L1950" s="24">
        <v>20.03</v>
      </c>
      <c r="M1950" s="7">
        <v>16.8</v>
      </c>
      <c r="N1950" s="8" t="s">
        <v>18</v>
      </c>
    </row>
    <row r="1951" spans="1:14" x14ac:dyDescent="0.35">
      <c r="A1951" s="2">
        <v>2012</v>
      </c>
      <c r="B1951" s="3">
        <v>41030</v>
      </c>
      <c r="C1951" s="4">
        <v>5</v>
      </c>
      <c r="D1951" s="4" t="s">
        <v>21</v>
      </c>
      <c r="E1951" s="4">
        <v>18</v>
      </c>
      <c r="F1951" s="5">
        <v>41032</v>
      </c>
      <c r="G1951" s="2" t="s">
        <v>42</v>
      </c>
      <c r="H1951" s="2" t="s">
        <v>36</v>
      </c>
      <c r="I1951" s="4">
        <v>3</v>
      </c>
      <c r="J1951" s="6">
        <v>341.65815591436626</v>
      </c>
      <c r="K1951" s="6">
        <v>17117</v>
      </c>
      <c r="L1951" s="24">
        <v>19.05</v>
      </c>
      <c r="M1951" s="7">
        <v>17.899999999999999</v>
      </c>
      <c r="N1951" s="8" t="s">
        <v>20</v>
      </c>
    </row>
    <row r="1952" spans="1:14" x14ac:dyDescent="0.35">
      <c r="A1952" s="2">
        <v>2012</v>
      </c>
      <c r="B1952" s="3">
        <v>41030</v>
      </c>
      <c r="C1952" s="4">
        <v>5</v>
      </c>
      <c r="D1952" s="4" t="s">
        <v>21</v>
      </c>
      <c r="E1952" s="4">
        <v>18</v>
      </c>
      <c r="F1952" s="5">
        <v>41033</v>
      </c>
      <c r="G1952" s="2" t="s">
        <v>42</v>
      </c>
      <c r="H1952" s="2" t="s">
        <v>37</v>
      </c>
      <c r="I1952" s="4">
        <v>4</v>
      </c>
      <c r="J1952" s="6">
        <v>339.69314030024998</v>
      </c>
      <c r="K1952" s="6">
        <v>17076</v>
      </c>
      <c r="L1952" s="24">
        <v>19.510000000000002</v>
      </c>
      <c r="M1952" s="7">
        <v>18.7</v>
      </c>
      <c r="N1952" s="8" t="s">
        <v>20</v>
      </c>
    </row>
    <row r="1953" spans="1:14" x14ac:dyDescent="0.35">
      <c r="A1953" s="2">
        <v>2012</v>
      </c>
      <c r="B1953" s="3">
        <v>41030</v>
      </c>
      <c r="C1953" s="4">
        <v>5</v>
      </c>
      <c r="D1953" s="4" t="s">
        <v>21</v>
      </c>
      <c r="E1953" s="4">
        <v>18</v>
      </c>
      <c r="F1953" s="5">
        <v>41034</v>
      </c>
      <c r="G1953" s="2" t="s">
        <v>43</v>
      </c>
      <c r="H1953" s="2" t="s">
        <v>39</v>
      </c>
      <c r="I1953" s="4">
        <v>5</v>
      </c>
      <c r="J1953" s="6">
        <v>312.04633200190068</v>
      </c>
      <c r="K1953" s="6">
        <v>15944</v>
      </c>
      <c r="L1953" s="24">
        <v>19.55</v>
      </c>
      <c r="M1953" s="7">
        <v>18.7</v>
      </c>
      <c r="N1953" s="8" t="s">
        <v>18</v>
      </c>
    </row>
    <row r="1954" spans="1:14" x14ac:dyDescent="0.35">
      <c r="A1954" s="2">
        <v>2012</v>
      </c>
      <c r="B1954" s="3">
        <v>41030</v>
      </c>
      <c r="C1954" s="4">
        <v>5</v>
      </c>
      <c r="D1954" s="4" t="s">
        <v>21</v>
      </c>
      <c r="E1954" s="4">
        <v>18</v>
      </c>
      <c r="F1954" s="5">
        <v>41035</v>
      </c>
      <c r="G1954" s="2" t="s">
        <v>17</v>
      </c>
      <c r="H1954" s="2" t="s">
        <v>40</v>
      </c>
      <c r="I1954" s="4">
        <v>6</v>
      </c>
      <c r="J1954" s="6">
        <v>286.02110549212688</v>
      </c>
      <c r="K1954" s="6">
        <v>14980</v>
      </c>
      <c r="L1954" s="24">
        <v>20.05</v>
      </c>
      <c r="M1954" s="7">
        <v>18.3</v>
      </c>
      <c r="N1954" s="8" t="s">
        <v>20</v>
      </c>
    </row>
    <row r="1955" spans="1:14" x14ac:dyDescent="0.35">
      <c r="A1955" s="2">
        <v>2012</v>
      </c>
      <c r="B1955" s="3">
        <v>41030</v>
      </c>
      <c r="C1955" s="4">
        <v>5</v>
      </c>
      <c r="D1955" s="4" t="s">
        <v>21</v>
      </c>
      <c r="E1955" s="4">
        <v>19</v>
      </c>
      <c r="F1955" s="5">
        <v>41036</v>
      </c>
      <c r="G1955" s="2" t="s">
        <v>42</v>
      </c>
      <c r="H1955" s="2" t="s">
        <v>34</v>
      </c>
      <c r="I1955" s="4">
        <v>7</v>
      </c>
      <c r="J1955" s="6">
        <v>333.46499908081887</v>
      </c>
      <c r="K1955" s="6">
        <v>17112</v>
      </c>
      <c r="L1955" s="24">
        <v>19.52</v>
      </c>
      <c r="M1955" s="7">
        <v>20.5</v>
      </c>
      <c r="N1955" s="8" t="s">
        <v>19</v>
      </c>
    </row>
    <row r="1956" spans="1:14" x14ac:dyDescent="0.35">
      <c r="A1956" s="2">
        <v>2012</v>
      </c>
      <c r="B1956" s="3">
        <v>41030</v>
      </c>
      <c r="C1956" s="4">
        <v>5</v>
      </c>
      <c r="D1956" s="4" t="s">
        <v>21</v>
      </c>
      <c r="E1956" s="4">
        <v>19</v>
      </c>
      <c r="F1956" s="5">
        <v>41037</v>
      </c>
      <c r="G1956" s="2" t="s">
        <v>42</v>
      </c>
      <c r="H1956" s="2" t="s">
        <v>35</v>
      </c>
      <c r="I1956" s="4">
        <v>8</v>
      </c>
      <c r="J1956" s="6">
        <v>341.42920132310985</v>
      </c>
      <c r="K1956" s="6">
        <v>17132</v>
      </c>
      <c r="L1956" s="24">
        <v>19.190000000000001</v>
      </c>
      <c r="M1956" s="7">
        <v>20.399999999999999</v>
      </c>
      <c r="N1956" s="8" t="s">
        <v>19</v>
      </c>
    </row>
    <row r="1957" spans="1:14" x14ac:dyDescent="0.35">
      <c r="A1957" s="2">
        <v>2012</v>
      </c>
      <c r="B1957" s="3">
        <v>41030</v>
      </c>
      <c r="C1957" s="4">
        <v>5</v>
      </c>
      <c r="D1957" s="4" t="s">
        <v>21</v>
      </c>
      <c r="E1957" s="4">
        <v>19</v>
      </c>
      <c r="F1957" s="5">
        <v>41038</v>
      </c>
      <c r="G1957" s="2" t="s">
        <v>42</v>
      </c>
      <c r="H1957" s="2" t="s">
        <v>38</v>
      </c>
      <c r="I1957" s="4">
        <v>9</v>
      </c>
      <c r="J1957" s="6">
        <v>346.42655455082655</v>
      </c>
      <c r="K1957" s="6">
        <v>17506</v>
      </c>
      <c r="L1957" s="24">
        <v>19.02</v>
      </c>
      <c r="M1957" s="7">
        <v>19.5</v>
      </c>
      <c r="N1957" s="8" t="s">
        <v>19</v>
      </c>
    </row>
    <row r="1958" spans="1:14" x14ac:dyDescent="0.35">
      <c r="A1958" s="2">
        <v>2012</v>
      </c>
      <c r="B1958" s="3">
        <v>41030</v>
      </c>
      <c r="C1958" s="4">
        <v>5</v>
      </c>
      <c r="D1958" s="4" t="s">
        <v>21</v>
      </c>
      <c r="E1958" s="4">
        <v>19</v>
      </c>
      <c r="F1958" s="5">
        <v>41039</v>
      </c>
      <c r="G1958" s="2" t="s">
        <v>42</v>
      </c>
      <c r="H1958" s="2" t="s">
        <v>36</v>
      </c>
      <c r="I1958" s="4">
        <v>10</v>
      </c>
      <c r="J1958" s="6">
        <v>334.78405174950956</v>
      </c>
      <c r="K1958" s="6">
        <v>16913</v>
      </c>
      <c r="L1958" s="24">
        <v>19.55</v>
      </c>
      <c r="M1958" s="7">
        <v>18.7</v>
      </c>
      <c r="N1958" s="8" t="s">
        <v>19</v>
      </c>
    </row>
    <row r="1959" spans="1:14" x14ac:dyDescent="0.35">
      <c r="A1959" s="2">
        <v>2012</v>
      </c>
      <c r="B1959" s="3">
        <v>41030</v>
      </c>
      <c r="C1959" s="4">
        <v>5</v>
      </c>
      <c r="D1959" s="4" t="s">
        <v>21</v>
      </c>
      <c r="E1959" s="4">
        <v>19</v>
      </c>
      <c r="F1959" s="5">
        <v>41040</v>
      </c>
      <c r="G1959" s="2" t="s">
        <v>42</v>
      </c>
      <c r="H1959" s="2" t="s">
        <v>37</v>
      </c>
      <c r="I1959" s="4">
        <v>11</v>
      </c>
      <c r="J1959" s="6">
        <v>345.69327310640818</v>
      </c>
      <c r="K1959" s="6">
        <v>17640</v>
      </c>
      <c r="L1959" s="24">
        <v>20.010000000000002</v>
      </c>
      <c r="M1959" s="7">
        <v>16</v>
      </c>
      <c r="N1959" s="8" t="s">
        <v>20</v>
      </c>
    </row>
    <row r="1960" spans="1:14" x14ac:dyDescent="0.35">
      <c r="A1960" s="2">
        <v>2012</v>
      </c>
      <c r="B1960" s="3">
        <v>41030</v>
      </c>
      <c r="C1960" s="4">
        <v>5</v>
      </c>
      <c r="D1960" s="4" t="s">
        <v>21</v>
      </c>
      <c r="E1960" s="4">
        <v>19</v>
      </c>
      <c r="F1960" s="5">
        <v>41041</v>
      </c>
      <c r="G1960" s="2" t="s">
        <v>43</v>
      </c>
      <c r="H1960" s="2" t="s">
        <v>39</v>
      </c>
      <c r="I1960" s="4">
        <v>12</v>
      </c>
      <c r="J1960" s="6">
        <v>329.88280517734881</v>
      </c>
      <c r="K1960" s="6">
        <v>16824</v>
      </c>
      <c r="L1960" s="24">
        <v>20.09</v>
      </c>
      <c r="M1960" s="7">
        <v>12.6</v>
      </c>
      <c r="N1960" s="8" t="s">
        <v>20</v>
      </c>
    </row>
    <row r="1961" spans="1:14" x14ac:dyDescent="0.35">
      <c r="A1961" s="2">
        <v>2012</v>
      </c>
      <c r="B1961" s="3">
        <v>41030</v>
      </c>
      <c r="C1961" s="4">
        <v>5</v>
      </c>
      <c r="D1961" s="4" t="s">
        <v>21</v>
      </c>
      <c r="E1961" s="4">
        <v>19</v>
      </c>
      <c r="F1961" s="5">
        <v>41042</v>
      </c>
      <c r="G1961" s="2" t="s">
        <v>17</v>
      </c>
      <c r="H1961" s="2" t="s">
        <v>40</v>
      </c>
      <c r="I1961" s="4">
        <v>13</v>
      </c>
      <c r="J1961" s="6">
        <v>303.98394457293756</v>
      </c>
      <c r="K1961" s="6">
        <v>16038</v>
      </c>
      <c r="L1961" s="24">
        <v>20.41</v>
      </c>
      <c r="M1961" s="7">
        <v>12.4</v>
      </c>
      <c r="N1961" s="8" t="s">
        <v>20</v>
      </c>
    </row>
    <row r="1962" spans="1:14" x14ac:dyDescent="0.35">
      <c r="A1962" s="2">
        <v>2012</v>
      </c>
      <c r="B1962" s="3">
        <v>41030</v>
      </c>
      <c r="C1962" s="4">
        <v>5</v>
      </c>
      <c r="D1962" s="4" t="s">
        <v>21</v>
      </c>
      <c r="E1962" s="4">
        <v>20</v>
      </c>
      <c r="F1962" s="5">
        <v>41043</v>
      </c>
      <c r="G1962" s="2" t="s">
        <v>42</v>
      </c>
      <c r="H1962" s="2" t="s">
        <v>34</v>
      </c>
      <c r="I1962" s="4">
        <v>14</v>
      </c>
      <c r="J1962" s="6">
        <v>345.92534704579725</v>
      </c>
      <c r="K1962" s="6">
        <v>17652</v>
      </c>
      <c r="L1962" s="24">
        <v>20.149999999999999</v>
      </c>
      <c r="M1962" s="7">
        <v>16.8</v>
      </c>
      <c r="N1962" s="8" t="s">
        <v>20</v>
      </c>
    </row>
    <row r="1963" spans="1:14" x14ac:dyDescent="0.35">
      <c r="A1963" s="2">
        <v>2012</v>
      </c>
      <c r="B1963" s="3">
        <v>41030</v>
      </c>
      <c r="C1963" s="4">
        <v>5</v>
      </c>
      <c r="D1963" s="4" t="s">
        <v>21</v>
      </c>
      <c r="E1963" s="4">
        <v>20</v>
      </c>
      <c r="F1963" s="5">
        <v>41044</v>
      </c>
      <c r="G1963" s="2" t="s">
        <v>42</v>
      </c>
      <c r="H1963" s="2" t="s">
        <v>35</v>
      </c>
      <c r="I1963" s="4">
        <v>15</v>
      </c>
      <c r="J1963" s="6">
        <v>351.83768714923571</v>
      </c>
      <c r="K1963" s="6">
        <v>17716</v>
      </c>
      <c r="L1963" s="24">
        <v>20.059999999999999</v>
      </c>
      <c r="M1963" s="7">
        <v>15.9</v>
      </c>
      <c r="N1963" s="8" t="s">
        <v>20</v>
      </c>
    </row>
    <row r="1964" spans="1:14" x14ac:dyDescent="0.35">
      <c r="A1964" s="2">
        <v>2012</v>
      </c>
      <c r="B1964" s="3">
        <v>41030</v>
      </c>
      <c r="C1964" s="4">
        <v>5</v>
      </c>
      <c r="D1964" s="4" t="s">
        <v>21</v>
      </c>
      <c r="E1964" s="4">
        <v>20</v>
      </c>
      <c r="F1964" s="5">
        <v>41045</v>
      </c>
      <c r="G1964" s="2" t="s">
        <v>42</v>
      </c>
      <c r="H1964" s="2" t="s">
        <v>38</v>
      </c>
      <c r="I1964" s="4">
        <v>16</v>
      </c>
      <c r="J1964" s="6">
        <v>348.45375757724042</v>
      </c>
      <c r="K1964" s="6">
        <v>17461</v>
      </c>
      <c r="L1964" s="24">
        <v>19.05</v>
      </c>
      <c r="M1964" s="7">
        <v>17.899999999999999</v>
      </c>
      <c r="N1964" s="8" t="s">
        <v>20</v>
      </c>
    </row>
    <row r="1965" spans="1:14" x14ac:dyDescent="0.35">
      <c r="A1965" s="2">
        <v>2012</v>
      </c>
      <c r="B1965" s="3">
        <v>41030</v>
      </c>
      <c r="C1965" s="4">
        <v>5</v>
      </c>
      <c r="D1965" s="4" t="s">
        <v>21</v>
      </c>
      <c r="E1965" s="4">
        <v>20</v>
      </c>
      <c r="F1965" s="5">
        <v>41046</v>
      </c>
      <c r="G1965" s="2" t="s">
        <v>42</v>
      </c>
      <c r="H1965" s="2" t="s">
        <v>36</v>
      </c>
      <c r="I1965" s="4">
        <v>17</v>
      </c>
      <c r="J1965" s="6">
        <v>348.39127961145033</v>
      </c>
      <c r="K1965" s="6">
        <v>17577</v>
      </c>
      <c r="L1965" s="24">
        <v>19.23</v>
      </c>
      <c r="M1965" s="7">
        <v>18.8</v>
      </c>
      <c r="N1965" s="8" t="s">
        <v>20</v>
      </c>
    </row>
    <row r="1966" spans="1:14" x14ac:dyDescent="0.35">
      <c r="A1966" s="2">
        <v>2012</v>
      </c>
      <c r="B1966" s="3">
        <v>41030</v>
      </c>
      <c r="C1966" s="4">
        <v>5</v>
      </c>
      <c r="D1966" s="4" t="s">
        <v>21</v>
      </c>
      <c r="E1966" s="4">
        <v>20</v>
      </c>
      <c r="F1966" s="5">
        <v>41047</v>
      </c>
      <c r="G1966" s="2" t="s">
        <v>42</v>
      </c>
      <c r="H1966" s="2" t="s">
        <v>37</v>
      </c>
      <c r="I1966" s="4">
        <v>18</v>
      </c>
      <c r="J1966" s="6">
        <v>354.51177101773618</v>
      </c>
      <c r="K1966" s="6">
        <v>17728</v>
      </c>
      <c r="L1966" s="24">
        <v>19.02</v>
      </c>
      <c r="M1966" s="7">
        <v>16.8</v>
      </c>
      <c r="N1966" s="8" t="s">
        <v>19</v>
      </c>
    </row>
    <row r="1967" spans="1:14" x14ac:dyDescent="0.35">
      <c r="A1967" s="2">
        <v>2012</v>
      </c>
      <c r="B1967" s="3">
        <v>41030</v>
      </c>
      <c r="C1967" s="4">
        <v>5</v>
      </c>
      <c r="D1967" s="4" t="s">
        <v>21</v>
      </c>
      <c r="E1967" s="4">
        <v>20</v>
      </c>
      <c r="F1967" s="5">
        <v>41048</v>
      </c>
      <c r="G1967" s="2" t="s">
        <v>43</v>
      </c>
      <c r="H1967" s="2" t="s">
        <v>39</v>
      </c>
      <c r="I1967" s="4">
        <v>19</v>
      </c>
      <c r="J1967" s="6">
        <v>329.84964653009774</v>
      </c>
      <c r="K1967" s="6">
        <v>16505</v>
      </c>
      <c r="L1967" s="24">
        <v>19.260000000000002</v>
      </c>
      <c r="M1967" s="7">
        <v>14.7</v>
      </c>
      <c r="N1967" s="8" t="s">
        <v>19</v>
      </c>
    </row>
    <row r="1968" spans="1:14" x14ac:dyDescent="0.35">
      <c r="A1968" s="2">
        <v>2012</v>
      </c>
      <c r="B1968" s="3">
        <v>41030</v>
      </c>
      <c r="C1968" s="4">
        <v>5</v>
      </c>
      <c r="D1968" s="4" t="s">
        <v>21</v>
      </c>
      <c r="E1968" s="4">
        <v>20</v>
      </c>
      <c r="F1968" s="5">
        <v>41049</v>
      </c>
      <c r="G1968" s="2" t="s">
        <v>17</v>
      </c>
      <c r="H1968" s="2" t="s">
        <v>40</v>
      </c>
      <c r="I1968" s="4">
        <v>20</v>
      </c>
      <c r="J1968" s="6">
        <v>300.03479143129579</v>
      </c>
      <c r="K1968" s="6">
        <v>15638</v>
      </c>
      <c r="L1968" s="24">
        <v>20.25</v>
      </c>
      <c r="M1968" s="7">
        <v>17.899999999999999</v>
      </c>
      <c r="N1968" s="8" t="s">
        <v>19</v>
      </c>
    </row>
    <row r="1969" spans="1:14" x14ac:dyDescent="0.35">
      <c r="A1969" s="2">
        <v>2012</v>
      </c>
      <c r="B1969" s="3">
        <v>41030</v>
      </c>
      <c r="C1969" s="4">
        <v>5</v>
      </c>
      <c r="D1969" s="4" t="s">
        <v>21</v>
      </c>
      <c r="E1969" s="4">
        <v>21</v>
      </c>
      <c r="F1969" s="5">
        <v>41050</v>
      </c>
      <c r="G1969" s="2" t="s">
        <v>42</v>
      </c>
      <c r="H1969" s="2" t="s">
        <v>34</v>
      </c>
      <c r="I1969" s="4">
        <v>21</v>
      </c>
      <c r="J1969" s="6">
        <v>355.05128316535365</v>
      </c>
      <c r="K1969" s="6">
        <v>18048</v>
      </c>
      <c r="L1969" s="24">
        <v>19.05</v>
      </c>
      <c r="M1969" s="7">
        <v>15.8</v>
      </c>
      <c r="N1969" s="8" t="s">
        <v>19</v>
      </c>
    </row>
    <row r="1970" spans="1:14" x14ac:dyDescent="0.35">
      <c r="A1970" s="2">
        <v>2012</v>
      </c>
      <c r="B1970" s="3">
        <v>41030</v>
      </c>
      <c r="C1970" s="4">
        <v>5</v>
      </c>
      <c r="D1970" s="4" t="s">
        <v>21</v>
      </c>
      <c r="E1970" s="4">
        <v>21</v>
      </c>
      <c r="F1970" s="5">
        <v>41051</v>
      </c>
      <c r="G1970" s="2" t="s">
        <v>42</v>
      </c>
      <c r="H1970" s="2" t="s">
        <v>35</v>
      </c>
      <c r="I1970" s="4">
        <v>22</v>
      </c>
      <c r="J1970" s="6">
        <v>364.12734492371084</v>
      </c>
      <c r="K1970" s="6">
        <v>18301</v>
      </c>
      <c r="L1970" s="24">
        <v>20.07</v>
      </c>
      <c r="M1970" s="7">
        <v>15</v>
      </c>
      <c r="N1970" s="8" t="s">
        <v>19</v>
      </c>
    </row>
    <row r="1971" spans="1:14" x14ac:dyDescent="0.35">
      <c r="A1971" s="2">
        <v>2012</v>
      </c>
      <c r="B1971" s="3">
        <v>41030</v>
      </c>
      <c r="C1971" s="4">
        <v>5</v>
      </c>
      <c r="D1971" s="4" t="s">
        <v>21</v>
      </c>
      <c r="E1971" s="4">
        <v>21</v>
      </c>
      <c r="F1971" s="5">
        <v>41052</v>
      </c>
      <c r="G1971" s="2" t="s">
        <v>42</v>
      </c>
      <c r="H1971" s="2" t="s">
        <v>38</v>
      </c>
      <c r="I1971" s="4">
        <v>23</v>
      </c>
      <c r="J1971" s="6">
        <v>364.78451244126558</v>
      </c>
      <c r="K1971" s="6">
        <v>18472</v>
      </c>
      <c r="L1971" s="24">
        <v>19.350000000000001</v>
      </c>
      <c r="M1971" s="7">
        <v>15.7</v>
      </c>
      <c r="N1971" s="8" t="s">
        <v>19</v>
      </c>
    </row>
    <row r="1972" spans="1:14" x14ac:dyDescent="0.35">
      <c r="A1972" s="2">
        <v>2012</v>
      </c>
      <c r="B1972" s="3">
        <v>41030</v>
      </c>
      <c r="C1972" s="4">
        <v>5</v>
      </c>
      <c r="D1972" s="4" t="s">
        <v>21</v>
      </c>
      <c r="E1972" s="4">
        <v>21</v>
      </c>
      <c r="F1972" s="5">
        <v>41053</v>
      </c>
      <c r="G1972" s="2" t="s">
        <v>42</v>
      </c>
      <c r="H1972" s="2" t="s">
        <v>36</v>
      </c>
      <c r="I1972" s="4">
        <v>24</v>
      </c>
      <c r="J1972" s="6">
        <v>359.55060813005559</v>
      </c>
      <c r="K1972" s="6">
        <v>18068</v>
      </c>
      <c r="L1972" s="24">
        <v>19.03</v>
      </c>
      <c r="M1972" s="7">
        <v>15.8</v>
      </c>
      <c r="N1972" s="8" t="s">
        <v>19</v>
      </c>
    </row>
    <row r="1973" spans="1:14" x14ac:dyDescent="0.35">
      <c r="A1973" s="2">
        <v>2012</v>
      </c>
      <c r="B1973" s="3">
        <v>41030</v>
      </c>
      <c r="C1973" s="4">
        <v>5</v>
      </c>
      <c r="D1973" s="4" t="s">
        <v>21</v>
      </c>
      <c r="E1973" s="4">
        <v>21</v>
      </c>
      <c r="F1973" s="5">
        <v>41054</v>
      </c>
      <c r="G1973" s="2" t="s">
        <v>41</v>
      </c>
      <c r="H1973" s="2" t="s">
        <v>37</v>
      </c>
      <c r="I1973" s="4">
        <v>25</v>
      </c>
      <c r="J1973" s="6">
        <v>313.19472602982523</v>
      </c>
      <c r="K1973" s="6">
        <v>15848</v>
      </c>
      <c r="L1973" s="24">
        <v>20.32</v>
      </c>
      <c r="M1973" s="7">
        <v>16.7</v>
      </c>
      <c r="N1973" s="8" t="s">
        <v>19</v>
      </c>
    </row>
    <row r="1974" spans="1:14" x14ac:dyDescent="0.35">
      <c r="A1974" s="2">
        <v>2012</v>
      </c>
      <c r="B1974" s="3">
        <v>41030</v>
      </c>
      <c r="C1974" s="4">
        <v>5</v>
      </c>
      <c r="D1974" s="4" t="s">
        <v>21</v>
      </c>
      <c r="E1974" s="4">
        <v>21</v>
      </c>
      <c r="F1974" s="5">
        <v>41055</v>
      </c>
      <c r="G1974" s="2" t="s">
        <v>43</v>
      </c>
      <c r="H1974" s="2" t="s">
        <v>39</v>
      </c>
      <c r="I1974" s="4">
        <v>26</v>
      </c>
      <c r="J1974" s="6">
        <v>315.81511884281031</v>
      </c>
      <c r="K1974" s="6">
        <v>16295</v>
      </c>
      <c r="L1974" s="24">
        <v>20.25</v>
      </c>
      <c r="M1974" s="7">
        <v>17.100000000000001</v>
      </c>
      <c r="N1974" s="8" t="s">
        <v>20</v>
      </c>
    </row>
    <row r="1975" spans="1:14" x14ac:dyDescent="0.35">
      <c r="A1975" s="2">
        <v>2012</v>
      </c>
      <c r="B1975" s="3">
        <v>41030</v>
      </c>
      <c r="C1975" s="4">
        <v>5</v>
      </c>
      <c r="D1975" s="4" t="s">
        <v>21</v>
      </c>
      <c r="E1975" s="4">
        <v>21</v>
      </c>
      <c r="F1975" s="5">
        <v>41056</v>
      </c>
      <c r="G1975" s="2" t="s">
        <v>17</v>
      </c>
      <c r="H1975" s="2" t="s">
        <v>40</v>
      </c>
      <c r="I1975" s="4">
        <v>27</v>
      </c>
      <c r="J1975" s="6">
        <v>294.36962962147589</v>
      </c>
      <c r="K1975" s="6">
        <v>15524</v>
      </c>
      <c r="L1975" s="24">
        <v>20.13</v>
      </c>
      <c r="M1975" s="7">
        <v>17.899999999999999</v>
      </c>
      <c r="N1975" s="8" t="s">
        <v>20</v>
      </c>
    </row>
    <row r="1976" spans="1:14" x14ac:dyDescent="0.35">
      <c r="A1976" s="2">
        <v>2012</v>
      </c>
      <c r="B1976" s="3">
        <v>41030</v>
      </c>
      <c r="C1976" s="4">
        <v>5</v>
      </c>
      <c r="D1976" s="4" t="s">
        <v>21</v>
      </c>
      <c r="E1976" s="4">
        <v>22</v>
      </c>
      <c r="F1976" s="5">
        <v>41057</v>
      </c>
      <c r="G1976" s="2" t="s">
        <v>42</v>
      </c>
      <c r="H1976" s="2" t="s">
        <v>34</v>
      </c>
      <c r="I1976" s="4">
        <v>28</v>
      </c>
      <c r="J1976" s="6">
        <v>341.70909626542334</v>
      </c>
      <c r="K1976" s="6">
        <v>17467</v>
      </c>
      <c r="L1976" s="24">
        <v>19.28</v>
      </c>
      <c r="M1976" s="7">
        <v>17.899999999999999</v>
      </c>
      <c r="N1976" s="8" t="s">
        <v>20</v>
      </c>
    </row>
    <row r="1977" spans="1:14" x14ac:dyDescent="0.35">
      <c r="A1977" s="2">
        <v>2012</v>
      </c>
      <c r="B1977" s="3">
        <v>41030</v>
      </c>
      <c r="C1977" s="4">
        <v>5</v>
      </c>
      <c r="D1977" s="4" t="s">
        <v>21</v>
      </c>
      <c r="E1977" s="4">
        <v>22</v>
      </c>
      <c r="F1977" s="5">
        <v>41058</v>
      </c>
      <c r="G1977" s="2" t="s">
        <v>42</v>
      </c>
      <c r="H1977" s="2" t="s">
        <v>35</v>
      </c>
      <c r="I1977" s="4">
        <v>29</v>
      </c>
      <c r="J1977" s="6">
        <v>347.20766766456364</v>
      </c>
      <c r="K1977" s="6">
        <v>17501</v>
      </c>
      <c r="L1977" s="24">
        <v>19.510000000000002</v>
      </c>
      <c r="M1977" s="7">
        <v>20.6</v>
      </c>
      <c r="N1977" s="8" t="s">
        <v>20</v>
      </c>
    </row>
    <row r="1978" spans="1:14" x14ac:dyDescent="0.35">
      <c r="A1978" s="2">
        <v>2012</v>
      </c>
      <c r="B1978" s="3">
        <v>41030</v>
      </c>
      <c r="C1978" s="4">
        <v>5</v>
      </c>
      <c r="D1978" s="4" t="s">
        <v>21</v>
      </c>
      <c r="E1978" s="4">
        <v>22</v>
      </c>
      <c r="F1978" s="5">
        <v>41059</v>
      </c>
      <c r="G1978" s="2" t="s">
        <v>42</v>
      </c>
      <c r="H1978" s="2" t="s">
        <v>38</v>
      </c>
      <c r="I1978" s="4">
        <v>30</v>
      </c>
      <c r="J1978" s="6">
        <v>349.16732349629399</v>
      </c>
      <c r="K1978" s="6">
        <v>17681</v>
      </c>
      <c r="L1978" s="24">
        <v>20.14</v>
      </c>
      <c r="M1978" s="7">
        <v>14.6</v>
      </c>
      <c r="N1978" s="8" t="s">
        <v>20</v>
      </c>
    </row>
    <row r="1979" spans="1:14" x14ac:dyDescent="0.35">
      <c r="A1979" s="2">
        <v>2012</v>
      </c>
      <c r="B1979" s="3">
        <v>41030</v>
      </c>
      <c r="C1979" s="4">
        <v>5</v>
      </c>
      <c r="D1979" s="4" t="s">
        <v>21</v>
      </c>
      <c r="E1979" s="4">
        <v>22</v>
      </c>
      <c r="F1979" s="5">
        <v>41060</v>
      </c>
      <c r="G1979" s="2" t="s">
        <v>42</v>
      </c>
      <c r="H1979" s="2" t="s">
        <v>36</v>
      </c>
      <c r="I1979" s="4">
        <v>31</v>
      </c>
      <c r="J1979" s="6">
        <v>357.5678842273652</v>
      </c>
      <c r="K1979" s="6">
        <v>18079</v>
      </c>
      <c r="L1979" s="24">
        <v>20.03</v>
      </c>
      <c r="M1979" s="7">
        <v>12.6</v>
      </c>
      <c r="N1979" s="8" t="s">
        <v>20</v>
      </c>
    </row>
    <row r="1980" spans="1:14" x14ac:dyDescent="0.35">
      <c r="A1980" s="2">
        <v>2012</v>
      </c>
      <c r="B1980" s="3">
        <v>41061</v>
      </c>
      <c r="C1980" s="4">
        <v>6</v>
      </c>
      <c r="D1980" s="4" t="s">
        <v>21</v>
      </c>
      <c r="E1980" s="4">
        <v>22</v>
      </c>
      <c r="F1980" s="5">
        <v>41061</v>
      </c>
      <c r="G1980" s="2" t="s">
        <v>42</v>
      </c>
      <c r="H1980" s="2" t="s">
        <v>37</v>
      </c>
      <c r="I1980" s="4">
        <v>1</v>
      </c>
      <c r="J1980" s="6">
        <v>359.78226910237078</v>
      </c>
      <c r="K1980" s="6">
        <v>17832</v>
      </c>
      <c r="L1980" s="24">
        <v>19.05</v>
      </c>
      <c r="M1980" s="7">
        <v>13.2</v>
      </c>
      <c r="N1980" s="8" t="s">
        <v>20</v>
      </c>
    </row>
    <row r="1981" spans="1:14" x14ac:dyDescent="0.35">
      <c r="A1981" s="2">
        <v>2012</v>
      </c>
      <c r="B1981" s="3">
        <v>41061</v>
      </c>
      <c r="C1981" s="4">
        <v>6</v>
      </c>
      <c r="D1981" s="4" t="s">
        <v>21</v>
      </c>
      <c r="E1981" s="4">
        <v>22</v>
      </c>
      <c r="F1981" s="5">
        <v>41062</v>
      </c>
      <c r="G1981" s="2" t="s">
        <v>43</v>
      </c>
      <c r="H1981" s="2" t="s">
        <v>39</v>
      </c>
      <c r="I1981" s="4">
        <v>2</v>
      </c>
      <c r="J1981" s="6">
        <v>325.13856004554032</v>
      </c>
      <c r="K1981" s="6">
        <v>16522</v>
      </c>
      <c r="L1981" s="24">
        <v>20.29</v>
      </c>
      <c r="M1981" s="7">
        <v>18.3</v>
      </c>
      <c r="N1981" s="8" t="s">
        <v>18</v>
      </c>
    </row>
    <row r="1982" spans="1:14" x14ac:dyDescent="0.35">
      <c r="A1982" s="2">
        <v>2012</v>
      </c>
      <c r="B1982" s="3">
        <v>41061</v>
      </c>
      <c r="C1982" s="4">
        <v>6</v>
      </c>
      <c r="D1982" s="4" t="s">
        <v>21</v>
      </c>
      <c r="E1982" s="4">
        <v>22</v>
      </c>
      <c r="F1982" s="5">
        <v>41063</v>
      </c>
      <c r="G1982" s="2" t="s">
        <v>17</v>
      </c>
      <c r="H1982" s="2" t="s">
        <v>40</v>
      </c>
      <c r="I1982" s="4">
        <v>3</v>
      </c>
      <c r="J1982" s="6">
        <v>307.1955496857405</v>
      </c>
      <c r="K1982" s="6">
        <v>16649</v>
      </c>
      <c r="L1982" s="24">
        <v>21.03</v>
      </c>
      <c r="M1982" s="7">
        <v>12.2</v>
      </c>
      <c r="N1982" s="8" t="s">
        <v>20</v>
      </c>
    </row>
    <row r="1983" spans="1:14" x14ac:dyDescent="0.35">
      <c r="A1983" s="2">
        <v>2012</v>
      </c>
      <c r="B1983" s="3">
        <v>41061</v>
      </c>
      <c r="C1983" s="4">
        <v>6</v>
      </c>
      <c r="D1983" s="4" t="s">
        <v>21</v>
      </c>
      <c r="E1983" s="4">
        <v>23</v>
      </c>
      <c r="F1983" s="5">
        <v>41064</v>
      </c>
      <c r="G1983" s="2" t="s">
        <v>42</v>
      </c>
      <c r="H1983" s="2" t="s">
        <v>34</v>
      </c>
      <c r="I1983" s="4">
        <v>4</v>
      </c>
      <c r="J1983" s="6">
        <v>374.34856288268594</v>
      </c>
      <c r="K1983" s="6">
        <v>19415</v>
      </c>
      <c r="L1983" s="24">
        <v>19.05</v>
      </c>
      <c r="M1983" s="7">
        <v>8.9</v>
      </c>
      <c r="N1983" s="8" t="s">
        <v>19</v>
      </c>
    </row>
    <row r="1984" spans="1:14" x14ac:dyDescent="0.35">
      <c r="A1984" s="2">
        <v>2012</v>
      </c>
      <c r="B1984" s="3">
        <v>41061</v>
      </c>
      <c r="C1984" s="4">
        <v>6</v>
      </c>
      <c r="D1984" s="4" t="s">
        <v>21</v>
      </c>
      <c r="E1984" s="4">
        <v>23</v>
      </c>
      <c r="F1984" s="5">
        <v>41065</v>
      </c>
      <c r="G1984" s="2" t="s">
        <v>42</v>
      </c>
      <c r="H1984" s="2" t="s">
        <v>35</v>
      </c>
      <c r="I1984" s="4">
        <v>5</v>
      </c>
      <c r="J1984" s="6">
        <v>387.88386301136103</v>
      </c>
      <c r="K1984" s="6">
        <v>19701</v>
      </c>
      <c r="L1984" s="24">
        <v>20.55</v>
      </c>
      <c r="M1984" s="7">
        <v>9.1999999999999993</v>
      </c>
      <c r="N1984" s="8" t="s">
        <v>20</v>
      </c>
    </row>
    <row r="1985" spans="1:14" x14ac:dyDescent="0.35">
      <c r="A1985" s="2">
        <v>2012</v>
      </c>
      <c r="B1985" s="3">
        <v>41061</v>
      </c>
      <c r="C1985" s="4">
        <v>6</v>
      </c>
      <c r="D1985" s="4" t="s">
        <v>21</v>
      </c>
      <c r="E1985" s="4">
        <v>23</v>
      </c>
      <c r="F1985" s="5">
        <v>41066</v>
      </c>
      <c r="G1985" s="2" t="s">
        <v>42</v>
      </c>
      <c r="H1985" s="2" t="s">
        <v>38</v>
      </c>
      <c r="I1985" s="4">
        <v>6</v>
      </c>
      <c r="J1985" s="6">
        <v>409.47538356376413</v>
      </c>
      <c r="K1985" s="6">
        <v>20823</v>
      </c>
      <c r="L1985" s="24">
        <v>19.05</v>
      </c>
      <c r="M1985" s="7">
        <v>6.2</v>
      </c>
      <c r="N1985" s="8" t="s">
        <v>19</v>
      </c>
    </row>
    <row r="1986" spans="1:14" x14ac:dyDescent="0.35">
      <c r="A1986" s="2">
        <v>2012</v>
      </c>
      <c r="B1986" s="3">
        <v>41061</v>
      </c>
      <c r="C1986" s="4">
        <v>6</v>
      </c>
      <c r="D1986" s="4" t="s">
        <v>21</v>
      </c>
      <c r="E1986" s="4">
        <v>23</v>
      </c>
      <c r="F1986" s="5">
        <v>41067</v>
      </c>
      <c r="G1986" s="2" t="s">
        <v>42</v>
      </c>
      <c r="H1986" s="2" t="s">
        <v>36</v>
      </c>
      <c r="I1986" s="4">
        <v>7</v>
      </c>
      <c r="J1986" s="6">
        <v>417.22963878300192</v>
      </c>
      <c r="K1986" s="6">
        <v>20978</v>
      </c>
      <c r="L1986" s="24">
        <v>20.350000000000001</v>
      </c>
      <c r="M1986" s="7">
        <v>5.5</v>
      </c>
      <c r="N1986" s="8" t="s">
        <v>20</v>
      </c>
    </row>
    <row r="1987" spans="1:14" x14ac:dyDescent="0.35">
      <c r="A1987" s="2">
        <v>2012</v>
      </c>
      <c r="B1987" s="3">
        <v>41061</v>
      </c>
      <c r="C1987" s="4">
        <v>6</v>
      </c>
      <c r="D1987" s="4" t="s">
        <v>21</v>
      </c>
      <c r="E1987" s="4">
        <v>23</v>
      </c>
      <c r="F1987" s="5">
        <v>41068</v>
      </c>
      <c r="G1987" s="2" t="s">
        <v>42</v>
      </c>
      <c r="H1987" s="2" t="s">
        <v>37</v>
      </c>
      <c r="I1987" s="4">
        <v>8</v>
      </c>
      <c r="J1987" s="6">
        <v>415.95188955810664</v>
      </c>
      <c r="K1987" s="6">
        <v>20546</v>
      </c>
      <c r="L1987" s="24">
        <v>20.010000000000002</v>
      </c>
      <c r="M1987" s="7">
        <v>8.8000000000000007</v>
      </c>
      <c r="N1987" s="8" t="s">
        <v>18</v>
      </c>
    </row>
    <row r="1988" spans="1:14" x14ac:dyDescent="0.35">
      <c r="A1988" s="2">
        <v>2012</v>
      </c>
      <c r="B1988" s="3">
        <v>41061</v>
      </c>
      <c r="C1988" s="4">
        <v>6</v>
      </c>
      <c r="D1988" s="4" t="s">
        <v>21</v>
      </c>
      <c r="E1988" s="4">
        <v>23</v>
      </c>
      <c r="F1988" s="5">
        <v>41069</v>
      </c>
      <c r="G1988" s="2" t="s">
        <v>43</v>
      </c>
      <c r="H1988" s="2" t="s">
        <v>39</v>
      </c>
      <c r="I1988" s="4">
        <v>9</v>
      </c>
      <c r="J1988" s="6">
        <v>383.65826006119852</v>
      </c>
      <c r="K1988" s="6">
        <v>19048</v>
      </c>
      <c r="L1988" s="24">
        <v>20.12</v>
      </c>
      <c r="M1988" s="7">
        <v>9.5</v>
      </c>
      <c r="N1988" s="8" t="s">
        <v>20</v>
      </c>
    </row>
    <row r="1989" spans="1:14" x14ac:dyDescent="0.35">
      <c r="A1989" s="2">
        <v>2012</v>
      </c>
      <c r="B1989" s="3">
        <v>41061</v>
      </c>
      <c r="C1989" s="4">
        <v>6</v>
      </c>
      <c r="D1989" s="4" t="s">
        <v>21</v>
      </c>
      <c r="E1989" s="4">
        <v>23</v>
      </c>
      <c r="F1989" s="5">
        <v>41070</v>
      </c>
      <c r="G1989" s="2" t="s">
        <v>17</v>
      </c>
      <c r="H1989" s="2" t="s">
        <v>40</v>
      </c>
      <c r="I1989" s="4">
        <v>10</v>
      </c>
      <c r="J1989" s="6">
        <v>343.76593494669675</v>
      </c>
      <c r="K1989" s="6">
        <v>18008</v>
      </c>
      <c r="L1989" s="24">
        <v>21.09</v>
      </c>
      <c r="M1989" s="7">
        <v>10.4</v>
      </c>
      <c r="N1989" s="8" t="s">
        <v>20</v>
      </c>
    </row>
    <row r="1990" spans="1:14" x14ac:dyDescent="0.35">
      <c r="A1990" s="2">
        <v>2012</v>
      </c>
      <c r="B1990" s="3">
        <v>41061</v>
      </c>
      <c r="C1990" s="4">
        <v>6</v>
      </c>
      <c r="D1990" s="4" t="s">
        <v>21</v>
      </c>
      <c r="E1990" s="4">
        <v>24</v>
      </c>
      <c r="F1990" s="5">
        <v>41071</v>
      </c>
      <c r="G1990" s="2" t="s">
        <v>42</v>
      </c>
      <c r="H1990" s="2" t="s">
        <v>34</v>
      </c>
      <c r="I1990" s="4">
        <v>11</v>
      </c>
      <c r="J1990" s="6">
        <v>389.0355287981688</v>
      </c>
      <c r="K1990" s="6">
        <v>19395</v>
      </c>
      <c r="L1990" s="24">
        <v>20.14</v>
      </c>
      <c r="M1990" s="7">
        <v>11.5</v>
      </c>
      <c r="N1990" s="8" t="s">
        <v>20</v>
      </c>
    </row>
    <row r="1991" spans="1:14" x14ac:dyDescent="0.35">
      <c r="A1991" s="2">
        <v>2012</v>
      </c>
      <c r="B1991" s="3">
        <v>41061</v>
      </c>
      <c r="C1991" s="4">
        <v>6</v>
      </c>
      <c r="D1991" s="4" t="s">
        <v>21</v>
      </c>
      <c r="E1991" s="4">
        <v>24</v>
      </c>
      <c r="F1991" s="5">
        <v>41072</v>
      </c>
      <c r="G1991" s="2" t="s">
        <v>42</v>
      </c>
      <c r="H1991" s="2" t="s">
        <v>35</v>
      </c>
      <c r="I1991" s="4">
        <v>12</v>
      </c>
      <c r="J1991" s="6">
        <v>385.91434807808025</v>
      </c>
      <c r="K1991" s="6">
        <v>19009</v>
      </c>
      <c r="L1991" s="24">
        <v>19.48</v>
      </c>
      <c r="M1991" s="7">
        <v>14.1</v>
      </c>
      <c r="N1991" s="8" t="s">
        <v>19</v>
      </c>
    </row>
    <row r="1992" spans="1:14" x14ac:dyDescent="0.35">
      <c r="A1992" s="2">
        <v>2012</v>
      </c>
      <c r="B1992" s="3">
        <v>41061</v>
      </c>
      <c r="C1992" s="4">
        <v>6</v>
      </c>
      <c r="D1992" s="4" t="s">
        <v>21</v>
      </c>
      <c r="E1992" s="4">
        <v>24</v>
      </c>
      <c r="F1992" s="5">
        <v>41073</v>
      </c>
      <c r="G1992" s="2" t="s">
        <v>42</v>
      </c>
      <c r="H1992" s="2" t="s">
        <v>38</v>
      </c>
      <c r="I1992" s="4">
        <v>13</v>
      </c>
      <c r="J1992" s="6">
        <v>367.37167464118005</v>
      </c>
      <c r="K1992" s="6">
        <v>18088</v>
      </c>
      <c r="L1992" s="24">
        <v>19.04</v>
      </c>
      <c r="M1992" s="7">
        <v>18.100000000000001</v>
      </c>
      <c r="N1992" s="8" t="s">
        <v>19</v>
      </c>
    </row>
    <row r="1993" spans="1:14" x14ac:dyDescent="0.35">
      <c r="A1993" s="2">
        <v>2012</v>
      </c>
      <c r="B1993" s="3">
        <v>41061</v>
      </c>
      <c r="C1993" s="4">
        <v>6</v>
      </c>
      <c r="D1993" s="4" t="s">
        <v>21</v>
      </c>
      <c r="E1993" s="4">
        <v>24</v>
      </c>
      <c r="F1993" s="5">
        <v>41074</v>
      </c>
      <c r="G1993" s="2" t="s">
        <v>42</v>
      </c>
      <c r="H1993" s="2" t="s">
        <v>36</v>
      </c>
      <c r="I1993" s="4">
        <v>14</v>
      </c>
      <c r="J1993" s="6">
        <v>358.26571560673949</v>
      </c>
      <c r="K1993" s="6">
        <v>18204</v>
      </c>
      <c r="L1993" s="24">
        <v>19.41</v>
      </c>
      <c r="M1993" s="7">
        <v>17.100000000000001</v>
      </c>
      <c r="N1993" s="8" t="s">
        <v>20</v>
      </c>
    </row>
    <row r="1994" spans="1:14" x14ac:dyDescent="0.35">
      <c r="A1994" s="2">
        <v>2012</v>
      </c>
      <c r="B1994" s="3">
        <v>41061</v>
      </c>
      <c r="C1994" s="4">
        <v>6</v>
      </c>
      <c r="D1994" s="4" t="s">
        <v>21</v>
      </c>
      <c r="E1994" s="4">
        <v>24</v>
      </c>
      <c r="F1994" s="5">
        <v>41075</v>
      </c>
      <c r="G1994" s="2" t="s">
        <v>42</v>
      </c>
      <c r="H1994" s="2" t="s">
        <v>37</v>
      </c>
      <c r="I1994" s="4">
        <v>15</v>
      </c>
      <c r="J1994" s="6">
        <v>379.86735289644798</v>
      </c>
      <c r="K1994" s="6">
        <v>19027</v>
      </c>
      <c r="L1994" s="24">
        <v>19.05</v>
      </c>
      <c r="M1994" s="7">
        <v>12.3</v>
      </c>
      <c r="N1994" s="8" t="s">
        <v>19</v>
      </c>
    </row>
    <row r="1995" spans="1:14" x14ac:dyDescent="0.35">
      <c r="A1995" s="2">
        <v>2012</v>
      </c>
      <c r="B1995" s="3">
        <v>41061</v>
      </c>
      <c r="C1995" s="4">
        <v>6</v>
      </c>
      <c r="D1995" s="4" t="s">
        <v>21</v>
      </c>
      <c r="E1995" s="4">
        <v>24</v>
      </c>
      <c r="F1995" s="5">
        <v>41076</v>
      </c>
      <c r="G1995" s="2" t="s">
        <v>43</v>
      </c>
      <c r="H1995" s="2" t="s">
        <v>39</v>
      </c>
      <c r="I1995" s="4">
        <v>16</v>
      </c>
      <c r="J1995" s="6">
        <v>371.18578502153628</v>
      </c>
      <c r="K1995" s="6">
        <v>18739</v>
      </c>
      <c r="L1995" s="24">
        <v>20.149999999999999</v>
      </c>
      <c r="M1995" s="7">
        <v>7.5</v>
      </c>
      <c r="N1995" s="8" t="s">
        <v>19</v>
      </c>
    </row>
    <row r="1996" spans="1:14" x14ac:dyDescent="0.35">
      <c r="A1996" s="2">
        <v>2012</v>
      </c>
      <c r="B1996" s="3">
        <v>41061</v>
      </c>
      <c r="C1996" s="4">
        <v>6</v>
      </c>
      <c r="D1996" s="4" t="s">
        <v>21</v>
      </c>
      <c r="E1996" s="4">
        <v>24</v>
      </c>
      <c r="F1996" s="5">
        <v>41077</v>
      </c>
      <c r="G1996" s="2" t="s">
        <v>17</v>
      </c>
      <c r="H1996" s="2" t="s">
        <v>40</v>
      </c>
      <c r="I1996" s="4">
        <v>17</v>
      </c>
      <c r="J1996" s="6">
        <v>348.90652111863722</v>
      </c>
      <c r="K1996" s="6">
        <v>18103</v>
      </c>
      <c r="L1996" s="24">
        <v>21.05</v>
      </c>
      <c r="M1996" s="7">
        <v>8.5</v>
      </c>
      <c r="N1996" s="8" t="s">
        <v>19</v>
      </c>
    </row>
    <row r="1997" spans="1:14" x14ac:dyDescent="0.35">
      <c r="A1997" s="2">
        <v>2012</v>
      </c>
      <c r="B1997" s="3">
        <v>41061</v>
      </c>
      <c r="C1997" s="4">
        <v>6</v>
      </c>
      <c r="D1997" s="4" t="s">
        <v>21</v>
      </c>
      <c r="E1997" s="4">
        <v>25</v>
      </c>
      <c r="F1997" s="5">
        <v>41078</v>
      </c>
      <c r="G1997" s="2" t="s">
        <v>42</v>
      </c>
      <c r="H1997" s="2" t="s">
        <v>34</v>
      </c>
      <c r="I1997" s="4">
        <v>18</v>
      </c>
      <c r="J1997" s="6">
        <v>403.30428880334557</v>
      </c>
      <c r="K1997" s="6">
        <v>20200</v>
      </c>
      <c r="L1997" s="24">
        <v>19.04</v>
      </c>
      <c r="M1997" s="7">
        <v>9.9</v>
      </c>
      <c r="N1997" s="8" t="s">
        <v>19</v>
      </c>
    </row>
    <row r="1998" spans="1:14" x14ac:dyDescent="0.35">
      <c r="A1998" s="2">
        <v>2012</v>
      </c>
      <c r="B1998" s="3">
        <v>41061</v>
      </c>
      <c r="C1998" s="4">
        <v>6</v>
      </c>
      <c r="D1998" s="4" t="s">
        <v>21</v>
      </c>
      <c r="E1998" s="4">
        <v>25</v>
      </c>
      <c r="F1998" s="5">
        <v>41079</v>
      </c>
      <c r="G1998" s="2" t="s">
        <v>42</v>
      </c>
      <c r="H1998" s="2" t="s">
        <v>35</v>
      </c>
      <c r="I1998" s="4">
        <v>19</v>
      </c>
      <c r="J1998" s="6">
        <v>400.58859713349426</v>
      </c>
      <c r="K1998" s="6">
        <v>19807</v>
      </c>
      <c r="L1998" s="24">
        <v>19.53</v>
      </c>
      <c r="M1998" s="7">
        <v>10.9</v>
      </c>
      <c r="N1998" s="8" t="s">
        <v>20</v>
      </c>
    </row>
    <row r="1999" spans="1:14" x14ac:dyDescent="0.35">
      <c r="A1999" s="2">
        <v>2012</v>
      </c>
      <c r="B1999" s="3">
        <v>41061</v>
      </c>
      <c r="C1999" s="4">
        <v>6</v>
      </c>
      <c r="D1999" s="4" t="s">
        <v>21</v>
      </c>
      <c r="E1999" s="4">
        <v>25</v>
      </c>
      <c r="F1999" s="5">
        <v>41080</v>
      </c>
      <c r="G1999" s="2" t="s">
        <v>41</v>
      </c>
      <c r="H1999" s="2" t="s">
        <v>38</v>
      </c>
      <c r="I1999" s="4">
        <v>20</v>
      </c>
      <c r="J1999" s="6">
        <v>348.70117771557278</v>
      </c>
      <c r="K1999" s="6">
        <v>18229</v>
      </c>
      <c r="L1999" s="24">
        <v>21.01</v>
      </c>
      <c r="M1999" s="7">
        <v>12.3</v>
      </c>
      <c r="N1999" s="8" t="s">
        <v>20</v>
      </c>
    </row>
    <row r="2000" spans="1:14" x14ac:dyDescent="0.35">
      <c r="A2000" s="2">
        <v>2012</v>
      </c>
      <c r="B2000" s="3">
        <v>41061</v>
      </c>
      <c r="C2000" s="4">
        <v>6</v>
      </c>
      <c r="D2000" s="4" t="s">
        <v>21</v>
      </c>
      <c r="E2000" s="4">
        <v>25</v>
      </c>
      <c r="F2000" s="5">
        <v>41081</v>
      </c>
      <c r="G2000" s="2" t="s">
        <v>42</v>
      </c>
      <c r="H2000" s="2" t="s">
        <v>36</v>
      </c>
      <c r="I2000" s="4">
        <v>21</v>
      </c>
      <c r="J2000" s="6">
        <v>381.63924279144999</v>
      </c>
      <c r="K2000" s="6">
        <v>19401</v>
      </c>
      <c r="L2000" s="24">
        <v>20.239999999999998</v>
      </c>
      <c r="M2000" s="7">
        <v>13.8</v>
      </c>
      <c r="N2000" s="8" t="s">
        <v>20</v>
      </c>
    </row>
    <row r="2001" spans="1:14" x14ac:dyDescent="0.35">
      <c r="A2001" s="2">
        <v>2012</v>
      </c>
      <c r="B2001" s="3">
        <v>41061</v>
      </c>
      <c r="C2001" s="4">
        <v>6</v>
      </c>
      <c r="D2001" s="4" t="s">
        <v>21</v>
      </c>
      <c r="E2001" s="4">
        <v>25</v>
      </c>
      <c r="F2001" s="5">
        <v>41082</v>
      </c>
      <c r="G2001" s="2" t="s">
        <v>42</v>
      </c>
      <c r="H2001" s="2" t="s">
        <v>37</v>
      </c>
      <c r="I2001" s="4">
        <v>22</v>
      </c>
      <c r="J2001" s="6">
        <v>381.47058626036227</v>
      </c>
      <c r="K2001" s="6">
        <v>18933</v>
      </c>
      <c r="L2001" s="24">
        <v>20.25</v>
      </c>
      <c r="M2001" s="7">
        <v>13.2</v>
      </c>
      <c r="N2001" s="8" t="s">
        <v>20</v>
      </c>
    </row>
    <row r="2002" spans="1:14" x14ac:dyDescent="0.35">
      <c r="A2002" s="2">
        <v>2012</v>
      </c>
      <c r="B2002" s="3">
        <v>41061</v>
      </c>
      <c r="C2002" s="4">
        <v>6</v>
      </c>
      <c r="D2002" s="4" t="s">
        <v>21</v>
      </c>
      <c r="E2002" s="4">
        <v>25</v>
      </c>
      <c r="F2002" s="5">
        <v>41083</v>
      </c>
      <c r="G2002" s="2" t="s">
        <v>43</v>
      </c>
      <c r="H2002" s="2" t="s">
        <v>39</v>
      </c>
      <c r="I2002" s="4">
        <v>23</v>
      </c>
      <c r="J2002" s="6">
        <v>347.89043625934841</v>
      </c>
      <c r="K2002" s="6">
        <v>17478</v>
      </c>
      <c r="L2002" s="24">
        <v>20.440000000000001</v>
      </c>
      <c r="M2002" s="7">
        <v>14.5</v>
      </c>
      <c r="N2002" s="8" t="s">
        <v>18</v>
      </c>
    </row>
    <row r="2003" spans="1:14" x14ac:dyDescent="0.35">
      <c r="A2003" s="2">
        <v>2012</v>
      </c>
      <c r="B2003" s="3">
        <v>41061</v>
      </c>
      <c r="C2003" s="4">
        <v>6</v>
      </c>
      <c r="D2003" s="4" t="s">
        <v>21</v>
      </c>
      <c r="E2003" s="4">
        <v>25</v>
      </c>
      <c r="F2003" s="5">
        <v>41084</v>
      </c>
      <c r="G2003" s="2" t="s">
        <v>17</v>
      </c>
      <c r="H2003" s="2" t="s">
        <v>40</v>
      </c>
      <c r="I2003" s="4">
        <v>24</v>
      </c>
      <c r="J2003" s="6">
        <v>319.07889104857929</v>
      </c>
      <c r="K2003" s="6">
        <v>17024</v>
      </c>
      <c r="L2003" s="24">
        <v>20.54</v>
      </c>
      <c r="M2003" s="7">
        <v>14.9</v>
      </c>
      <c r="N2003" s="8" t="s">
        <v>18</v>
      </c>
    </row>
    <row r="2004" spans="1:14" x14ac:dyDescent="0.35">
      <c r="A2004" s="2">
        <v>2012</v>
      </c>
      <c r="B2004" s="3">
        <v>41061</v>
      </c>
      <c r="C2004" s="4">
        <v>6</v>
      </c>
      <c r="D2004" s="4" t="s">
        <v>21</v>
      </c>
      <c r="E2004" s="4">
        <v>26</v>
      </c>
      <c r="F2004" s="5">
        <v>41085</v>
      </c>
      <c r="G2004" s="2" t="s">
        <v>42</v>
      </c>
      <c r="H2004" s="2" t="s">
        <v>34</v>
      </c>
      <c r="I2004" s="4">
        <v>25</v>
      </c>
      <c r="J2004" s="6">
        <v>384.05175179105402</v>
      </c>
      <c r="K2004" s="6">
        <v>19777</v>
      </c>
      <c r="L2004" s="24">
        <v>20.47</v>
      </c>
      <c r="M2004" s="7">
        <v>8.5</v>
      </c>
      <c r="N2004" s="8" t="s">
        <v>20</v>
      </c>
    </row>
    <row r="2005" spans="1:14" x14ac:dyDescent="0.35">
      <c r="A2005" s="2">
        <v>2012</v>
      </c>
      <c r="B2005" s="3">
        <v>41061</v>
      </c>
      <c r="C2005" s="4">
        <v>6</v>
      </c>
      <c r="D2005" s="4" t="s">
        <v>21</v>
      </c>
      <c r="E2005" s="4">
        <v>26</v>
      </c>
      <c r="F2005" s="5">
        <v>41086</v>
      </c>
      <c r="G2005" s="2" t="s">
        <v>42</v>
      </c>
      <c r="H2005" s="2" t="s">
        <v>35</v>
      </c>
      <c r="I2005" s="4">
        <v>26</v>
      </c>
      <c r="J2005" s="6">
        <v>385.58726174831395</v>
      </c>
      <c r="K2005" s="6">
        <v>18999</v>
      </c>
      <c r="L2005" s="24">
        <v>20.45</v>
      </c>
      <c r="M2005" s="7">
        <v>13</v>
      </c>
      <c r="N2005" s="8" t="s">
        <v>18</v>
      </c>
    </row>
    <row r="2006" spans="1:14" x14ac:dyDescent="0.35">
      <c r="A2006" s="2">
        <v>2012</v>
      </c>
      <c r="B2006" s="3">
        <v>41061</v>
      </c>
      <c r="C2006" s="4">
        <v>6</v>
      </c>
      <c r="D2006" s="4" t="s">
        <v>21</v>
      </c>
      <c r="E2006" s="4">
        <v>26</v>
      </c>
      <c r="F2006" s="5">
        <v>41087</v>
      </c>
      <c r="G2006" s="2" t="s">
        <v>42</v>
      </c>
      <c r="H2006" s="2" t="s">
        <v>38</v>
      </c>
      <c r="I2006" s="4">
        <v>27</v>
      </c>
      <c r="J2006" s="6">
        <v>364.42935067918978</v>
      </c>
      <c r="K2006" s="6">
        <v>17800</v>
      </c>
      <c r="L2006" s="24">
        <v>19.04</v>
      </c>
      <c r="M2006" s="7">
        <v>18</v>
      </c>
      <c r="N2006" s="8" t="s">
        <v>19</v>
      </c>
    </row>
    <row r="2007" spans="1:14" x14ac:dyDescent="0.35">
      <c r="A2007" s="2">
        <v>2012</v>
      </c>
      <c r="B2007" s="3">
        <v>41061</v>
      </c>
      <c r="C2007" s="4">
        <v>6</v>
      </c>
      <c r="D2007" s="4" t="s">
        <v>21</v>
      </c>
      <c r="E2007" s="4">
        <v>26</v>
      </c>
      <c r="F2007" s="5">
        <v>41088</v>
      </c>
      <c r="G2007" s="2" t="s">
        <v>42</v>
      </c>
      <c r="H2007" s="2" t="s">
        <v>36</v>
      </c>
      <c r="I2007" s="4">
        <v>28</v>
      </c>
      <c r="J2007" s="6">
        <v>364.57305833634729</v>
      </c>
      <c r="K2007" s="6">
        <v>18496</v>
      </c>
      <c r="L2007" s="24">
        <v>19.05</v>
      </c>
      <c r="M2007" s="7">
        <v>16.8</v>
      </c>
      <c r="N2007" s="8" t="s">
        <v>20</v>
      </c>
    </row>
    <row r="2008" spans="1:14" x14ac:dyDescent="0.35">
      <c r="A2008" s="2">
        <v>2012</v>
      </c>
      <c r="B2008" s="3">
        <v>41061</v>
      </c>
      <c r="C2008" s="4">
        <v>6</v>
      </c>
      <c r="D2008" s="4" t="s">
        <v>21</v>
      </c>
      <c r="E2008" s="4">
        <v>26</v>
      </c>
      <c r="F2008" s="5">
        <v>41089</v>
      </c>
      <c r="G2008" s="2" t="s">
        <v>42</v>
      </c>
      <c r="H2008" s="2" t="s">
        <v>37</v>
      </c>
      <c r="I2008" s="4">
        <v>29</v>
      </c>
      <c r="J2008" s="6">
        <v>363.89503073865029</v>
      </c>
      <c r="K2008" s="6">
        <v>17994</v>
      </c>
      <c r="L2008" s="24">
        <v>19.47</v>
      </c>
      <c r="M2008" s="7">
        <v>16.2</v>
      </c>
      <c r="N2008" s="8" t="s">
        <v>20</v>
      </c>
    </row>
    <row r="2009" spans="1:14" x14ac:dyDescent="0.35">
      <c r="A2009" s="2">
        <v>2012</v>
      </c>
      <c r="B2009" s="3">
        <v>41061</v>
      </c>
      <c r="C2009" s="4">
        <v>6</v>
      </c>
      <c r="D2009" s="4" t="s">
        <v>21</v>
      </c>
      <c r="E2009" s="4">
        <v>26</v>
      </c>
      <c r="F2009" s="5">
        <v>41090</v>
      </c>
      <c r="G2009" s="2" t="s">
        <v>43</v>
      </c>
      <c r="H2009" s="2" t="s">
        <v>39</v>
      </c>
      <c r="I2009" s="4">
        <v>30</v>
      </c>
      <c r="J2009" s="6">
        <v>340.6746555365898</v>
      </c>
      <c r="K2009" s="6">
        <v>17045</v>
      </c>
      <c r="L2009" s="24">
        <v>19.309999999999999</v>
      </c>
      <c r="M2009" s="7">
        <v>14.5</v>
      </c>
      <c r="N2009" s="8" t="s">
        <v>19</v>
      </c>
    </row>
    <row r="2010" spans="1:14" x14ac:dyDescent="0.35">
      <c r="A2010" s="2">
        <v>2012</v>
      </c>
      <c r="B2010" s="3">
        <v>41091</v>
      </c>
      <c r="C2010" s="4">
        <v>7</v>
      </c>
      <c r="D2010" s="4" t="s">
        <v>21</v>
      </c>
      <c r="E2010" s="4">
        <v>26</v>
      </c>
      <c r="F2010" s="5">
        <v>41091</v>
      </c>
      <c r="G2010" s="2" t="s">
        <v>17</v>
      </c>
      <c r="H2010" s="2" t="s">
        <v>40</v>
      </c>
      <c r="I2010" s="4">
        <v>1</v>
      </c>
      <c r="J2010" s="6">
        <v>303.86724396015103</v>
      </c>
      <c r="K2010" s="6">
        <v>15789</v>
      </c>
      <c r="L2010" s="24">
        <v>20.55</v>
      </c>
      <c r="M2010" s="7">
        <v>18.8</v>
      </c>
      <c r="N2010" s="8" t="s">
        <v>19</v>
      </c>
    </row>
    <row r="2011" spans="1:14" x14ac:dyDescent="0.35">
      <c r="A2011" s="2">
        <v>2012</v>
      </c>
      <c r="B2011" s="3">
        <v>41091</v>
      </c>
      <c r="C2011" s="4">
        <v>7</v>
      </c>
      <c r="D2011" s="4" t="s">
        <v>21</v>
      </c>
      <c r="E2011" s="4">
        <v>27</v>
      </c>
      <c r="F2011" s="5">
        <v>41092</v>
      </c>
      <c r="G2011" s="2" t="s">
        <v>42</v>
      </c>
      <c r="H2011" s="2" t="s">
        <v>34</v>
      </c>
      <c r="I2011" s="4">
        <v>2</v>
      </c>
      <c r="J2011" s="6">
        <v>381.48112105661278</v>
      </c>
      <c r="K2011" s="6">
        <v>20034</v>
      </c>
      <c r="L2011" s="24">
        <v>19.559999999999999</v>
      </c>
      <c r="M2011" s="7">
        <v>13.1</v>
      </c>
      <c r="N2011" s="8" t="s">
        <v>19</v>
      </c>
    </row>
    <row r="2012" spans="1:14" x14ac:dyDescent="0.35">
      <c r="A2012" s="2">
        <v>2012</v>
      </c>
      <c r="B2012" s="3">
        <v>41091</v>
      </c>
      <c r="C2012" s="4">
        <v>7</v>
      </c>
      <c r="D2012" s="4" t="s">
        <v>21</v>
      </c>
      <c r="E2012" s="4">
        <v>27</v>
      </c>
      <c r="F2012" s="5">
        <v>41093</v>
      </c>
      <c r="G2012" s="2" t="s">
        <v>42</v>
      </c>
      <c r="H2012" s="2" t="s">
        <v>35</v>
      </c>
      <c r="I2012" s="4">
        <v>3</v>
      </c>
      <c r="J2012" s="6">
        <v>402.08247387040973</v>
      </c>
      <c r="K2012" s="6">
        <v>20300</v>
      </c>
      <c r="L2012" s="24">
        <v>20.350000000000001</v>
      </c>
      <c r="M2012" s="7">
        <v>9.5</v>
      </c>
      <c r="N2012" s="8" t="s">
        <v>20</v>
      </c>
    </row>
    <row r="2013" spans="1:14" x14ac:dyDescent="0.35">
      <c r="A2013" s="2">
        <v>2012</v>
      </c>
      <c r="B2013" s="3">
        <v>41091</v>
      </c>
      <c r="C2013" s="4">
        <v>7</v>
      </c>
      <c r="D2013" s="4" t="s">
        <v>21</v>
      </c>
      <c r="E2013" s="4">
        <v>27</v>
      </c>
      <c r="F2013" s="5">
        <v>41094</v>
      </c>
      <c r="G2013" s="2" t="s">
        <v>42</v>
      </c>
      <c r="H2013" s="2" t="s">
        <v>38</v>
      </c>
      <c r="I2013" s="4">
        <v>4</v>
      </c>
      <c r="J2013" s="6">
        <v>416.35792002891014</v>
      </c>
      <c r="K2013" s="6">
        <v>20674</v>
      </c>
      <c r="L2013" s="24">
        <v>20.329999999999998</v>
      </c>
      <c r="M2013" s="7">
        <v>8</v>
      </c>
      <c r="N2013" s="8" t="s">
        <v>19</v>
      </c>
    </row>
    <row r="2014" spans="1:14" x14ac:dyDescent="0.35">
      <c r="A2014" s="2">
        <v>2012</v>
      </c>
      <c r="B2014" s="3">
        <v>41091</v>
      </c>
      <c r="C2014" s="4">
        <v>7</v>
      </c>
      <c r="D2014" s="4" t="s">
        <v>21</v>
      </c>
      <c r="E2014" s="4">
        <v>27</v>
      </c>
      <c r="F2014" s="5">
        <v>41095</v>
      </c>
      <c r="G2014" s="2" t="s">
        <v>42</v>
      </c>
      <c r="H2014" s="2" t="s">
        <v>36</v>
      </c>
      <c r="I2014" s="4">
        <v>5</v>
      </c>
      <c r="J2014" s="6">
        <v>416.21668249537203</v>
      </c>
      <c r="K2014" s="6">
        <v>20912</v>
      </c>
      <c r="L2014" s="24">
        <v>20.350000000000001</v>
      </c>
      <c r="M2014" s="7">
        <v>8.3000000000000007</v>
      </c>
      <c r="N2014" s="8" t="s">
        <v>20</v>
      </c>
    </row>
    <row r="2015" spans="1:14" x14ac:dyDescent="0.35">
      <c r="A2015" s="2">
        <v>2012</v>
      </c>
      <c r="B2015" s="3">
        <v>41091</v>
      </c>
      <c r="C2015" s="4">
        <v>7</v>
      </c>
      <c r="D2015" s="4" t="s">
        <v>21</v>
      </c>
      <c r="E2015" s="4">
        <v>27</v>
      </c>
      <c r="F2015" s="5">
        <v>41096</v>
      </c>
      <c r="G2015" s="2" t="s">
        <v>42</v>
      </c>
      <c r="H2015" s="2" t="s">
        <v>37</v>
      </c>
      <c r="I2015" s="4">
        <v>6</v>
      </c>
      <c r="J2015" s="6">
        <v>416.50702478812639</v>
      </c>
      <c r="K2015" s="6">
        <v>20587</v>
      </c>
      <c r="L2015" s="24">
        <v>20.43</v>
      </c>
      <c r="M2015" s="7">
        <v>9</v>
      </c>
      <c r="N2015" s="8" t="s">
        <v>20</v>
      </c>
    </row>
    <row r="2016" spans="1:14" x14ac:dyDescent="0.35">
      <c r="A2016" s="2">
        <v>2012</v>
      </c>
      <c r="B2016" s="3">
        <v>41091</v>
      </c>
      <c r="C2016" s="4">
        <v>7</v>
      </c>
      <c r="D2016" s="4" t="s">
        <v>21</v>
      </c>
      <c r="E2016" s="4">
        <v>27</v>
      </c>
      <c r="F2016" s="5">
        <v>41097</v>
      </c>
      <c r="G2016" s="2" t="s">
        <v>43</v>
      </c>
      <c r="H2016" s="2" t="s">
        <v>39</v>
      </c>
      <c r="I2016" s="4">
        <v>7</v>
      </c>
      <c r="J2016" s="6">
        <v>382.64995156014186</v>
      </c>
      <c r="K2016" s="6">
        <v>19101</v>
      </c>
      <c r="L2016" s="24">
        <v>20.04</v>
      </c>
      <c r="M2016" s="7">
        <v>8.1</v>
      </c>
      <c r="N2016" s="8" t="s">
        <v>20</v>
      </c>
    </row>
    <row r="2017" spans="1:14" x14ac:dyDescent="0.35">
      <c r="A2017" s="2">
        <v>2012</v>
      </c>
      <c r="B2017" s="3">
        <v>41091</v>
      </c>
      <c r="C2017" s="4">
        <v>7</v>
      </c>
      <c r="D2017" s="4" t="s">
        <v>21</v>
      </c>
      <c r="E2017" s="4">
        <v>27</v>
      </c>
      <c r="F2017" s="5">
        <v>41098</v>
      </c>
      <c r="G2017" s="2" t="s">
        <v>17</v>
      </c>
      <c r="H2017" s="2" t="s">
        <v>40</v>
      </c>
      <c r="I2017" s="4">
        <v>8</v>
      </c>
      <c r="J2017" s="6">
        <v>348.40884030036324</v>
      </c>
      <c r="K2017" s="6">
        <v>17898</v>
      </c>
      <c r="L2017" s="24">
        <v>21.02</v>
      </c>
      <c r="M2017" s="7">
        <v>10.4</v>
      </c>
      <c r="N2017" s="8" t="s">
        <v>20</v>
      </c>
    </row>
    <row r="2018" spans="1:14" x14ac:dyDescent="0.35">
      <c r="A2018" s="2">
        <v>2012</v>
      </c>
      <c r="B2018" s="3">
        <v>41091</v>
      </c>
      <c r="C2018" s="4">
        <v>7</v>
      </c>
      <c r="D2018" s="4" t="s">
        <v>21</v>
      </c>
      <c r="E2018" s="4">
        <v>28</v>
      </c>
      <c r="F2018" s="5">
        <v>41099</v>
      </c>
      <c r="G2018" s="2" t="s">
        <v>41</v>
      </c>
      <c r="H2018" s="2" t="s">
        <v>34</v>
      </c>
      <c r="I2018" s="4">
        <v>9</v>
      </c>
      <c r="J2018" s="6">
        <v>345.94610719954676</v>
      </c>
      <c r="K2018" s="6">
        <v>18369</v>
      </c>
      <c r="L2018" s="24">
        <v>20.04</v>
      </c>
      <c r="M2018" s="7">
        <v>9.6999999999999993</v>
      </c>
      <c r="N2018" s="8" t="s">
        <v>20</v>
      </c>
    </row>
    <row r="2019" spans="1:14" x14ac:dyDescent="0.35">
      <c r="A2019" s="2">
        <v>2012</v>
      </c>
      <c r="B2019" s="3">
        <v>41091</v>
      </c>
      <c r="C2019" s="4">
        <v>7</v>
      </c>
      <c r="D2019" s="4" t="s">
        <v>21</v>
      </c>
      <c r="E2019" s="4">
        <v>28</v>
      </c>
      <c r="F2019" s="5">
        <v>41100</v>
      </c>
      <c r="G2019" s="2" t="s">
        <v>42</v>
      </c>
      <c r="H2019" s="2" t="s">
        <v>35</v>
      </c>
      <c r="I2019" s="4">
        <v>10</v>
      </c>
      <c r="J2019" s="6">
        <v>405.20067231595522</v>
      </c>
      <c r="K2019" s="6">
        <v>20763</v>
      </c>
      <c r="L2019" s="24">
        <v>20.25</v>
      </c>
      <c r="M2019" s="7">
        <v>7.9</v>
      </c>
      <c r="N2019" s="8" t="s">
        <v>20</v>
      </c>
    </row>
    <row r="2020" spans="1:14" x14ac:dyDescent="0.35">
      <c r="A2020" s="2">
        <v>2012</v>
      </c>
      <c r="B2020" s="3">
        <v>41091</v>
      </c>
      <c r="C2020" s="4">
        <v>7</v>
      </c>
      <c r="D2020" s="4" t="s">
        <v>21</v>
      </c>
      <c r="E2020" s="4">
        <v>28</v>
      </c>
      <c r="F2020" s="5">
        <v>41101</v>
      </c>
      <c r="G2020" s="2" t="s">
        <v>42</v>
      </c>
      <c r="H2020" s="2" t="s">
        <v>38</v>
      </c>
      <c r="I2020" s="4">
        <v>11</v>
      </c>
      <c r="J2020" s="6">
        <v>424.19630062100526</v>
      </c>
      <c r="K2020" s="6">
        <v>20910</v>
      </c>
      <c r="L2020" s="24">
        <v>20.05</v>
      </c>
      <c r="M2020" s="7">
        <v>6.1</v>
      </c>
      <c r="N2020" s="8" t="s">
        <v>19</v>
      </c>
    </row>
    <row r="2021" spans="1:14" x14ac:dyDescent="0.35">
      <c r="A2021" s="2">
        <v>2012</v>
      </c>
      <c r="B2021" s="3">
        <v>41091</v>
      </c>
      <c r="C2021" s="4">
        <v>7</v>
      </c>
      <c r="D2021" s="4" t="s">
        <v>21</v>
      </c>
      <c r="E2021" s="4">
        <v>28</v>
      </c>
      <c r="F2021" s="5">
        <v>41102</v>
      </c>
      <c r="G2021" s="2" t="s">
        <v>42</v>
      </c>
      <c r="H2021" s="2" t="s">
        <v>36</v>
      </c>
      <c r="I2021" s="4">
        <v>12</v>
      </c>
      <c r="J2021" s="6">
        <v>416.67718304915127</v>
      </c>
      <c r="K2021" s="6">
        <v>20484</v>
      </c>
      <c r="L2021" s="24">
        <v>20.350000000000001</v>
      </c>
      <c r="M2021" s="7">
        <v>8.8000000000000007</v>
      </c>
      <c r="N2021" s="8" t="s">
        <v>20</v>
      </c>
    </row>
    <row r="2022" spans="1:14" x14ac:dyDescent="0.35">
      <c r="A2022" s="2">
        <v>2012</v>
      </c>
      <c r="B2022" s="3">
        <v>41091</v>
      </c>
      <c r="C2022" s="4">
        <v>7</v>
      </c>
      <c r="D2022" s="4" t="s">
        <v>21</v>
      </c>
      <c r="E2022" s="4">
        <v>28</v>
      </c>
      <c r="F2022" s="5">
        <v>41103</v>
      </c>
      <c r="G2022" s="2" t="s">
        <v>42</v>
      </c>
      <c r="H2022" s="2" t="s">
        <v>37</v>
      </c>
      <c r="I2022" s="4">
        <v>13</v>
      </c>
      <c r="J2022" s="6">
        <v>401.16338084142205</v>
      </c>
      <c r="K2022" s="6">
        <v>19508</v>
      </c>
      <c r="L2022" s="24">
        <v>20.25</v>
      </c>
      <c r="M2022" s="7">
        <v>12</v>
      </c>
      <c r="N2022" s="8" t="s">
        <v>20</v>
      </c>
    </row>
    <row r="2023" spans="1:14" x14ac:dyDescent="0.35">
      <c r="A2023" s="2">
        <v>2012</v>
      </c>
      <c r="B2023" s="3">
        <v>41091</v>
      </c>
      <c r="C2023" s="4">
        <v>7</v>
      </c>
      <c r="D2023" s="4" t="s">
        <v>21</v>
      </c>
      <c r="E2023" s="4">
        <v>28</v>
      </c>
      <c r="F2023" s="5">
        <v>41104</v>
      </c>
      <c r="G2023" s="2" t="s">
        <v>43</v>
      </c>
      <c r="H2023" s="2" t="s">
        <v>39</v>
      </c>
      <c r="I2023" s="4">
        <v>14</v>
      </c>
      <c r="J2023" s="6">
        <v>374.41888252997506</v>
      </c>
      <c r="K2023" s="6">
        <v>18941</v>
      </c>
      <c r="L2023" s="24">
        <v>20.03</v>
      </c>
      <c r="M2023" s="7">
        <v>8.5</v>
      </c>
      <c r="N2023" s="8" t="s">
        <v>20</v>
      </c>
    </row>
    <row r="2024" spans="1:14" x14ac:dyDescent="0.35">
      <c r="A2024" s="2">
        <v>2012</v>
      </c>
      <c r="B2024" s="3">
        <v>41091</v>
      </c>
      <c r="C2024" s="4">
        <v>7</v>
      </c>
      <c r="D2024" s="4" t="s">
        <v>21</v>
      </c>
      <c r="E2024" s="4">
        <v>28</v>
      </c>
      <c r="F2024" s="5">
        <v>41105</v>
      </c>
      <c r="G2024" s="2" t="s">
        <v>17</v>
      </c>
      <c r="H2024" s="2" t="s">
        <v>40</v>
      </c>
      <c r="I2024" s="4">
        <v>15</v>
      </c>
      <c r="J2024" s="6">
        <v>359.40781906301021</v>
      </c>
      <c r="K2024" s="6">
        <v>18809</v>
      </c>
      <c r="L2024" s="24">
        <v>21</v>
      </c>
      <c r="M2024" s="7">
        <v>5.7</v>
      </c>
      <c r="N2024" s="8" t="s">
        <v>20</v>
      </c>
    </row>
    <row r="2025" spans="1:14" x14ac:dyDescent="0.35">
      <c r="A2025" s="2">
        <v>2012</v>
      </c>
      <c r="B2025" s="3">
        <v>41091</v>
      </c>
      <c r="C2025" s="4">
        <v>7</v>
      </c>
      <c r="D2025" s="4" t="s">
        <v>21</v>
      </c>
      <c r="E2025" s="4">
        <v>29</v>
      </c>
      <c r="F2025" s="5">
        <v>41106</v>
      </c>
      <c r="G2025" s="2" t="s">
        <v>42</v>
      </c>
      <c r="H2025" s="2" t="s">
        <v>34</v>
      </c>
      <c r="I2025" s="4">
        <v>16</v>
      </c>
      <c r="J2025" s="6">
        <v>412.52838743661499</v>
      </c>
      <c r="K2025" s="6">
        <v>20658</v>
      </c>
      <c r="L2025" s="24">
        <v>19.420000000000002</v>
      </c>
      <c r="M2025" s="7">
        <v>7.1</v>
      </c>
      <c r="N2025" s="8" t="s">
        <v>20</v>
      </c>
    </row>
    <row r="2026" spans="1:14" x14ac:dyDescent="0.35">
      <c r="A2026" s="2">
        <v>2012</v>
      </c>
      <c r="B2026" s="3">
        <v>41091</v>
      </c>
      <c r="C2026" s="4">
        <v>7</v>
      </c>
      <c r="D2026" s="4" t="s">
        <v>21</v>
      </c>
      <c r="E2026" s="4">
        <v>29</v>
      </c>
      <c r="F2026" s="5">
        <v>41107</v>
      </c>
      <c r="G2026" s="2" t="s">
        <v>42</v>
      </c>
      <c r="H2026" s="2" t="s">
        <v>35</v>
      </c>
      <c r="I2026" s="4">
        <v>17</v>
      </c>
      <c r="J2026" s="6">
        <v>415.2613264616441</v>
      </c>
      <c r="K2026" s="6">
        <v>20349</v>
      </c>
      <c r="L2026" s="24">
        <v>20.04</v>
      </c>
      <c r="M2026" s="7">
        <v>7.8</v>
      </c>
      <c r="N2026" s="8" t="s">
        <v>18</v>
      </c>
    </row>
    <row r="2027" spans="1:14" x14ac:dyDescent="0.35">
      <c r="A2027" s="2">
        <v>2012</v>
      </c>
      <c r="B2027" s="3">
        <v>41091</v>
      </c>
      <c r="C2027" s="4">
        <v>7</v>
      </c>
      <c r="D2027" s="4" t="s">
        <v>21</v>
      </c>
      <c r="E2027" s="4">
        <v>29</v>
      </c>
      <c r="F2027" s="5">
        <v>41108</v>
      </c>
      <c r="G2027" s="2" t="s">
        <v>42</v>
      </c>
      <c r="H2027" s="2" t="s">
        <v>38</v>
      </c>
      <c r="I2027" s="4">
        <v>18</v>
      </c>
      <c r="J2027" s="6">
        <v>406.02921969655011</v>
      </c>
      <c r="K2027" s="6">
        <v>19965</v>
      </c>
      <c r="L2027" s="24">
        <v>20.03</v>
      </c>
      <c r="M2027" s="7">
        <v>11.5</v>
      </c>
      <c r="N2027" s="8" t="s">
        <v>20</v>
      </c>
    </row>
    <row r="2028" spans="1:14" x14ac:dyDescent="0.35">
      <c r="A2028" s="2">
        <v>2012</v>
      </c>
      <c r="B2028" s="3">
        <v>41091</v>
      </c>
      <c r="C2028" s="4">
        <v>7</v>
      </c>
      <c r="D2028" s="4" t="s">
        <v>21</v>
      </c>
      <c r="E2028" s="4">
        <v>29</v>
      </c>
      <c r="F2028" s="5">
        <v>41109</v>
      </c>
      <c r="G2028" s="2" t="s">
        <v>42</v>
      </c>
      <c r="H2028" s="2" t="s">
        <v>36</v>
      </c>
      <c r="I2028" s="4">
        <v>19</v>
      </c>
      <c r="J2028" s="6">
        <v>388.7222735152684</v>
      </c>
      <c r="K2028" s="6">
        <v>18982</v>
      </c>
      <c r="L2028" s="24">
        <v>20.45</v>
      </c>
      <c r="M2028" s="7">
        <v>13</v>
      </c>
      <c r="N2028" s="8" t="s">
        <v>20</v>
      </c>
    </row>
    <row r="2029" spans="1:14" x14ac:dyDescent="0.35">
      <c r="A2029" s="2">
        <v>2012</v>
      </c>
      <c r="B2029" s="3">
        <v>41091</v>
      </c>
      <c r="C2029" s="4">
        <v>7</v>
      </c>
      <c r="D2029" s="4" t="s">
        <v>21</v>
      </c>
      <c r="E2029" s="4">
        <v>29</v>
      </c>
      <c r="F2029" s="5">
        <v>41110</v>
      </c>
      <c r="G2029" s="2" t="s">
        <v>42</v>
      </c>
      <c r="H2029" s="2" t="s">
        <v>37</v>
      </c>
      <c r="I2029" s="4">
        <v>20</v>
      </c>
      <c r="J2029" s="6">
        <v>376.12565952976337</v>
      </c>
      <c r="K2029" s="6">
        <v>18525</v>
      </c>
      <c r="L2029" s="24">
        <v>20.21</v>
      </c>
      <c r="M2029" s="7">
        <v>14.1</v>
      </c>
      <c r="N2029" s="8" t="s">
        <v>20</v>
      </c>
    </row>
    <row r="2030" spans="1:14" x14ac:dyDescent="0.35">
      <c r="A2030" s="2">
        <v>2012</v>
      </c>
      <c r="B2030" s="3">
        <v>41091</v>
      </c>
      <c r="C2030" s="4">
        <v>7</v>
      </c>
      <c r="D2030" s="4" t="s">
        <v>21</v>
      </c>
      <c r="E2030" s="4">
        <v>29</v>
      </c>
      <c r="F2030" s="5">
        <v>41111</v>
      </c>
      <c r="G2030" s="2" t="s">
        <v>43</v>
      </c>
      <c r="H2030" s="2" t="s">
        <v>39</v>
      </c>
      <c r="I2030" s="4">
        <v>21</v>
      </c>
      <c r="J2030" s="6">
        <v>341.76002933353033</v>
      </c>
      <c r="K2030" s="6">
        <v>16987</v>
      </c>
      <c r="L2030" s="24">
        <v>19.55</v>
      </c>
      <c r="M2030" s="7">
        <v>15</v>
      </c>
      <c r="N2030" s="8" t="s">
        <v>20</v>
      </c>
    </row>
    <row r="2031" spans="1:14" x14ac:dyDescent="0.35">
      <c r="A2031" s="2">
        <v>2012</v>
      </c>
      <c r="B2031" s="3">
        <v>41091</v>
      </c>
      <c r="C2031" s="4">
        <v>7</v>
      </c>
      <c r="D2031" s="4" t="s">
        <v>21</v>
      </c>
      <c r="E2031" s="4">
        <v>29</v>
      </c>
      <c r="F2031" s="5">
        <v>41112</v>
      </c>
      <c r="G2031" s="2" t="s">
        <v>17</v>
      </c>
      <c r="H2031" s="2" t="s">
        <v>40</v>
      </c>
      <c r="I2031" s="4">
        <v>22</v>
      </c>
      <c r="J2031" s="6">
        <v>319.9676622322857</v>
      </c>
      <c r="K2031" s="6">
        <v>17175</v>
      </c>
      <c r="L2031" s="24">
        <v>21.05</v>
      </c>
      <c r="M2031" s="7">
        <v>9.8000000000000007</v>
      </c>
      <c r="N2031" s="8" t="s">
        <v>20</v>
      </c>
    </row>
    <row r="2032" spans="1:14" x14ac:dyDescent="0.35">
      <c r="A2032" s="2">
        <v>2012</v>
      </c>
      <c r="B2032" s="3">
        <v>41091</v>
      </c>
      <c r="C2032" s="4">
        <v>7</v>
      </c>
      <c r="D2032" s="4" t="s">
        <v>21</v>
      </c>
      <c r="E2032" s="4">
        <v>30</v>
      </c>
      <c r="F2032" s="5">
        <v>41113</v>
      </c>
      <c r="G2032" s="2" t="s">
        <v>42</v>
      </c>
      <c r="H2032" s="2" t="s">
        <v>34</v>
      </c>
      <c r="I2032" s="4">
        <v>23</v>
      </c>
      <c r="J2032" s="6">
        <v>382.22043038603181</v>
      </c>
      <c r="K2032" s="6">
        <v>19297</v>
      </c>
      <c r="L2032" s="24">
        <v>20.350000000000001</v>
      </c>
      <c r="M2032" s="7">
        <v>9.1</v>
      </c>
      <c r="N2032" s="8" t="s">
        <v>20</v>
      </c>
    </row>
    <row r="2033" spans="1:14" x14ac:dyDescent="0.35">
      <c r="A2033" s="2">
        <v>2012</v>
      </c>
      <c r="B2033" s="3">
        <v>41091</v>
      </c>
      <c r="C2033" s="4">
        <v>7</v>
      </c>
      <c r="D2033" s="4" t="s">
        <v>21</v>
      </c>
      <c r="E2033" s="4">
        <v>30</v>
      </c>
      <c r="F2033" s="5">
        <v>41114</v>
      </c>
      <c r="G2033" s="2" t="s">
        <v>42</v>
      </c>
      <c r="H2033" s="2" t="s">
        <v>35</v>
      </c>
      <c r="I2033" s="4">
        <v>24</v>
      </c>
      <c r="J2033" s="6">
        <v>395.98978929321396</v>
      </c>
      <c r="K2033" s="6">
        <v>19963</v>
      </c>
      <c r="L2033" s="24">
        <v>21</v>
      </c>
      <c r="M2033" s="7">
        <v>10</v>
      </c>
      <c r="N2033" s="8" t="s">
        <v>20</v>
      </c>
    </row>
    <row r="2034" spans="1:14" x14ac:dyDescent="0.35">
      <c r="A2034" s="2">
        <v>2012</v>
      </c>
      <c r="B2034" s="3">
        <v>41091</v>
      </c>
      <c r="C2034" s="4">
        <v>7</v>
      </c>
      <c r="D2034" s="4" t="s">
        <v>21</v>
      </c>
      <c r="E2034" s="4">
        <v>30</v>
      </c>
      <c r="F2034" s="5">
        <v>41115</v>
      </c>
      <c r="G2034" s="2" t="s">
        <v>42</v>
      </c>
      <c r="H2034" s="2" t="s">
        <v>38</v>
      </c>
      <c r="I2034" s="4">
        <v>25</v>
      </c>
      <c r="J2034" s="6">
        <v>403.47120430986274</v>
      </c>
      <c r="K2034" s="6">
        <v>20129</v>
      </c>
      <c r="L2034" s="24">
        <v>20.39</v>
      </c>
      <c r="M2034" s="7">
        <v>7.8</v>
      </c>
      <c r="N2034" s="8" t="s">
        <v>18</v>
      </c>
    </row>
    <row r="2035" spans="1:14" x14ac:dyDescent="0.35">
      <c r="A2035" s="2">
        <v>2012</v>
      </c>
      <c r="B2035" s="3">
        <v>41091</v>
      </c>
      <c r="C2035" s="4">
        <v>7</v>
      </c>
      <c r="D2035" s="4" t="s">
        <v>21</v>
      </c>
      <c r="E2035" s="4">
        <v>30</v>
      </c>
      <c r="F2035" s="5">
        <v>41116</v>
      </c>
      <c r="G2035" s="2" t="s">
        <v>42</v>
      </c>
      <c r="H2035" s="2" t="s">
        <v>36</v>
      </c>
      <c r="I2035" s="4">
        <v>26</v>
      </c>
      <c r="J2035" s="6">
        <v>400.3525861484855</v>
      </c>
      <c r="K2035" s="6">
        <v>19854</v>
      </c>
      <c r="L2035" s="24">
        <v>20.03</v>
      </c>
      <c r="M2035" s="7">
        <v>11.3</v>
      </c>
      <c r="N2035" s="8" t="s">
        <v>18</v>
      </c>
    </row>
    <row r="2036" spans="1:14" x14ac:dyDescent="0.35">
      <c r="A2036" s="2">
        <v>2012</v>
      </c>
      <c r="B2036" s="3">
        <v>41091</v>
      </c>
      <c r="C2036" s="4">
        <v>7</v>
      </c>
      <c r="D2036" s="4" t="s">
        <v>21</v>
      </c>
      <c r="E2036" s="4">
        <v>30</v>
      </c>
      <c r="F2036" s="5">
        <v>41117</v>
      </c>
      <c r="G2036" s="2" t="s">
        <v>42</v>
      </c>
      <c r="H2036" s="2" t="s">
        <v>37</v>
      </c>
      <c r="I2036" s="4">
        <v>27</v>
      </c>
      <c r="J2036" s="6">
        <v>401.40126348426406</v>
      </c>
      <c r="K2036" s="6">
        <v>19899</v>
      </c>
      <c r="L2036" s="24">
        <v>20.350000000000001</v>
      </c>
      <c r="M2036" s="7">
        <v>6.4</v>
      </c>
      <c r="N2036" s="8" t="s">
        <v>18</v>
      </c>
    </row>
    <row r="2037" spans="1:14" x14ac:dyDescent="0.35">
      <c r="A2037" s="2">
        <v>2012</v>
      </c>
      <c r="B2037" s="3">
        <v>41091</v>
      </c>
      <c r="C2037" s="4">
        <v>7</v>
      </c>
      <c r="D2037" s="4" t="s">
        <v>21</v>
      </c>
      <c r="E2037" s="4">
        <v>30</v>
      </c>
      <c r="F2037" s="5">
        <v>41118</v>
      </c>
      <c r="G2037" s="2" t="s">
        <v>43</v>
      </c>
      <c r="H2037" s="2" t="s">
        <v>39</v>
      </c>
      <c r="I2037" s="4">
        <v>28</v>
      </c>
      <c r="J2037" s="6">
        <v>358.75438910129367</v>
      </c>
      <c r="K2037" s="6">
        <v>17531</v>
      </c>
      <c r="L2037" s="24">
        <v>20.350000000000001</v>
      </c>
      <c r="M2037" s="7">
        <v>12.2</v>
      </c>
      <c r="N2037" s="8" t="s">
        <v>18</v>
      </c>
    </row>
    <row r="2038" spans="1:14" x14ac:dyDescent="0.35">
      <c r="A2038" s="2">
        <v>2012</v>
      </c>
      <c r="B2038" s="3">
        <v>41091</v>
      </c>
      <c r="C2038" s="4">
        <v>7</v>
      </c>
      <c r="D2038" s="4" t="s">
        <v>21</v>
      </c>
      <c r="E2038" s="4">
        <v>30</v>
      </c>
      <c r="F2038" s="5">
        <v>41119</v>
      </c>
      <c r="G2038" s="2" t="s">
        <v>17</v>
      </c>
      <c r="H2038" s="2" t="s">
        <v>40</v>
      </c>
      <c r="I2038" s="4">
        <v>29</v>
      </c>
      <c r="J2038" s="6">
        <v>334.28170903747321</v>
      </c>
      <c r="K2038" s="6">
        <v>18355</v>
      </c>
      <c r="L2038" s="24">
        <v>20.52</v>
      </c>
      <c r="M2038" s="7">
        <v>10</v>
      </c>
      <c r="N2038" s="8" t="s">
        <v>18</v>
      </c>
    </row>
    <row r="2039" spans="1:14" x14ac:dyDescent="0.35">
      <c r="A2039" s="2">
        <v>2012</v>
      </c>
      <c r="B2039" s="3">
        <v>41091</v>
      </c>
      <c r="C2039" s="4">
        <v>7</v>
      </c>
      <c r="D2039" s="4" t="s">
        <v>21</v>
      </c>
      <c r="E2039" s="4">
        <v>31</v>
      </c>
      <c r="F2039" s="5">
        <v>41120</v>
      </c>
      <c r="G2039" s="2" t="s">
        <v>42</v>
      </c>
      <c r="H2039" s="2" t="s">
        <v>34</v>
      </c>
      <c r="I2039" s="4">
        <v>30</v>
      </c>
      <c r="J2039" s="6">
        <v>404.01041070077866</v>
      </c>
      <c r="K2039" s="6">
        <v>20614</v>
      </c>
      <c r="L2039" s="24">
        <v>20.350000000000001</v>
      </c>
      <c r="M2039" s="7">
        <v>6.5</v>
      </c>
      <c r="N2039" s="8" t="s">
        <v>18</v>
      </c>
    </row>
    <row r="2040" spans="1:14" x14ac:dyDescent="0.35">
      <c r="A2040" s="2">
        <v>2012</v>
      </c>
      <c r="B2040" s="3">
        <v>41091</v>
      </c>
      <c r="C2040" s="4">
        <v>7</v>
      </c>
      <c r="D2040" s="4" t="s">
        <v>21</v>
      </c>
      <c r="E2040" s="4">
        <v>31</v>
      </c>
      <c r="F2040" s="5">
        <v>41121</v>
      </c>
      <c r="G2040" s="2" t="s">
        <v>42</v>
      </c>
      <c r="H2040" s="2" t="s">
        <v>35</v>
      </c>
      <c r="I2040" s="4">
        <v>31</v>
      </c>
      <c r="J2040" s="6">
        <v>414.73167720904672</v>
      </c>
      <c r="K2040" s="6">
        <v>20546</v>
      </c>
      <c r="L2040" s="24">
        <v>20.05</v>
      </c>
      <c r="M2040" s="7">
        <v>11.1</v>
      </c>
      <c r="N2040" s="8" t="s">
        <v>19</v>
      </c>
    </row>
    <row r="2041" spans="1:14" x14ac:dyDescent="0.35">
      <c r="A2041" s="2">
        <v>2012</v>
      </c>
      <c r="B2041" s="3">
        <v>41122</v>
      </c>
      <c r="C2041" s="4">
        <v>8</v>
      </c>
      <c r="D2041" s="4" t="s">
        <v>21</v>
      </c>
      <c r="E2041" s="4">
        <v>31</v>
      </c>
      <c r="F2041" s="5">
        <v>41122</v>
      </c>
      <c r="G2041" s="2" t="s">
        <v>42</v>
      </c>
      <c r="H2041" s="2" t="s">
        <v>38</v>
      </c>
      <c r="I2041" s="4">
        <v>1</v>
      </c>
      <c r="J2041" s="6">
        <v>399.61203711598273</v>
      </c>
      <c r="K2041" s="6">
        <v>19673</v>
      </c>
      <c r="L2041" s="24">
        <v>20.04</v>
      </c>
      <c r="M2041" s="7">
        <v>11.9</v>
      </c>
      <c r="N2041" s="8" t="s">
        <v>19</v>
      </c>
    </row>
    <row r="2042" spans="1:14" x14ac:dyDescent="0.35">
      <c r="A2042" s="2">
        <v>2012</v>
      </c>
      <c r="B2042" s="3">
        <v>41122</v>
      </c>
      <c r="C2042" s="4">
        <v>8</v>
      </c>
      <c r="D2042" s="4" t="s">
        <v>21</v>
      </c>
      <c r="E2042" s="4">
        <v>31</v>
      </c>
      <c r="F2042" s="5">
        <v>41123</v>
      </c>
      <c r="G2042" s="2" t="s">
        <v>42</v>
      </c>
      <c r="H2042" s="2" t="s">
        <v>36</v>
      </c>
      <c r="I2042" s="4">
        <v>2</v>
      </c>
      <c r="J2042" s="6">
        <v>403.4574749549389</v>
      </c>
      <c r="K2042" s="6">
        <v>19995</v>
      </c>
      <c r="L2042" s="24">
        <v>19.46</v>
      </c>
      <c r="M2042" s="7">
        <v>10.7</v>
      </c>
      <c r="N2042" s="8" t="s">
        <v>19</v>
      </c>
    </row>
    <row r="2043" spans="1:14" x14ac:dyDescent="0.35">
      <c r="A2043" s="2">
        <v>2012</v>
      </c>
      <c r="B2043" s="3">
        <v>41122</v>
      </c>
      <c r="C2043" s="4">
        <v>8</v>
      </c>
      <c r="D2043" s="4" t="s">
        <v>21</v>
      </c>
      <c r="E2043" s="4">
        <v>31</v>
      </c>
      <c r="F2043" s="5">
        <v>41124</v>
      </c>
      <c r="G2043" s="2" t="s">
        <v>42</v>
      </c>
      <c r="H2043" s="2" t="s">
        <v>37</v>
      </c>
      <c r="I2043" s="4">
        <v>3</v>
      </c>
      <c r="J2043" s="6">
        <v>405.86164638915062</v>
      </c>
      <c r="K2043" s="6">
        <v>19841</v>
      </c>
      <c r="L2043" s="24">
        <v>19.27</v>
      </c>
      <c r="M2043" s="7">
        <v>10.7</v>
      </c>
      <c r="N2043" s="8" t="s">
        <v>19</v>
      </c>
    </row>
    <row r="2044" spans="1:14" x14ac:dyDescent="0.35">
      <c r="A2044" s="2">
        <v>2012</v>
      </c>
      <c r="B2044" s="3">
        <v>41122</v>
      </c>
      <c r="C2044" s="4">
        <v>8</v>
      </c>
      <c r="D2044" s="4" t="s">
        <v>21</v>
      </c>
      <c r="E2044" s="4">
        <v>31</v>
      </c>
      <c r="F2044" s="5">
        <v>41125</v>
      </c>
      <c r="G2044" s="2" t="s">
        <v>43</v>
      </c>
      <c r="H2044" s="2" t="s">
        <v>39</v>
      </c>
      <c r="I2044" s="4">
        <v>4</v>
      </c>
      <c r="J2044" s="6">
        <v>367.30591455001826</v>
      </c>
      <c r="K2044" s="6">
        <v>18277</v>
      </c>
      <c r="L2044" s="24">
        <v>20.04</v>
      </c>
      <c r="M2044" s="7">
        <v>10.3</v>
      </c>
      <c r="N2044" s="8" t="s">
        <v>19</v>
      </c>
    </row>
    <row r="2045" spans="1:14" x14ac:dyDescent="0.35">
      <c r="A2045" s="2">
        <v>2012</v>
      </c>
      <c r="B2045" s="3">
        <v>41122</v>
      </c>
      <c r="C2045" s="4">
        <v>8</v>
      </c>
      <c r="D2045" s="4" t="s">
        <v>21</v>
      </c>
      <c r="E2045" s="4">
        <v>31</v>
      </c>
      <c r="F2045" s="5">
        <v>41126</v>
      </c>
      <c r="G2045" s="2" t="s">
        <v>17</v>
      </c>
      <c r="H2045" s="2" t="s">
        <v>40</v>
      </c>
      <c r="I2045" s="4">
        <v>5</v>
      </c>
      <c r="J2045" s="6">
        <v>331.74171167952858</v>
      </c>
      <c r="K2045" s="6">
        <v>17543</v>
      </c>
      <c r="L2045" s="24">
        <v>21</v>
      </c>
      <c r="M2045" s="7">
        <v>11.9</v>
      </c>
      <c r="N2045" s="8" t="s">
        <v>20</v>
      </c>
    </row>
    <row r="2046" spans="1:14" x14ac:dyDescent="0.35">
      <c r="A2046" s="2">
        <v>2012</v>
      </c>
      <c r="B2046" s="3">
        <v>41122</v>
      </c>
      <c r="C2046" s="4">
        <v>8</v>
      </c>
      <c r="D2046" s="4" t="s">
        <v>21</v>
      </c>
      <c r="E2046" s="4">
        <v>32</v>
      </c>
      <c r="F2046" s="5">
        <v>41127</v>
      </c>
      <c r="G2046" s="2" t="s">
        <v>42</v>
      </c>
      <c r="H2046" s="2" t="s">
        <v>34</v>
      </c>
      <c r="I2046" s="4">
        <v>6</v>
      </c>
      <c r="J2046" s="6">
        <v>387.09509829565286</v>
      </c>
      <c r="K2046" s="6">
        <v>19425</v>
      </c>
      <c r="L2046" s="24">
        <v>20.55</v>
      </c>
      <c r="M2046" s="7">
        <v>11.6</v>
      </c>
      <c r="N2046" s="8" t="s">
        <v>20</v>
      </c>
    </row>
    <row r="2047" spans="1:14" x14ac:dyDescent="0.35">
      <c r="A2047" s="2">
        <v>2012</v>
      </c>
      <c r="B2047" s="3">
        <v>41122</v>
      </c>
      <c r="C2047" s="4">
        <v>8</v>
      </c>
      <c r="D2047" s="4" t="s">
        <v>21</v>
      </c>
      <c r="E2047" s="4">
        <v>32</v>
      </c>
      <c r="F2047" s="5">
        <v>41128</v>
      </c>
      <c r="G2047" s="2" t="s">
        <v>42</v>
      </c>
      <c r="H2047" s="2" t="s">
        <v>35</v>
      </c>
      <c r="I2047" s="4">
        <v>7</v>
      </c>
      <c r="J2047" s="6">
        <v>387.78724951759574</v>
      </c>
      <c r="K2047" s="6">
        <v>18960</v>
      </c>
      <c r="L2047" s="24">
        <v>20.010000000000002</v>
      </c>
      <c r="M2047" s="7">
        <v>15.3</v>
      </c>
      <c r="N2047" s="8" t="s">
        <v>19</v>
      </c>
    </row>
    <row r="2048" spans="1:14" x14ac:dyDescent="0.35">
      <c r="A2048" s="2">
        <v>2012</v>
      </c>
      <c r="B2048" s="3">
        <v>41122</v>
      </c>
      <c r="C2048" s="4">
        <v>8</v>
      </c>
      <c r="D2048" s="4" t="s">
        <v>21</v>
      </c>
      <c r="E2048" s="4">
        <v>32</v>
      </c>
      <c r="F2048" s="5">
        <v>41129</v>
      </c>
      <c r="G2048" s="2" t="s">
        <v>42</v>
      </c>
      <c r="H2048" s="2" t="s">
        <v>38</v>
      </c>
      <c r="I2048" s="4">
        <v>8</v>
      </c>
      <c r="J2048" s="6">
        <v>386.41227853242168</v>
      </c>
      <c r="K2048" s="6">
        <v>19351</v>
      </c>
      <c r="L2048" s="24">
        <v>20.149999999999999</v>
      </c>
      <c r="M2048" s="7">
        <v>13.8</v>
      </c>
      <c r="N2048" s="8" t="s">
        <v>19</v>
      </c>
    </row>
    <row r="2049" spans="1:14" x14ac:dyDescent="0.35">
      <c r="A2049" s="2">
        <v>2012</v>
      </c>
      <c r="B2049" s="3">
        <v>41122</v>
      </c>
      <c r="C2049" s="4">
        <v>8</v>
      </c>
      <c r="D2049" s="4" t="s">
        <v>21</v>
      </c>
      <c r="E2049" s="4">
        <v>32</v>
      </c>
      <c r="F2049" s="5">
        <v>41130</v>
      </c>
      <c r="G2049" s="2" t="s">
        <v>42</v>
      </c>
      <c r="H2049" s="2" t="s">
        <v>36</v>
      </c>
      <c r="I2049" s="4">
        <v>9</v>
      </c>
      <c r="J2049" s="6">
        <v>378.74667184391024</v>
      </c>
      <c r="K2049" s="6">
        <v>18352</v>
      </c>
      <c r="L2049" s="24">
        <v>20.45</v>
      </c>
      <c r="M2049" s="7">
        <v>13.6</v>
      </c>
      <c r="N2049" s="8" t="s">
        <v>19</v>
      </c>
    </row>
    <row r="2050" spans="1:14" x14ac:dyDescent="0.35">
      <c r="A2050" s="2">
        <v>2012</v>
      </c>
      <c r="B2050" s="3">
        <v>41122</v>
      </c>
      <c r="C2050" s="4">
        <v>8</v>
      </c>
      <c r="D2050" s="4" t="s">
        <v>21</v>
      </c>
      <c r="E2050" s="4">
        <v>32</v>
      </c>
      <c r="F2050" s="5">
        <v>41131</v>
      </c>
      <c r="G2050" s="2" t="s">
        <v>42</v>
      </c>
      <c r="H2050" s="2" t="s">
        <v>37</v>
      </c>
      <c r="I2050" s="4">
        <v>10</v>
      </c>
      <c r="J2050" s="6">
        <v>363.85362416102879</v>
      </c>
      <c r="K2050" s="6">
        <v>17691</v>
      </c>
      <c r="L2050" s="24">
        <v>20.010000000000002</v>
      </c>
      <c r="M2050" s="7">
        <v>15.9</v>
      </c>
      <c r="N2050" s="8" t="s">
        <v>19</v>
      </c>
    </row>
    <row r="2051" spans="1:14" x14ac:dyDescent="0.35">
      <c r="A2051" s="2">
        <v>2012</v>
      </c>
      <c r="B2051" s="3">
        <v>41122</v>
      </c>
      <c r="C2051" s="4">
        <v>8</v>
      </c>
      <c r="D2051" s="4" t="s">
        <v>21</v>
      </c>
      <c r="E2051" s="4">
        <v>32</v>
      </c>
      <c r="F2051" s="5">
        <v>41132</v>
      </c>
      <c r="G2051" s="2" t="s">
        <v>43</v>
      </c>
      <c r="H2051" s="2" t="s">
        <v>39</v>
      </c>
      <c r="I2051" s="4">
        <v>11</v>
      </c>
      <c r="J2051" s="6">
        <v>338.40598137975934</v>
      </c>
      <c r="K2051" s="6">
        <v>16863</v>
      </c>
      <c r="L2051" s="24">
        <v>19.55</v>
      </c>
      <c r="M2051" s="7">
        <v>15.2</v>
      </c>
      <c r="N2051" s="8" t="s">
        <v>19</v>
      </c>
    </row>
    <row r="2052" spans="1:14" x14ac:dyDescent="0.35">
      <c r="A2052" s="2">
        <v>2012</v>
      </c>
      <c r="B2052" s="3">
        <v>41122</v>
      </c>
      <c r="C2052" s="4">
        <v>8</v>
      </c>
      <c r="D2052" s="4" t="s">
        <v>21</v>
      </c>
      <c r="E2052" s="4">
        <v>32</v>
      </c>
      <c r="F2052" s="5">
        <v>41133</v>
      </c>
      <c r="G2052" s="2" t="s">
        <v>17</v>
      </c>
      <c r="H2052" s="2" t="s">
        <v>40</v>
      </c>
      <c r="I2052" s="4">
        <v>12</v>
      </c>
      <c r="J2052" s="6">
        <v>304.88561694388386</v>
      </c>
      <c r="K2052" s="6">
        <v>16323</v>
      </c>
      <c r="L2052" s="24">
        <v>21.25</v>
      </c>
      <c r="M2052" s="7">
        <v>13.8</v>
      </c>
      <c r="N2052" s="8" t="s">
        <v>20</v>
      </c>
    </row>
    <row r="2053" spans="1:14" x14ac:dyDescent="0.35">
      <c r="A2053" s="2">
        <v>2012</v>
      </c>
      <c r="B2053" s="3">
        <v>41122</v>
      </c>
      <c r="C2053" s="4">
        <v>8</v>
      </c>
      <c r="D2053" s="4" t="s">
        <v>21</v>
      </c>
      <c r="E2053" s="4">
        <v>33</v>
      </c>
      <c r="F2053" s="5">
        <v>41134</v>
      </c>
      <c r="G2053" s="2" t="s">
        <v>42</v>
      </c>
      <c r="H2053" s="2" t="s">
        <v>34</v>
      </c>
      <c r="I2053" s="4">
        <v>13</v>
      </c>
      <c r="J2053" s="6">
        <v>365.25311365314718</v>
      </c>
      <c r="K2053" s="6">
        <v>18591</v>
      </c>
      <c r="L2053" s="24">
        <v>20.55</v>
      </c>
      <c r="M2053" s="7">
        <v>11</v>
      </c>
      <c r="N2053" s="8" t="s">
        <v>20</v>
      </c>
    </row>
    <row r="2054" spans="1:14" x14ac:dyDescent="0.35">
      <c r="A2054" s="2">
        <v>2012</v>
      </c>
      <c r="B2054" s="3">
        <v>41122</v>
      </c>
      <c r="C2054" s="4">
        <v>8</v>
      </c>
      <c r="D2054" s="4" t="s">
        <v>21</v>
      </c>
      <c r="E2054" s="4">
        <v>33</v>
      </c>
      <c r="F2054" s="5">
        <v>41135</v>
      </c>
      <c r="G2054" s="2" t="s">
        <v>42</v>
      </c>
      <c r="H2054" s="2" t="s">
        <v>35</v>
      </c>
      <c r="I2054" s="4">
        <v>14</v>
      </c>
      <c r="J2054" s="6">
        <v>380.70861557732229</v>
      </c>
      <c r="K2054" s="6">
        <v>18925</v>
      </c>
      <c r="L2054" s="24">
        <v>20.12</v>
      </c>
      <c r="M2054" s="7">
        <v>13.2</v>
      </c>
      <c r="N2054" s="8" t="s">
        <v>19</v>
      </c>
    </row>
    <row r="2055" spans="1:14" x14ac:dyDescent="0.35">
      <c r="A2055" s="2">
        <v>2012</v>
      </c>
      <c r="B2055" s="3">
        <v>41122</v>
      </c>
      <c r="C2055" s="4">
        <v>8</v>
      </c>
      <c r="D2055" s="4" t="s">
        <v>21</v>
      </c>
      <c r="E2055" s="4">
        <v>33</v>
      </c>
      <c r="F2055" s="5">
        <v>41136</v>
      </c>
      <c r="G2055" s="2" t="s">
        <v>42</v>
      </c>
      <c r="H2055" s="2" t="s">
        <v>38</v>
      </c>
      <c r="I2055" s="4">
        <v>15</v>
      </c>
      <c r="J2055" s="6">
        <v>369.93430473012808</v>
      </c>
      <c r="K2055" s="6">
        <v>18320</v>
      </c>
      <c r="L2055" s="24">
        <v>19.48</v>
      </c>
      <c r="M2055" s="7">
        <v>16</v>
      </c>
      <c r="N2055" s="8" t="s">
        <v>19</v>
      </c>
    </row>
    <row r="2056" spans="1:14" x14ac:dyDescent="0.35">
      <c r="A2056" s="2">
        <v>2012</v>
      </c>
      <c r="B2056" s="3">
        <v>41122</v>
      </c>
      <c r="C2056" s="4">
        <v>8</v>
      </c>
      <c r="D2056" s="4" t="s">
        <v>21</v>
      </c>
      <c r="E2056" s="4">
        <v>33</v>
      </c>
      <c r="F2056" s="5">
        <v>41137</v>
      </c>
      <c r="G2056" s="2" t="s">
        <v>42</v>
      </c>
      <c r="H2056" s="2" t="s">
        <v>36</v>
      </c>
      <c r="I2056" s="4">
        <v>16</v>
      </c>
      <c r="J2056" s="6">
        <v>366.69312659724358</v>
      </c>
      <c r="K2056" s="6">
        <v>18251</v>
      </c>
      <c r="L2056" s="24">
        <v>20.239999999999998</v>
      </c>
      <c r="M2056" s="7">
        <v>14.6</v>
      </c>
      <c r="N2056" s="8" t="s">
        <v>19</v>
      </c>
    </row>
    <row r="2057" spans="1:14" x14ac:dyDescent="0.35">
      <c r="A2057" s="2">
        <v>2012</v>
      </c>
      <c r="B2057" s="3">
        <v>41122</v>
      </c>
      <c r="C2057" s="4">
        <v>8</v>
      </c>
      <c r="D2057" s="4" t="s">
        <v>21</v>
      </c>
      <c r="E2057" s="4">
        <v>33</v>
      </c>
      <c r="F2057" s="5">
        <v>41138</v>
      </c>
      <c r="G2057" s="2" t="s">
        <v>42</v>
      </c>
      <c r="H2057" s="2" t="s">
        <v>37</v>
      </c>
      <c r="I2057" s="4">
        <v>17</v>
      </c>
      <c r="J2057" s="6">
        <v>366.81138496286269</v>
      </c>
      <c r="K2057" s="6">
        <v>18268</v>
      </c>
      <c r="L2057" s="24">
        <v>19.45</v>
      </c>
      <c r="M2057" s="7">
        <v>16</v>
      </c>
      <c r="N2057" s="8" t="s">
        <v>19</v>
      </c>
    </row>
    <row r="2058" spans="1:14" x14ac:dyDescent="0.35">
      <c r="A2058" s="2">
        <v>2012</v>
      </c>
      <c r="B2058" s="3">
        <v>41122</v>
      </c>
      <c r="C2058" s="4">
        <v>8</v>
      </c>
      <c r="D2058" s="4" t="s">
        <v>21</v>
      </c>
      <c r="E2058" s="4">
        <v>33</v>
      </c>
      <c r="F2058" s="5">
        <v>41139</v>
      </c>
      <c r="G2058" s="2" t="s">
        <v>43</v>
      </c>
      <c r="H2058" s="2" t="s">
        <v>39</v>
      </c>
      <c r="I2058" s="4">
        <v>18</v>
      </c>
      <c r="J2058" s="6">
        <v>332.04162673636665</v>
      </c>
      <c r="K2058" s="6">
        <v>16625</v>
      </c>
      <c r="L2058" s="24">
        <v>20.05</v>
      </c>
      <c r="M2058" s="7">
        <v>16.100000000000001</v>
      </c>
      <c r="N2058" s="8" t="s">
        <v>19</v>
      </c>
    </row>
    <row r="2059" spans="1:14" x14ac:dyDescent="0.35">
      <c r="A2059" s="2">
        <v>2012</v>
      </c>
      <c r="B2059" s="3">
        <v>41122</v>
      </c>
      <c r="C2059" s="4">
        <v>8</v>
      </c>
      <c r="D2059" s="4" t="s">
        <v>21</v>
      </c>
      <c r="E2059" s="4">
        <v>33</v>
      </c>
      <c r="F2059" s="5">
        <v>41140</v>
      </c>
      <c r="G2059" s="2" t="s">
        <v>17</v>
      </c>
      <c r="H2059" s="2" t="s">
        <v>40</v>
      </c>
      <c r="I2059" s="4">
        <v>19</v>
      </c>
      <c r="J2059" s="6">
        <v>294.44995193626283</v>
      </c>
      <c r="K2059" s="6">
        <v>15322</v>
      </c>
      <c r="L2059" s="24">
        <v>20.55</v>
      </c>
      <c r="M2059" s="7">
        <v>14.8</v>
      </c>
      <c r="N2059" s="8" t="s">
        <v>18</v>
      </c>
    </row>
    <row r="2060" spans="1:14" x14ac:dyDescent="0.35">
      <c r="A2060" s="2">
        <v>2012</v>
      </c>
      <c r="B2060" s="3">
        <v>41122</v>
      </c>
      <c r="C2060" s="4">
        <v>8</v>
      </c>
      <c r="D2060" s="4" t="s">
        <v>21</v>
      </c>
      <c r="E2060" s="4">
        <v>34</v>
      </c>
      <c r="F2060" s="5">
        <v>41141</v>
      </c>
      <c r="G2060" s="2" t="s">
        <v>41</v>
      </c>
      <c r="H2060" s="2" t="s">
        <v>34</v>
      </c>
      <c r="I2060" s="4">
        <v>20</v>
      </c>
      <c r="J2060" s="6">
        <v>306.92513042932063</v>
      </c>
      <c r="K2060" s="6">
        <v>16488</v>
      </c>
      <c r="L2060" s="24">
        <v>20.05</v>
      </c>
      <c r="M2060" s="7">
        <v>14.5</v>
      </c>
      <c r="N2060" s="8" t="s">
        <v>19</v>
      </c>
    </row>
    <row r="2061" spans="1:14" x14ac:dyDescent="0.35">
      <c r="A2061" s="2">
        <v>2012</v>
      </c>
      <c r="B2061" s="3">
        <v>41122</v>
      </c>
      <c r="C2061" s="4">
        <v>8</v>
      </c>
      <c r="D2061" s="4" t="s">
        <v>21</v>
      </c>
      <c r="E2061" s="4">
        <v>34</v>
      </c>
      <c r="F2061" s="5">
        <v>41142</v>
      </c>
      <c r="G2061" s="2" t="s">
        <v>42</v>
      </c>
      <c r="H2061" s="2" t="s">
        <v>35</v>
      </c>
      <c r="I2061" s="4">
        <v>21</v>
      </c>
      <c r="J2061" s="6">
        <v>352.82051204629528</v>
      </c>
      <c r="K2061" s="6">
        <v>17795</v>
      </c>
      <c r="L2061" s="24">
        <v>20.34</v>
      </c>
      <c r="M2061" s="7">
        <v>15.5</v>
      </c>
      <c r="N2061" s="8" t="s">
        <v>19</v>
      </c>
    </row>
    <row r="2062" spans="1:14" x14ac:dyDescent="0.35">
      <c r="A2062" s="2">
        <v>2012</v>
      </c>
      <c r="B2062" s="3">
        <v>41122</v>
      </c>
      <c r="C2062" s="4">
        <v>8</v>
      </c>
      <c r="D2062" s="4" t="s">
        <v>21</v>
      </c>
      <c r="E2062" s="4">
        <v>34</v>
      </c>
      <c r="F2062" s="5">
        <v>41143</v>
      </c>
      <c r="G2062" s="2" t="s">
        <v>42</v>
      </c>
      <c r="H2062" s="2" t="s">
        <v>38</v>
      </c>
      <c r="I2062" s="4">
        <v>22</v>
      </c>
      <c r="J2062" s="6">
        <v>353.71999043097492</v>
      </c>
      <c r="K2062" s="6">
        <v>17899</v>
      </c>
      <c r="L2062" s="24">
        <v>20</v>
      </c>
      <c r="M2062" s="7">
        <v>18.8</v>
      </c>
      <c r="N2062" s="8" t="s">
        <v>19</v>
      </c>
    </row>
    <row r="2063" spans="1:14" x14ac:dyDescent="0.35">
      <c r="A2063" s="2">
        <v>2012</v>
      </c>
      <c r="B2063" s="3">
        <v>41122</v>
      </c>
      <c r="C2063" s="4">
        <v>8</v>
      </c>
      <c r="D2063" s="4" t="s">
        <v>21</v>
      </c>
      <c r="E2063" s="4">
        <v>34</v>
      </c>
      <c r="F2063" s="5">
        <v>41144</v>
      </c>
      <c r="G2063" s="2" t="s">
        <v>42</v>
      </c>
      <c r="H2063" s="2" t="s">
        <v>36</v>
      </c>
      <c r="I2063" s="4">
        <v>23</v>
      </c>
      <c r="J2063" s="6">
        <v>350.05863894587503</v>
      </c>
      <c r="K2063" s="6">
        <v>17537</v>
      </c>
      <c r="L2063" s="24">
        <v>19.55</v>
      </c>
      <c r="M2063" s="7">
        <v>24.4</v>
      </c>
      <c r="N2063" s="8" t="s">
        <v>19</v>
      </c>
    </row>
    <row r="2064" spans="1:14" x14ac:dyDescent="0.35">
      <c r="A2064" s="2">
        <v>2012</v>
      </c>
      <c r="B2064" s="3">
        <v>41122</v>
      </c>
      <c r="C2064" s="4">
        <v>8</v>
      </c>
      <c r="D2064" s="4" t="s">
        <v>21</v>
      </c>
      <c r="E2064" s="4">
        <v>34</v>
      </c>
      <c r="F2064" s="5">
        <v>41145</v>
      </c>
      <c r="G2064" s="2" t="s">
        <v>42</v>
      </c>
      <c r="H2064" s="2" t="s">
        <v>37</v>
      </c>
      <c r="I2064" s="4">
        <v>24</v>
      </c>
      <c r="J2064" s="6">
        <v>365.52475661846688</v>
      </c>
      <c r="K2064" s="6">
        <v>18713</v>
      </c>
      <c r="L2064" s="24">
        <v>19.05</v>
      </c>
      <c r="M2064" s="7">
        <v>15.6</v>
      </c>
      <c r="N2064" s="8" t="s">
        <v>19</v>
      </c>
    </row>
    <row r="2065" spans="1:14" x14ac:dyDescent="0.35">
      <c r="A2065" s="2">
        <v>2012</v>
      </c>
      <c r="B2065" s="3">
        <v>41122</v>
      </c>
      <c r="C2065" s="4">
        <v>8</v>
      </c>
      <c r="D2065" s="4" t="s">
        <v>21</v>
      </c>
      <c r="E2065" s="4">
        <v>34</v>
      </c>
      <c r="F2065" s="5">
        <v>41146</v>
      </c>
      <c r="G2065" s="2" t="s">
        <v>43</v>
      </c>
      <c r="H2065" s="2" t="s">
        <v>39</v>
      </c>
      <c r="I2065" s="4">
        <v>25</v>
      </c>
      <c r="J2065" s="6">
        <v>354.48017655408535</v>
      </c>
      <c r="K2065" s="6">
        <v>17898</v>
      </c>
      <c r="L2065" s="24">
        <v>20.010000000000002</v>
      </c>
      <c r="M2065" s="7">
        <v>8.5</v>
      </c>
      <c r="N2065" s="8" t="s">
        <v>20</v>
      </c>
    </row>
    <row r="2066" spans="1:14" x14ac:dyDescent="0.35">
      <c r="A2066" s="2">
        <v>2012</v>
      </c>
      <c r="B2066" s="3">
        <v>41122</v>
      </c>
      <c r="C2066" s="4">
        <v>8</v>
      </c>
      <c r="D2066" s="4" t="s">
        <v>21</v>
      </c>
      <c r="E2066" s="4">
        <v>34</v>
      </c>
      <c r="F2066" s="5">
        <v>41147</v>
      </c>
      <c r="G2066" s="2" t="s">
        <v>17</v>
      </c>
      <c r="H2066" s="2" t="s">
        <v>40</v>
      </c>
      <c r="I2066" s="4">
        <v>26</v>
      </c>
      <c r="J2066" s="6">
        <v>334.90127090710399</v>
      </c>
      <c r="K2066" s="6">
        <v>17929</v>
      </c>
      <c r="L2066" s="24">
        <v>21.25</v>
      </c>
      <c r="M2066" s="7">
        <v>7.1</v>
      </c>
      <c r="N2066" s="8" t="s">
        <v>19</v>
      </c>
    </row>
    <row r="2067" spans="1:14" x14ac:dyDescent="0.35">
      <c r="A2067" s="2">
        <v>2012</v>
      </c>
      <c r="B2067" s="3">
        <v>41122</v>
      </c>
      <c r="C2067" s="4">
        <v>8</v>
      </c>
      <c r="D2067" s="4" t="s">
        <v>21</v>
      </c>
      <c r="E2067" s="4">
        <v>35</v>
      </c>
      <c r="F2067" s="5">
        <v>41148</v>
      </c>
      <c r="G2067" s="2" t="s">
        <v>42</v>
      </c>
      <c r="H2067" s="2" t="s">
        <v>34</v>
      </c>
      <c r="I2067" s="4">
        <v>27</v>
      </c>
      <c r="J2067" s="6">
        <v>389.45032710543626</v>
      </c>
      <c r="K2067" s="6">
        <v>19897</v>
      </c>
      <c r="L2067" s="24">
        <v>20.02</v>
      </c>
      <c r="M2067" s="7">
        <v>8.6999999999999993</v>
      </c>
      <c r="N2067" s="8" t="s">
        <v>19</v>
      </c>
    </row>
    <row r="2068" spans="1:14" x14ac:dyDescent="0.35">
      <c r="A2068" s="2">
        <v>2012</v>
      </c>
      <c r="B2068" s="3">
        <v>41122</v>
      </c>
      <c r="C2068" s="4">
        <v>8</v>
      </c>
      <c r="D2068" s="4" t="s">
        <v>21</v>
      </c>
      <c r="E2068" s="4">
        <v>35</v>
      </c>
      <c r="F2068" s="5">
        <v>41149</v>
      </c>
      <c r="G2068" s="2" t="s">
        <v>42</v>
      </c>
      <c r="H2068" s="2" t="s">
        <v>35</v>
      </c>
      <c r="I2068" s="4">
        <v>28</v>
      </c>
      <c r="J2068" s="6">
        <v>388.91568478072202</v>
      </c>
      <c r="K2068" s="6">
        <v>19362</v>
      </c>
      <c r="L2068" s="24">
        <v>20.45</v>
      </c>
      <c r="M2068" s="7">
        <v>9.9</v>
      </c>
      <c r="N2068" s="8" t="s">
        <v>20</v>
      </c>
    </row>
    <row r="2069" spans="1:14" x14ac:dyDescent="0.35">
      <c r="A2069" s="2">
        <v>2012</v>
      </c>
      <c r="B2069" s="3">
        <v>41122</v>
      </c>
      <c r="C2069" s="4">
        <v>8</v>
      </c>
      <c r="D2069" s="4" t="s">
        <v>21</v>
      </c>
      <c r="E2069" s="4">
        <v>35</v>
      </c>
      <c r="F2069" s="5">
        <v>41150</v>
      </c>
      <c r="G2069" s="2" t="s">
        <v>42</v>
      </c>
      <c r="H2069" s="2" t="s">
        <v>38</v>
      </c>
      <c r="I2069" s="4">
        <v>29</v>
      </c>
      <c r="J2069" s="6">
        <v>377.52987547296851</v>
      </c>
      <c r="K2069" s="6">
        <v>18546</v>
      </c>
      <c r="L2069" s="24">
        <v>19.05</v>
      </c>
      <c r="M2069" s="7">
        <v>13.8</v>
      </c>
      <c r="N2069" s="8" t="s">
        <v>20</v>
      </c>
    </row>
    <row r="2070" spans="1:14" x14ac:dyDescent="0.35">
      <c r="A2070" s="2">
        <v>2012</v>
      </c>
      <c r="B2070" s="3">
        <v>41122</v>
      </c>
      <c r="C2070" s="4">
        <v>8</v>
      </c>
      <c r="D2070" s="4" t="s">
        <v>21</v>
      </c>
      <c r="E2070" s="4">
        <v>35</v>
      </c>
      <c r="F2070" s="5">
        <v>41151</v>
      </c>
      <c r="G2070" s="2" t="s">
        <v>42</v>
      </c>
      <c r="H2070" s="2" t="s">
        <v>36</v>
      </c>
      <c r="I2070" s="4">
        <v>30</v>
      </c>
      <c r="J2070" s="6">
        <v>359.9768740763032</v>
      </c>
      <c r="K2070" s="6">
        <v>17750</v>
      </c>
      <c r="L2070" s="24">
        <v>20.190000000000001</v>
      </c>
      <c r="M2070" s="7">
        <v>16.100000000000001</v>
      </c>
      <c r="N2070" s="8" t="s">
        <v>20</v>
      </c>
    </row>
    <row r="2071" spans="1:14" x14ac:dyDescent="0.35">
      <c r="A2071" s="2">
        <v>2012</v>
      </c>
      <c r="B2071" s="3">
        <v>41122</v>
      </c>
      <c r="C2071" s="4">
        <v>8</v>
      </c>
      <c r="D2071" s="4" t="s">
        <v>21</v>
      </c>
      <c r="E2071" s="4">
        <v>35</v>
      </c>
      <c r="F2071" s="5">
        <v>41152</v>
      </c>
      <c r="G2071" s="2" t="s">
        <v>42</v>
      </c>
      <c r="H2071" s="2" t="s">
        <v>37</v>
      </c>
      <c r="I2071" s="4">
        <v>31</v>
      </c>
      <c r="J2071" s="6">
        <v>348.91085617372369</v>
      </c>
      <c r="K2071" s="6">
        <v>17119</v>
      </c>
      <c r="L2071" s="24">
        <v>19.57</v>
      </c>
      <c r="M2071" s="7">
        <v>16.8</v>
      </c>
      <c r="N2071" s="8" t="s">
        <v>20</v>
      </c>
    </row>
    <row r="2072" spans="1:14" x14ac:dyDescent="0.35">
      <c r="A2072" s="2">
        <v>2012</v>
      </c>
      <c r="B2072" s="3">
        <v>41153</v>
      </c>
      <c r="C2072" s="4">
        <v>9</v>
      </c>
      <c r="D2072" s="4" t="s">
        <v>21</v>
      </c>
      <c r="E2072" s="4">
        <v>35</v>
      </c>
      <c r="F2072" s="5">
        <v>41153</v>
      </c>
      <c r="G2072" s="2" t="s">
        <v>43</v>
      </c>
      <c r="H2072" s="2" t="s">
        <v>39</v>
      </c>
      <c r="I2072" s="4">
        <v>1</v>
      </c>
      <c r="J2072" s="6">
        <v>314.73629282961485</v>
      </c>
      <c r="K2072" s="6">
        <v>15875</v>
      </c>
      <c r="L2072" s="24">
        <v>20.27</v>
      </c>
      <c r="M2072" s="7">
        <v>18</v>
      </c>
      <c r="N2072" s="8" t="s">
        <v>20</v>
      </c>
    </row>
    <row r="2073" spans="1:14" x14ac:dyDescent="0.35">
      <c r="A2073" s="2">
        <v>2012</v>
      </c>
      <c r="B2073" s="3">
        <v>41153</v>
      </c>
      <c r="C2073" s="4">
        <v>9</v>
      </c>
      <c r="D2073" s="4" t="s">
        <v>21</v>
      </c>
      <c r="E2073" s="4">
        <v>35</v>
      </c>
      <c r="F2073" s="5">
        <v>41154</v>
      </c>
      <c r="G2073" s="2" t="s">
        <v>17</v>
      </c>
      <c r="H2073" s="2" t="s">
        <v>40</v>
      </c>
      <c r="I2073" s="4">
        <v>2</v>
      </c>
      <c r="J2073" s="6">
        <v>286.12471312568186</v>
      </c>
      <c r="K2073" s="6">
        <v>15436</v>
      </c>
      <c r="L2073" s="24">
        <v>21.07</v>
      </c>
      <c r="M2073" s="7">
        <v>18.5</v>
      </c>
      <c r="N2073" s="8" t="s">
        <v>20</v>
      </c>
    </row>
    <row r="2074" spans="1:14" x14ac:dyDescent="0.35">
      <c r="A2074" s="2">
        <v>2012</v>
      </c>
      <c r="B2074" s="3">
        <v>41153</v>
      </c>
      <c r="C2074" s="4">
        <v>9</v>
      </c>
      <c r="D2074" s="4" t="s">
        <v>21</v>
      </c>
      <c r="E2074" s="4">
        <v>36</v>
      </c>
      <c r="F2074" s="5">
        <v>41155</v>
      </c>
      <c r="G2074" s="2" t="s">
        <v>42</v>
      </c>
      <c r="H2074" s="2" t="s">
        <v>34</v>
      </c>
      <c r="I2074" s="4">
        <v>3</v>
      </c>
      <c r="J2074" s="6">
        <v>348.19529385629903</v>
      </c>
      <c r="K2074" s="6">
        <v>17923</v>
      </c>
      <c r="L2074" s="24">
        <v>20.02</v>
      </c>
      <c r="M2074" s="7">
        <v>13.9</v>
      </c>
      <c r="N2074" s="8" t="s">
        <v>20</v>
      </c>
    </row>
    <row r="2075" spans="1:14" x14ac:dyDescent="0.35">
      <c r="A2075" s="2">
        <v>2012</v>
      </c>
      <c r="B2075" s="3">
        <v>41153</v>
      </c>
      <c r="C2075" s="4">
        <v>9</v>
      </c>
      <c r="D2075" s="4" t="s">
        <v>21</v>
      </c>
      <c r="E2075" s="4">
        <v>36</v>
      </c>
      <c r="F2075" s="5">
        <v>41156</v>
      </c>
      <c r="G2075" s="2" t="s">
        <v>42</v>
      </c>
      <c r="H2075" s="2" t="s">
        <v>35</v>
      </c>
      <c r="I2075" s="4">
        <v>4</v>
      </c>
      <c r="J2075" s="6">
        <v>362.01672281453619</v>
      </c>
      <c r="K2075" s="6">
        <v>18276</v>
      </c>
      <c r="L2075" s="24">
        <v>20.29</v>
      </c>
      <c r="M2075" s="7">
        <v>12.5</v>
      </c>
      <c r="N2075" s="8" t="s">
        <v>19</v>
      </c>
    </row>
    <row r="2076" spans="1:14" x14ac:dyDescent="0.35">
      <c r="A2076" s="2">
        <v>2012</v>
      </c>
      <c r="B2076" s="3">
        <v>41153</v>
      </c>
      <c r="C2076" s="4">
        <v>9</v>
      </c>
      <c r="D2076" s="4" t="s">
        <v>21</v>
      </c>
      <c r="E2076" s="4">
        <v>36</v>
      </c>
      <c r="F2076" s="5">
        <v>41157</v>
      </c>
      <c r="G2076" s="2" t="s">
        <v>42</v>
      </c>
      <c r="H2076" s="2" t="s">
        <v>38</v>
      </c>
      <c r="I2076" s="4">
        <v>5</v>
      </c>
      <c r="J2076" s="6">
        <v>372.14567350171808</v>
      </c>
      <c r="K2076" s="6">
        <v>18626</v>
      </c>
      <c r="L2076" s="24">
        <v>20.25</v>
      </c>
      <c r="M2076" s="7">
        <v>12.8</v>
      </c>
      <c r="N2076" s="8" t="s">
        <v>19</v>
      </c>
    </row>
    <row r="2077" spans="1:14" x14ac:dyDescent="0.35">
      <c r="A2077" s="2">
        <v>2012</v>
      </c>
      <c r="B2077" s="3">
        <v>41153</v>
      </c>
      <c r="C2077" s="4">
        <v>9</v>
      </c>
      <c r="D2077" s="4" t="s">
        <v>21</v>
      </c>
      <c r="E2077" s="4">
        <v>36</v>
      </c>
      <c r="F2077" s="5">
        <v>41158</v>
      </c>
      <c r="G2077" s="2" t="s">
        <v>42</v>
      </c>
      <c r="H2077" s="2" t="s">
        <v>36</v>
      </c>
      <c r="I2077" s="4">
        <v>6</v>
      </c>
      <c r="J2077" s="6">
        <v>376.28158447224854</v>
      </c>
      <c r="K2077" s="6">
        <v>18562</v>
      </c>
      <c r="L2077" s="24">
        <v>20.03</v>
      </c>
      <c r="M2077" s="7">
        <v>12.5</v>
      </c>
      <c r="N2077" s="8" t="s">
        <v>19</v>
      </c>
    </row>
    <row r="2078" spans="1:14" x14ac:dyDescent="0.35">
      <c r="A2078" s="2">
        <v>2012</v>
      </c>
      <c r="B2078" s="3">
        <v>41153</v>
      </c>
      <c r="C2078" s="4">
        <v>9</v>
      </c>
      <c r="D2078" s="4" t="s">
        <v>21</v>
      </c>
      <c r="E2078" s="4">
        <v>36</v>
      </c>
      <c r="F2078" s="5">
        <v>41159</v>
      </c>
      <c r="G2078" s="2" t="s">
        <v>42</v>
      </c>
      <c r="H2078" s="2" t="s">
        <v>37</v>
      </c>
      <c r="I2078" s="4">
        <v>7</v>
      </c>
      <c r="J2078" s="6">
        <v>353.14646990282284</v>
      </c>
      <c r="K2078" s="6">
        <v>17314</v>
      </c>
      <c r="L2078" s="24">
        <v>20.05</v>
      </c>
      <c r="M2078" s="7">
        <v>15.9</v>
      </c>
      <c r="N2078" s="8" t="s">
        <v>19</v>
      </c>
    </row>
    <row r="2079" spans="1:14" x14ac:dyDescent="0.35">
      <c r="A2079" s="2">
        <v>2012</v>
      </c>
      <c r="B2079" s="3">
        <v>41153</v>
      </c>
      <c r="C2079" s="4">
        <v>9</v>
      </c>
      <c r="D2079" s="4" t="s">
        <v>21</v>
      </c>
      <c r="E2079" s="4">
        <v>36</v>
      </c>
      <c r="F2079" s="5">
        <v>41160</v>
      </c>
      <c r="G2079" s="2" t="s">
        <v>43</v>
      </c>
      <c r="H2079" s="2" t="s">
        <v>39</v>
      </c>
      <c r="I2079" s="4">
        <v>8</v>
      </c>
      <c r="J2079" s="6">
        <v>318.48865369793742</v>
      </c>
      <c r="K2079" s="6">
        <v>16185</v>
      </c>
      <c r="L2079" s="24">
        <v>20.04</v>
      </c>
      <c r="M2079" s="7">
        <v>17.2</v>
      </c>
      <c r="N2079" s="8" t="s">
        <v>20</v>
      </c>
    </row>
    <row r="2080" spans="1:14" x14ac:dyDescent="0.35">
      <c r="A2080" s="2">
        <v>2012</v>
      </c>
      <c r="B2080" s="3">
        <v>41153</v>
      </c>
      <c r="C2080" s="4">
        <v>9</v>
      </c>
      <c r="D2080" s="4" t="s">
        <v>21</v>
      </c>
      <c r="E2080" s="4">
        <v>36</v>
      </c>
      <c r="F2080" s="5">
        <v>41161</v>
      </c>
      <c r="G2080" s="2" t="s">
        <v>17</v>
      </c>
      <c r="H2080" s="2" t="s">
        <v>40</v>
      </c>
      <c r="I2080" s="4">
        <v>9</v>
      </c>
      <c r="J2080" s="6">
        <v>297.12930928117748</v>
      </c>
      <c r="K2080" s="6">
        <v>16091</v>
      </c>
      <c r="L2080" s="24">
        <v>21.02</v>
      </c>
      <c r="M2080" s="7">
        <v>13.2</v>
      </c>
      <c r="N2080" s="8" t="s">
        <v>20</v>
      </c>
    </row>
    <row r="2081" spans="1:14" x14ac:dyDescent="0.35">
      <c r="A2081" s="2">
        <v>2012</v>
      </c>
      <c r="B2081" s="3">
        <v>41153</v>
      </c>
      <c r="C2081" s="4">
        <v>9</v>
      </c>
      <c r="D2081" s="4" t="s">
        <v>21</v>
      </c>
      <c r="E2081" s="4">
        <v>37</v>
      </c>
      <c r="F2081" s="5">
        <v>41162</v>
      </c>
      <c r="G2081" s="2" t="s">
        <v>42</v>
      </c>
      <c r="H2081" s="2" t="s">
        <v>34</v>
      </c>
      <c r="I2081" s="4">
        <v>10</v>
      </c>
      <c r="J2081" s="6">
        <v>345.93266946541064</v>
      </c>
      <c r="K2081" s="6">
        <v>17577</v>
      </c>
      <c r="L2081" s="24">
        <v>20.21</v>
      </c>
      <c r="M2081" s="7">
        <v>12.8</v>
      </c>
      <c r="N2081" s="8" t="s">
        <v>20</v>
      </c>
    </row>
    <row r="2082" spans="1:14" x14ac:dyDescent="0.35">
      <c r="A2082" s="2">
        <v>2012</v>
      </c>
      <c r="B2082" s="3">
        <v>41153</v>
      </c>
      <c r="C2082" s="4">
        <v>9</v>
      </c>
      <c r="D2082" s="4" t="s">
        <v>21</v>
      </c>
      <c r="E2082" s="4">
        <v>37</v>
      </c>
      <c r="F2082" s="5">
        <v>41163</v>
      </c>
      <c r="G2082" s="2" t="s">
        <v>42</v>
      </c>
      <c r="H2082" s="2" t="s">
        <v>35</v>
      </c>
      <c r="I2082" s="4">
        <v>11</v>
      </c>
      <c r="J2082" s="6">
        <v>345.78546142777202</v>
      </c>
      <c r="K2082" s="6">
        <v>17354</v>
      </c>
      <c r="L2082" s="24">
        <v>20.02</v>
      </c>
      <c r="M2082" s="7">
        <v>16.7</v>
      </c>
      <c r="N2082" s="8" t="s">
        <v>20</v>
      </c>
    </row>
    <row r="2083" spans="1:14" x14ac:dyDescent="0.35">
      <c r="A2083" s="2">
        <v>2012</v>
      </c>
      <c r="B2083" s="3">
        <v>41153</v>
      </c>
      <c r="C2083" s="4">
        <v>9</v>
      </c>
      <c r="D2083" s="4" t="s">
        <v>21</v>
      </c>
      <c r="E2083" s="4">
        <v>37</v>
      </c>
      <c r="F2083" s="5">
        <v>41164</v>
      </c>
      <c r="G2083" s="2" t="s">
        <v>42</v>
      </c>
      <c r="H2083" s="2" t="s">
        <v>38</v>
      </c>
      <c r="I2083" s="4">
        <v>12</v>
      </c>
      <c r="J2083" s="6">
        <v>343.05269605764147</v>
      </c>
      <c r="K2083" s="6">
        <v>17175</v>
      </c>
      <c r="L2083" s="24">
        <v>20.07</v>
      </c>
      <c r="M2083" s="7">
        <v>19.3</v>
      </c>
      <c r="N2083" s="8" t="s">
        <v>20</v>
      </c>
    </row>
    <row r="2084" spans="1:14" x14ac:dyDescent="0.35">
      <c r="A2084" s="2">
        <v>2012</v>
      </c>
      <c r="B2084" s="3">
        <v>41153</v>
      </c>
      <c r="C2084" s="4">
        <v>9</v>
      </c>
      <c r="D2084" s="4" t="s">
        <v>21</v>
      </c>
      <c r="E2084" s="4">
        <v>37</v>
      </c>
      <c r="F2084" s="5">
        <v>41165</v>
      </c>
      <c r="G2084" s="2" t="s">
        <v>42</v>
      </c>
      <c r="H2084" s="2" t="s">
        <v>36</v>
      </c>
      <c r="I2084" s="4">
        <v>13</v>
      </c>
      <c r="J2084" s="6">
        <v>340.58922139471167</v>
      </c>
      <c r="K2084" s="6">
        <v>17281</v>
      </c>
      <c r="L2084" s="24">
        <v>20.11</v>
      </c>
      <c r="M2084" s="7">
        <v>20</v>
      </c>
      <c r="N2084" s="8" t="s">
        <v>18</v>
      </c>
    </row>
    <row r="2085" spans="1:14" x14ac:dyDescent="0.35">
      <c r="A2085" s="2">
        <v>2012</v>
      </c>
      <c r="B2085" s="3">
        <v>41153</v>
      </c>
      <c r="C2085" s="4">
        <v>9</v>
      </c>
      <c r="D2085" s="4" t="s">
        <v>21</v>
      </c>
      <c r="E2085" s="4">
        <v>37</v>
      </c>
      <c r="F2085" s="5">
        <v>41166</v>
      </c>
      <c r="G2085" s="2" t="s">
        <v>42</v>
      </c>
      <c r="H2085" s="2" t="s">
        <v>37</v>
      </c>
      <c r="I2085" s="4">
        <v>14</v>
      </c>
      <c r="J2085" s="6">
        <v>341.6990851246677</v>
      </c>
      <c r="K2085" s="6">
        <v>17237</v>
      </c>
      <c r="L2085" s="24">
        <v>20</v>
      </c>
      <c r="M2085" s="7">
        <v>20.399999999999999</v>
      </c>
      <c r="N2085" s="8" t="s">
        <v>18</v>
      </c>
    </row>
    <row r="2086" spans="1:14" x14ac:dyDescent="0.35">
      <c r="A2086" s="2">
        <v>2012</v>
      </c>
      <c r="B2086" s="3">
        <v>41153</v>
      </c>
      <c r="C2086" s="4">
        <v>9</v>
      </c>
      <c r="D2086" s="4" t="s">
        <v>21</v>
      </c>
      <c r="E2086" s="4">
        <v>37</v>
      </c>
      <c r="F2086" s="5">
        <v>41167</v>
      </c>
      <c r="G2086" s="2" t="s">
        <v>43</v>
      </c>
      <c r="H2086" s="2" t="s">
        <v>39</v>
      </c>
      <c r="I2086" s="4">
        <v>15</v>
      </c>
      <c r="J2086" s="6">
        <v>320.50332792564615</v>
      </c>
      <c r="K2086" s="6">
        <v>16203</v>
      </c>
      <c r="L2086" s="24">
        <v>20.04</v>
      </c>
      <c r="M2086" s="7">
        <v>20.5</v>
      </c>
      <c r="N2086" s="8" t="s">
        <v>20</v>
      </c>
    </row>
    <row r="2087" spans="1:14" x14ac:dyDescent="0.35">
      <c r="A2087" s="2">
        <v>2012</v>
      </c>
      <c r="B2087" s="3">
        <v>41153</v>
      </c>
      <c r="C2087" s="4">
        <v>9</v>
      </c>
      <c r="D2087" s="4" t="s">
        <v>21</v>
      </c>
      <c r="E2087" s="4">
        <v>37</v>
      </c>
      <c r="F2087" s="5">
        <v>41168</v>
      </c>
      <c r="G2087" s="2" t="s">
        <v>17</v>
      </c>
      <c r="H2087" s="2" t="s">
        <v>40</v>
      </c>
      <c r="I2087" s="4">
        <v>16</v>
      </c>
      <c r="J2087" s="6">
        <v>295.6294789370358</v>
      </c>
      <c r="K2087" s="6">
        <v>15475</v>
      </c>
      <c r="L2087" s="24">
        <v>20.04</v>
      </c>
      <c r="M2087" s="7">
        <v>18.399999999999999</v>
      </c>
      <c r="N2087" s="8" t="s">
        <v>20</v>
      </c>
    </row>
    <row r="2088" spans="1:14" x14ac:dyDescent="0.35">
      <c r="A2088" s="2">
        <v>2012</v>
      </c>
      <c r="B2088" s="3">
        <v>41153</v>
      </c>
      <c r="C2088" s="4">
        <v>9</v>
      </c>
      <c r="D2088" s="4" t="s">
        <v>21</v>
      </c>
      <c r="E2088" s="4">
        <v>38</v>
      </c>
      <c r="F2088" s="5">
        <v>41169</v>
      </c>
      <c r="G2088" s="2" t="s">
        <v>42</v>
      </c>
      <c r="H2088" s="2" t="s">
        <v>34</v>
      </c>
      <c r="I2088" s="4">
        <v>17</v>
      </c>
      <c r="J2088" s="6">
        <v>346.32116274179691</v>
      </c>
      <c r="K2088" s="6">
        <v>17507</v>
      </c>
      <c r="L2088" s="24">
        <v>20.27</v>
      </c>
      <c r="M2088" s="7">
        <v>16.600000000000001</v>
      </c>
      <c r="N2088" s="8" t="s">
        <v>20</v>
      </c>
    </row>
    <row r="2089" spans="1:14" x14ac:dyDescent="0.35">
      <c r="A2089" s="2">
        <v>2012</v>
      </c>
      <c r="B2089" s="3">
        <v>41153</v>
      </c>
      <c r="C2089" s="4">
        <v>9</v>
      </c>
      <c r="D2089" s="4" t="s">
        <v>21</v>
      </c>
      <c r="E2089" s="4">
        <v>38</v>
      </c>
      <c r="F2089" s="5">
        <v>41170</v>
      </c>
      <c r="G2089" s="2" t="s">
        <v>42</v>
      </c>
      <c r="H2089" s="2" t="s">
        <v>35</v>
      </c>
      <c r="I2089" s="4">
        <v>18</v>
      </c>
      <c r="J2089" s="6">
        <v>357.56672774464016</v>
      </c>
      <c r="K2089" s="6">
        <v>17722</v>
      </c>
      <c r="L2089" s="24">
        <v>20.170000000000002</v>
      </c>
      <c r="M2089" s="7">
        <v>15.1</v>
      </c>
      <c r="N2089" s="8" t="s">
        <v>19</v>
      </c>
    </row>
    <row r="2090" spans="1:14" x14ac:dyDescent="0.35">
      <c r="A2090" s="2">
        <v>2012</v>
      </c>
      <c r="B2090" s="3">
        <v>41153</v>
      </c>
      <c r="C2090" s="4">
        <v>9</v>
      </c>
      <c r="D2090" s="4" t="s">
        <v>21</v>
      </c>
      <c r="E2090" s="4">
        <v>38</v>
      </c>
      <c r="F2090" s="5">
        <v>41171</v>
      </c>
      <c r="G2090" s="2" t="s">
        <v>42</v>
      </c>
      <c r="H2090" s="2" t="s">
        <v>38</v>
      </c>
      <c r="I2090" s="4">
        <v>19</v>
      </c>
      <c r="J2090" s="6">
        <v>366.41154407607002</v>
      </c>
      <c r="K2090" s="6">
        <v>18391</v>
      </c>
      <c r="L2090" s="24">
        <v>20.350000000000001</v>
      </c>
      <c r="M2090" s="7">
        <v>12</v>
      </c>
      <c r="N2090" s="8" t="s">
        <v>19</v>
      </c>
    </row>
    <row r="2091" spans="1:14" x14ac:dyDescent="0.35">
      <c r="A2091" s="2">
        <v>2012</v>
      </c>
      <c r="B2091" s="3">
        <v>41153</v>
      </c>
      <c r="C2091" s="4">
        <v>9</v>
      </c>
      <c r="D2091" s="4" t="s">
        <v>21</v>
      </c>
      <c r="E2091" s="4">
        <v>38</v>
      </c>
      <c r="F2091" s="5">
        <v>41172</v>
      </c>
      <c r="G2091" s="2" t="s">
        <v>42</v>
      </c>
      <c r="H2091" s="2" t="s">
        <v>36</v>
      </c>
      <c r="I2091" s="4">
        <v>20</v>
      </c>
      <c r="J2091" s="6">
        <v>362.83496188198325</v>
      </c>
      <c r="K2091" s="6">
        <v>18213</v>
      </c>
      <c r="L2091" s="24">
        <v>20.04</v>
      </c>
      <c r="M2091" s="7">
        <v>14.2</v>
      </c>
      <c r="N2091" s="8" t="s">
        <v>20</v>
      </c>
    </row>
    <row r="2092" spans="1:14" x14ac:dyDescent="0.35">
      <c r="A2092" s="2">
        <v>2012</v>
      </c>
      <c r="B2092" s="3">
        <v>41153</v>
      </c>
      <c r="C2092" s="4">
        <v>9</v>
      </c>
      <c r="D2092" s="4" t="s">
        <v>21</v>
      </c>
      <c r="E2092" s="4">
        <v>38</v>
      </c>
      <c r="F2092" s="5">
        <v>41173</v>
      </c>
      <c r="G2092" s="2" t="s">
        <v>42</v>
      </c>
      <c r="H2092" s="2" t="s">
        <v>37</v>
      </c>
      <c r="I2092" s="4">
        <v>21</v>
      </c>
      <c r="J2092" s="6">
        <v>356.35451945655342</v>
      </c>
      <c r="K2092" s="6">
        <v>17482</v>
      </c>
      <c r="L2092" s="24">
        <v>20.55</v>
      </c>
      <c r="M2092" s="7">
        <v>14.5</v>
      </c>
      <c r="N2092" s="8" t="s">
        <v>20</v>
      </c>
    </row>
    <row r="2093" spans="1:14" x14ac:dyDescent="0.35">
      <c r="A2093" s="2">
        <v>2012</v>
      </c>
      <c r="B2093" s="3">
        <v>41153</v>
      </c>
      <c r="C2093" s="4">
        <v>9</v>
      </c>
      <c r="D2093" s="4" t="s">
        <v>21</v>
      </c>
      <c r="E2093" s="4">
        <v>38</v>
      </c>
      <c r="F2093" s="5">
        <v>41174</v>
      </c>
      <c r="G2093" s="2" t="s">
        <v>43</v>
      </c>
      <c r="H2093" s="2" t="s">
        <v>39</v>
      </c>
      <c r="I2093" s="4">
        <v>22</v>
      </c>
      <c r="J2093" s="6">
        <v>320.38633719057515</v>
      </c>
      <c r="K2093" s="6">
        <v>16147</v>
      </c>
      <c r="L2093" s="24">
        <v>20.149999999999999</v>
      </c>
      <c r="M2093" s="7">
        <v>15.1</v>
      </c>
      <c r="N2093" s="8" t="s">
        <v>20</v>
      </c>
    </row>
    <row r="2094" spans="1:14" x14ac:dyDescent="0.35">
      <c r="A2094" s="2">
        <v>2012</v>
      </c>
      <c r="B2094" s="3">
        <v>41153</v>
      </c>
      <c r="C2094" s="4">
        <v>9</v>
      </c>
      <c r="D2094" s="4" t="s">
        <v>21</v>
      </c>
      <c r="E2094" s="4">
        <v>38</v>
      </c>
      <c r="F2094" s="5">
        <v>41175</v>
      </c>
      <c r="G2094" s="2" t="s">
        <v>17</v>
      </c>
      <c r="H2094" s="2" t="s">
        <v>40</v>
      </c>
      <c r="I2094" s="4">
        <v>23</v>
      </c>
      <c r="J2094" s="6">
        <v>286.12881206846532</v>
      </c>
      <c r="K2094" s="6">
        <v>15066</v>
      </c>
      <c r="L2094" s="24">
        <v>20.45</v>
      </c>
      <c r="M2094" s="7">
        <v>16.600000000000001</v>
      </c>
      <c r="N2094" s="8" t="s">
        <v>19</v>
      </c>
    </row>
    <row r="2095" spans="1:14" x14ac:dyDescent="0.35">
      <c r="A2095" s="2">
        <v>2012</v>
      </c>
      <c r="B2095" s="3">
        <v>41153</v>
      </c>
      <c r="C2095" s="4">
        <v>9</v>
      </c>
      <c r="D2095" s="4" t="s">
        <v>21</v>
      </c>
      <c r="E2095" s="4">
        <v>39</v>
      </c>
      <c r="F2095" s="5">
        <v>41176</v>
      </c>
      <c r="G2095" s="2" t="s">
        <v>41</v>
      </c>
      <c r="H2095" s="2" t="s">
        <v>34</v>
      </c>
      <c r="I2095" s="4">
        <v>24</v>
      </c>
      <c r="J2095" s="6">
        <v>296.96924111161229</v>
      </c>
      <c r="K2095" s="6">
        <v>16192</v>
      </c>
      <c r="L2095" s="24">
        <v>20.03</v>
      </c>
      <c r="M2095" s="7">
        <v>14.8</v>
      </c>
      <c r="N2095" s="8" t="s">
        <v>19</v>
      </c>
    </row>
    <row r="2096" spans="1:14" x14ac:dyDescent="0.35">
      <c r="A2096" s="2">
        <v>2012</v>
      </c>
      <c r="B2096" s="3">
        <v>41153</v>
      </c>
      <c r="C2096" s="4">
        <v>9</v>
      </c>
      <c r="D2096" s="4" t="s">
        <v>21</v>
      </c>
      <c r="E2096" s="4">
        <v>39</v>
      </c>
      <c r="F2096" s="5">
        <v>41177</v>
      </c>
      <c r="G2096" s="2" t="s">
        <v>42</v>
      </c>
      <c r="H2096" s="2" t="s">
        <v>35</v>
      </c>
      <c r="I2096" s="4">
        <v>25</v>
      </c>
      <c r="J2096" s="6">
        <v>359.62128616984785</v>
      </c>
      <c r="K2096" s="6">
        <v>18578</v>
      </c>
      <c r="L2096" s="24">
        <v>20.04</v>
      </c>
      <c r="M2096" s="7">
        <v>9.6</v>
      </c>
      <c r="N2096" s="8" t="s">
        <v>20</v>
      </c>
    </row>
    <row r="2097" spans="1:14" x14ac:dyDescent="0.35">
      <c r="A2097" s="2">
        <v>2012</v>
      </c>
      <c r="B2097" s="3">
        <v>41153</v>
      </c>
      <c r="C2097" s="4">
        <v>9</v>
      </c>
      <c r="D2097" s="4" t="s">
        <v>21</v>
      </c>
      <c r="E2097" s="4">
        <v>39</v>
      </c>
      <c r="F2097" s="5">
        <v>41178</v>
      </c>
      <c r="G2097" s="2" t="s">
        <v>42</v>
      </c>
      <c r="H2097" s="2" t="s">
        <v>38</v>
      </c>
      <c r="I2097" s="4">
        <v>26</v>
      </c>
      <c r="J2097" s="6">
        <v>363.40889995178276</v>
      </c>
      <c r="K2097" s="6">
        <v>18316</v>
      </c>
      <c r="L2097" s="24">
        <v>20.41</v>
      </c>
      <c r="M2097" s="7">
        <v>8.8000000000000007</v>
      </c>
      <c r="N2097" s="8" t="s">
        <v>20</v>
      </c>
    </row>
    <row r="2098" spans="1:14" x14ac:dyDescent="0.35">
      <c r="A2098" s="2">
        <v>2012</v>
      </c>
      <c r="B2098" s="3">
        <v>41153</v>
      </c>
      <c r="C2098" s="4">
        <v>9</v>
      </c>
      <c r="D2098" s="4" t="s">
        <v>21</v>
      </c>
      <c r="E2098" s="4">
        <v>39</v>
      </c>
      <c r="F2098" s="5">
        <v>41179</v>
      </c>
      <c r="G2098" s="2" t="s">
        <v>42</v>
      </c>
      <c r="H2098" s="2" t="s">
        <v>36</v>
      </c>
      <c r="I2098" s="4">
        <v>27</v>
      </c>
      <c r="J2098" s="6">
        <v>359.12431670777715</v>
      </c>
      <c r="K2098" s="6">
        <v>17877</v>
      </c>
      <c r="L2098" s="24">
        <v>20.02</v>
      </c>
      <c r="M2098" s="7">
        <v>13.9</v>
      </c>
      <c r="N2098" s="8" t="s">
        <v>20</v>
      </c>
    </row>
    <row r="2099" spans="1:14" x14ac:dyDescent="0.35">
      <c r="A2099" s="2">
        <v>2012</v>
      </c>
      <c r="B2099" s="3">
        <v>41153</v>
      </c>
      <c r="C2099" s="4">
        <v>9</v>
      </c>
      <c r="D2099" s="4" t="s">
        <v>21</v>
      </c>
      <c r="E2099" s="4">
        <v>39</v>
      </c>
      <c r="F2099" s="5">
        <v>41180</v>
      </c>
      <c r="G2099" s="2" t="s">
        <v>42</v>
      </c>
      <c r="H2099" s="2" t="s">
        <v>37</v>
      </c>
      <c r="I2099" s="4">
        <v>28</v>
      </c>
      <c r="J2099" s="6">
        <v>351.29784960671367</v>
      </c>
      <c r="K2099" s="6">
        <v>17441</v>
      </c>
      <c r="L2099" s="24">
        <v>20.25</v>
      </c>
      <c r="M2099" s="7">
        <v>16.600000000000001</v>
      </c>
      <c r="N2099" s="8" t="s">
        <v>20</v>
      </c>
    </row>
    <row r="2100" spans="1:14" x14ac:dyDescent="0.35">
      <c r="A2100" s="2">
        <v>2012</v>
      </c>
      <c r="B2100" s="3">
        <v>41153</v>
      </c>
      <c r="C2100" s="4">
        <v>9</v>
      </c>
      <c r="D2100" s="4" t="s">
        <v>21</v>
      </c>
      <c r="E2100" s="4">
        <v>39</v>
      </c>
      <c r="F2100" s="5">
        <v>41181</v>
      </c>
      <c r="G2100" s="2" t="s">
        <v>43</v>
      </c>
      <c r="H2100" s="2" t="s">
        <v>39</v>
      </c>
      <c r="I2100" s="4">
        <v>29</v>
      </c>
      <c r="J2100" s="6">
        <v>317.73782965909231</v>
      </c>
      <c r="K2100" s="6">
        <v>15914</v>
      </c>
      <c r="L2100" s="24">
        <v>20.04</v>
      </c>
      <c r="M2100" s="7">
        <v>18.7</v>
      </c>
      <c r="N2100" s="8" t="s">
        <v>19</v>
      </c>
    </row>
    <row r="2101" spans="1:14" x14ac:dyDescent="0.35">
      <c r="A2101" s="2">
        <v>2012</v>
      </c>
      <c r="B2101" s="3">
        <v>41153</v>
      </c>
      <c r="C2101" s="4">
        <v>9</v>
      </c>
      <c r="D2101" s="4" t="s">
        <v>21</v>
      </c>
      <c r="E2101" s="4">
        <v>39</v>
      </c>
      <c r="F2101" s="5">
        <v>41182</v>
      </c>
      <c r="G2101" s="2" t="s">
        <v>17</v>
      </c>
      <c r="H2101" s="2" t="s">
        <v>40</v>
      </c>
      <c r="I2101" s="4">
        <v>30</v>
      </c>
      <c r="J2101" s="6">
        <v>287.84563982951039</v>
      </c>
      <c r="K2101" s="6">
        <v>15210</v>
      </c>
      <c r="L2101" s="24">
        <v>20.45</v>
      </c>
      <c r="M2101" s="7">
        <v>19.600000000000001</v>
      </c>
      <c r="N2101" s="8" t="s">
        <v>20</v>
      </c>
    </row>
    <row r="2102" spans="1:14" x14ac:dyDescent="0.35">
      <c r="A2102" s="2">
        <v>2012</v>
      </c>
      <c r="B2102" s="3">
        <v>41183</v>
      </c>
      <c r="C2102" s="4">
        <v>10</v>
      </c>
      <c r="D2102" s="4" t="s">
        <v>16</v>
      </c>
      <c r="E2102" s="4">
        <v>40</v>
      </c>
      <c r="F2102" s="5">
        <v>41183</v>
      </c>
      <c r="G2102" s="2" t="s">
        <v>42</v>
      </c>
      <c r="H2102" s="2" t="s">
        <v>34</v>
      </c>
      <c r="I2102" s="4">
        <v>1</v>
      </c>
      <c r="J2102" s="6">
        <v>338.7249769945883</v>
      </c>
      <c r="K2102" s="6">
        <v>17386</v>
      </c>
      <c r="L2102" s="24">
        <v>20.02</v>
      </c>
      <c r="M2102" s="7">
        <v>19.7</v>
      </c>
      <c r="N2102" s="8" t="s">
        <v>19</v>
      </c>
    </row>
    <row r="2103" spans="1:14" x14ac:dyDescent="0.35">
      <c r="A2103" s="2">
        <v>2012</v>
      </c>
      <c r="B2103" s="3">
        <v>41183</v>
      </c>
      <c r="C2103" s="4">
        <v>10</v>
      </c>
      <c r="D2103" s="4" t="s">
        <v>16</v>
      </c>
      <c r="E2103" s="4">
        <v>40</v>
      </c>
      <c r="F2103" s="5">
        <v>41184</v>
      </c>
      <c r="G2103" s="2" t="s">
        <v>42</v>
      </c>
      <c r="H2103" s="2" t="s">
        <v>35</v>
      </c>
      <c r="I2103" s="4">
        <v>2</v>
      </c>
      <c r="J2103" s="6">
        <v>352.897388471905</v>
      </c>
      <c r="K2103" s="6">
        <v>17755</v>
      </c>
      <c r="L2103" s="24">
        <v>20.309999999999999</v>
      </c>
      <c r="M2103" s="7">
        <v>15.7</v>
      </c>
      <c r="N2103" s="8" t="s">
        <v>19</v>
      </c>
    </row>
    <row r="2104" spans="1:14" x14ac:dyDescent="0.35">
      <c r="A2104" s="2">
        <v>2012</v>
      </c>
      <c r="B2104" s="3">
        <v>41183</v>
      </c>
      <c r="C2104" s="4">
        <v>10</v>
      </c>
      <c r="D2104" s="4" t="s">
        <v>16</v>
      </c>
      <c r="E2104" s="4">
        <v>40</v>
      </c>
      <c r="F2104" s="5">
        <v>41185</v>
      </c>
      <c r="G2104" s="2" t="s">
        <v>42</v>
      </c>
      <c r="H2104" s="2" t="s">
        <v>38</v>
      </c>
      <c r="I2104" s="4">
        <v>3</v>
      </c>
      <c r="J2104" s="6">
        <v>350.7593237436771</v>
      </c>
      <c r="K2104" s="6">
        <v>17582</v>
      </c>
      <c r="L2104" s="24">
        <v>20.02</v>
      </c>
      <c r="M2104" s="7">
        <v>15.1</v>
      </c>
      <c r="N2104" s="8" t="s">
        <v>20</v>
      </c>
    </row>
    <row r="2105" spans="1:14" x14ac:dyDescent="0.35">
      <c r="A2105" s="2">
        <v>2012</v>
      </c>
      <c r="B2105" s="3">
        <v>41183</v>
      </c>
      <c r="C2105" s="4">
        <v>10</v>
      </c>
      <c r="D2105" s="4" t="s">
        <v>16</v>
      </c>
      <c r="E2105" s="4">
        <v>40</v>
      </c>
      <c r="F2105" s="5">
        <v>41186</v>
      </c>
      <c r="G2105" s="2" t="s">
        <v>42</v>
      </c>
      <c r="H2105" s="2" t="s">
        <v>36</v>
      </c>
      <c r="I2105" s="4">
        <v>4</v>
      </c>
      <c r="J2105" s="6">
        <v>349.37746386117544</v>
      </c>
      <c r="K2105" s="6">
        <v>17641</v>
      </c>
      <c r="L2105" s="24">
        <v>20.350000000000001</v>
      </c>
      <c r="M2105" s="7">
        <v>13.9</v>
      </c>
      <c r="N2105" s="8" t="s">
        <v>20</v>
      </c>
    </row>
    <row r="2106" spans="1:14" x14ac:dyDescent="0.35">
      <c r="A2106" s="2">
        <v>2012</v>
      </c>
      <c r="B2106" s="3">
        <v>41183</v>
      </c>
      <c r="C2106" s="4">
        <v>10</v>
      </c>
      <c r="D2106" s="4" t="s">
        <v>16</v>
      </c>
      <c r="E2106" s="4">
        <v>40</v>
      </c>
      <c r="F2106" s="5">
        <v>41187</v>
      </c>
      <c r="G2106" s="2" t="s">
        <v>42</v>
      </c>
      <c r="H2106" s="2" t="s">
        <v>37</v>
      </c>
      <c r="I2106" s="4">
        <v>5</v>
      </c>
      <c r="J2106" s="6">
        <v>352.07697504415586</v>
      </c>
      <c r="K2106" s="6">
        <v>17560</v>
      </c>
      <c r="L2106" s="24">
        <v>20.25</v>
      </c>
      <c r="M2106" s="7">
        <v>19.8</v>
      </c>
      <c r="N2106" s="8" t="s">
        <v>20</v>
      </c>
    </row>
    <row r="2107" spans="1:14" x14ac:dyDescent="0.35">
      <c r="A2107" s="2">
        <v>2012</v>
      </c>
      <c r="B2107" s="3">
        <v>41183</v>
      </c>
      <c r="C2107" s="4">
        <v>10</v>
      </c>
      <c r="D2107" s="4" t="s">
        <v>16</v>
      </c>
      <c r="E2107" s="4">
        <v>40</v>
      </c>
      <c r="F2107" s="5">
        <v>41188</v>
      </c>
      <c r="G2107" s="2" t="s">
        <v>43</v>
      </c>
      <c r="H2107" s="2" t="s">
        <v>39</v>
      </c>
      <c r="I2107" s="4">
        <v>6</v>
      </c>
      <c r="J2107" s="6">
        <v>322.29484903985264</v>
      </c>
      <c r="K2107" s="6">
        <v>16102</v>
      </c>
      <c r="L2107" s="24">
        <v>20.27</v>
      </c>
      <c r="M2107" s="7">
        <v>19.399999999999999</v>
      </c>
      <c r="N2107" s="8" t="s">
        <v>19</v>
      </c>
    </row>
    <row r="2108" spans="1:14" x14ac:dyDescent="0.35">
      <c r="A2108" s="2">
        <v>2012</v>
      </c>
      <c r="B2108" s="3">
        <v>41183</v>
      </c>
      <c r="C2108" s="4">
        <v>10</v>
      </c>
      <c r="D2108" s="4" t="s">
        <v>16</v>
      </c>
      <c r="E2108" s="4">
        <v>40</v>
      </c>
      <c r="F2108" s="5">
        <v>41189</v>
      </c>
      <c r="G2108" s="2" t="s">
        <v>17</v>
      </c>
      <c r="H2108" s="2" t="s">
        <v>40</v>
      </c>
      <c r="I2108" s="4">
        <v>7</v>
      </c>
      <c r="J2108" s="6">
        <v>296.17851523315903</v>
      </c>
      <c r="K2108" s="6">
        <v>15423</v>
      </c>
      <c r="L2108" s="24">
        <v>20.54</v>
      </c>
      <c r="M2108" s="7">
        <v>16.399999999999999</v>
      </c>
      <c r="N2108" s="8" t="s">
        <v>19</v>
      </c>
    </row>
    <row r="2109" spans="1:14" x14ac:dyDescent="0.35">
      <c r="A2109" s="2">
        <v>2012</v>
      </c>
      <c r="B2109" s="3">
        <v>41183</v>
      </c>
      <c r="C2109" s="4">
        <v>10</v>
      </c>
      <c r="D2109" s="4" t="s">
        <v>16</v>
      </c>
      <c r="E2109" s="4">
        <v>41</v>
      </c>
      <c r="F2109" s="5">
        <v>41190</v>
      </c>
      <c r="G2109" s="2" t="s">
        <v>41</v>
      </c>
      <c r="H2109" s="2" t="s">
        <v>34</v>
      </c>
      <c r="I2109" s="4">
        <v>8</v>
      </c>
      <c r="J2109" s="6">
        <v>301.42719645485869</v>
      </c>
      <c r="K2109" s="6">
        <v>15711</v>
      </c>
      <c r="L2109" s="24">
        <v>20.45</v>
      </c>
      <c r="M2109" s="7">
        <v>18.3</v>
      </c>
      <c r="N2109" s="8" t="s">
        <v>19</v>
      </c>
    </row>
    <row r="2110" spans="1:14" x14ac:dyDescent="0.35">
      <c r="A2110" s="2">
        <v>2012</v>
      </c>
      <c r="B2110" s="3">
        <v>41183</v>
      </c>
      <c r="C2110" s="4">
        <v>10</v>
      </c>
      <c r="D2110" s="4" t="s">
        <v>16</v>
      </c>
      <c r="E2110" s="4">
        <v>41</v>
      </c>
      <c r="F2110" s="5">
        <v>41191</v>
      </c>
      <c r="G2110" s="2" t="s">
        <v>42</v>
      </c>
      <c r="H2110" s="2" t="s">
        <v>35</v>
      </c>
      <c r="I2110" s="4">
        <v>9</v>
      </c>
      <c r="J2110" s="6">
        <v>341.17527377217999</v>
      </c>
      <c r="K2110" s="6">
        <v>17383</v>
      </c>
      <c r="L2110" s="24">
        <v>20.04</v>
      </c>
      <c r="M2110" s="7">
        <v>19.8</v>
      </c>
      <c r="N2110" s="8" t="s">
        <v>19</v>
      </c>
    </row>
    <row r="2111" spans="1:14" x14ac:dyDescent="0.35">
      <c r="A2111" s="2">
        <v>2012</v>
      </c>
      <c r="B2111" s="3">
        <v>41183</v>
      </c>
      <c r="C2111" s="4">
        <v>10</v>
      </c>
      <c r="D2111" s="4" t="s">
        <v>16</v>
      </c>
      <c r="E2111" s="4">
        <v>41</v>
      </c>
      <c r="F2111" s="5">
        <v>41192</v>
      </c>
      <c r="G2111" s="2" t="s">
        <v>42</v>
      </c>
      <c r="H2111" s="2" t="s">
        <v>38</v>
      </c>
      <c r="I2111" s="4">
        <v>10</v>
      </c>
      <c r="J2111" s="6">
        <v>349.86350913144867</v>
      </c>
      <c r="K2111" s="6">
        <v>17735</v>
      </c>
      <c r="L2111" s="24">
        <v>20.05</v>
      </c>
      <c r="M2111" s="7">
        <v>12.7</v>
      </c>
      <c r="N2111" s="8" t="s">
        <v>20</v>
      </c>
    </row>
    <row r="2112" spans="1:14" x14ac:dyDescent="0.35">
      <c r="A2112" s="2">
        <v>2012</v>
      </c>
      <c r="B2112" s="3">
        <v>41183</v>
      </c>
      <c r="C2112" s="4">
        <v>10</v>
      </c>
      <c r="D2112" s="4" t="s">
        <v>16</v>
      </c>
      <c r="E2112" s="4">
        <v>41</v>
      </c>
      <c r="F2112" s="5">
        <v>41193</v>
      </c>
      <c r="G2112" s="2" t="s">
        <v>42</v>
      </c>
      <c r="H2112" s="2" t="s">
        <v>36</v>
      </c>
      <c r="I2112" s="4">
        <v>11</v>
      </c>
      <c r="J2112" s="6">
        <v>348.01292822893186</v>
      </c>
      <c r="K2112" s="6">
        <v>17450</v>
      </c>
      <c r="L2112" s="24">
        <v>20.52</v>
      </c>
      <c r="M2112" s="7">
        <v>14.7</v>
      </c>
      <c r="N2112" s="8" t="s">
        <v>18</v>
      </c>
    </row>
    <row r="2113" spans="1:14" x14ac:dyDescent="0.35">
      <c r="A2113" s="2">
        <v>2012</v>
      </c>
      <c r="B2113" s="3">
        <v>41183</v>
      </c>
      <c r="C2113" s="4">
        <v>10</v>
      </c>
      <c r="D2113" s="4" t="s">
        <v>16</v>
      </c>
      <c r="E2113" s="4">
        <v>41</v>
      </c>
      <c r="F2113" s="5">
        <v>41194</v>
      </c>
      <c r="G2113" s="2" t="s">
        <v>42</v>
      </c>
      <c r="H2113" s="2" t="s">
        <v>37</v>
      </c>
      <c r="I2113" s="4">
        <v>12</v>
      </c>
      <c r="J2113" s="6">
        <v>344.0400716059267</v>
      </c>
      <c r="K2113" s="6">
        <v>17173</v>
      </c>
      <c r="L2113" s="24">
        <v>20.350000000000001</v>
      </c>
      <c r="M2113" s="7">
        <v>17.100000000000001</v>
      </c>
      <c r="N2113" s="8" t="s">
        <v>18</v>
      </c>
    </row>
    <row r="2114" spans="1:14" x14ac:dyDescent="0.35">
      <c r="A2114" s="2">
        <v>2012</v>
      </c>
      <c r="B2114" s="3">
        <v>41183</v>
      </c>
      <c r="C2114" s="4">
        <v>10</v>
      </c>
      <c r="D2114" s="4" t="s">
        <v>16</v>
      </c>
      <c r="E2114" s="4">
        <v>41</v>
      </c>
      <c r="F2114" s="5">
        <v>41195</v>
      </c>
      <c r="G2114" s="2" t="s">
        <v>43</v>
      </c>
      <c r="H2114" s="2" t="s">
        <v>39</v>
      </c>
      <c r="I2114" s="4">
        <v>13</v>
      </c>
      <c r="J2114" s="6">
        <v>315.49050151741278</v>
      </c>
      <c r="K2114" s="6">
        <v>15906</v>
      </c>
      <c r="L2114" s="24">
        <v>20.149999999999999</v>
      </c>
      <c r="M2114" s="7">
        <v>19.5</v>
      </c>
      <c r="N2114" s="8" t="s">
        <v>18</v>
      </c>
    </row>
    <row r="2115" spans="1:14" x14ac:dyDescent="0.35">
      <c r="A2115" s="2">
        <v>2012</v>
      </c>
      <c r="B2115" s="3">
        <v>41183</v>
      </c>
      <c r="C2115" s="4">
        <v>10</v>
      </c>
      <c r="D2115" s="4" t="s">
        <v>16</v>
      </c>
      <c r="E2115" s="4">
        <v>41</v>
      </c>
      <c r="F2115" s="5">
        <v>41196</v>
      </c>
      <c r="G2115" s="2" t="s">
        <v>17</v>
      </c>
      <c r="H2115" s="2" t="s">
        <v>40</v>
      </c>
      <c r="I2115" s="4">
        <v>14</v>
      </c>
      <c r="J2115" s="6">
        <v>290.34160717341592</v>
      </c>
      <c r="K2115" s="6">
        <v>15264</v>
      </c>
      <c r="L2115" s="24">
        <v>21.01</v>
      </c>
      <c r="M2115" s="7">
        <v>20.7</v>
      </c>
      <c r="N2115" s="8" t="s">
        <v>20</v>
      </c>
    </row>
    <row r="2116" spans="1:14" x14ac:dyDescent="0.35">
      <c r="A2116" s="2">
        <v>2012</v>
      </c>
      <c r="B2116" s="3">
        <v>41183</v>
      </c>
      <c r="C2116" s="4">
        <v>10</v>
      </c>
      <c r="D2116" s="4" t="s">
        <v>16</v>
      </c>
      <c r="E2116" s="4">
        <v>42</v>
      </c>
      <c r="F2116" s="5">
        <v>41197</v>
      </c>
      <c r="G2116" s="2" t="s">
        <v>42</v>
      </c>
      <c r="H2116" s="2" t="s">
        <v>34</v>
      </c>
      <c r="I2116" s="4">
        <v>15</v>
      </c>
      <c r="J2116" s="6">
        <v>339.23972953775746</v>
      </c>
      <c r="K2116" s="6">
        <v>17221</v>
      </c>
      <c r="L2116" s="24">
        <v>20.22</v>
      </c>
      <c r="M2116" s="7">
        <v>21.6</v>
      </c>
      <c r="N2116" s="8" t="s">
        <v>19</v>
      </c>
    </row>
    <row r="2117" spans="1:14" x14ac:dyDescent="0.35">
      <c r="A2117" s="2">
        <v>2012</v>
      </c>
      <c r="B2117" s="3">
        <v>41183</v>
      </c>
      <c r="C2117" s="4">
        <v>10</v>
      </c>
      <c r="D2117" s="4" t="s">
        <v>16</v>
      </c>
      <c r="E2117" s="4">
        <v>42</v>
      </c>
      <c r="F2117" s="5">
        <v>41198</v>
      </c>
      <c r="G2117" s="2" t="s">
        <v>42</v>
      </c>
      <c r="H2117" s="2" t="s">
        <v>35</v>
      </c>
      <c r="I2117" s="4">
        <v>16</v>
      </c>
      <c r="J2117" s="6">
        <v>348.11911273873005</v>
      </c>
      <c r="K2117" s="6">
        <v>17834</v>
      </c>
      <c r="L2117" s="24">
        <v>20.22</v>
      </c>
      <c r="M2117" s="7">
        <v>16.399999999999999</v>
      </c>
      <c r="N2117" s="8" t="s">
        <v>19</v>
      </c>
    </row>
    <row r="2118" spans="1:14" x14ac:dyDescent="0.35">
      <c r="A2118" s="2">
        <v>2012</v>
      </c>
      <c r="B2118" s="3">
        <v>41183</v>
      </c>
      <c r="C2118" s="4">
        <v>10</v>
      </c>
      <c r="D2118" s="4" t="s">
        <v>16</v>
      </c>
      <c r="E2118" s="4">
        <v>42</v>
      </c>
      <c r="F2118" s="5">
        <v>41199</v>
      </c>
      <c r="G2118" s="2" t="s">
        <v>42</v>
      </c>
      <c r="H2118" s="2" t="s">
        <v>38</v>
      </c>
      <c r="I2118" s="4">
        <v>17</v>
      </c>
      <c r="J2118" s="6">
        <v>347.81592460534148</v>
      </c>
      <c r="K2118" s="6">
        <v>17492</v>
      </c>
      <c r="L2118" s="24">
        <v>20.03</v>
      </c>
      <c r="M2118" s="7">
        <v>17.7</v>
      </c>
      <c r="N2118" s="8" t="s">
        <v>19</v>
      </c>
    </row>
    <row r="2119" spans="1:14" x14ac:dyDescent="0.35">
      <c r="A2119" s="2">
        <v>2012</v>
      </c>
      <c r="B2119" s="3">
        <v>41183</v>
      </c>
      <c r="C2119" s="4">
        <v>10</v>
      </c>
      <c r="D2119" s="4" t="s">
        <v>16</v>
      </c>
      <c r="E2119" s="4">
        <v>42</v>
      </c>
      <c r="F2119" s="5">
        <v>41200</v>
      </c>
      <c r="G2119" s="2" t="s">
        <v>42</v>
      </c>
      <c r="H2119" s="2" t="s">
        <v>36</v>
      </c>
      <c r="I2119" s="4">
        <v>18</v>
      </c>
      <c r="J2119" s="6">
        <v>346.23000506072191</v>
      </c>
      <c r="K2119" s="6">
        <v>17531</v>
      </c>
      <c r="L2119" s="24">
        <v>20.309999999999999</v>
      </c>
      <c r="M2119" s="7">
        <v>15.3</v>
      </c>
      <c r="N2119" s="8" t="s">
        <v>20</v>
      </c>
    </row>
    <row r="2120" spans="1:14" x14ac:dyDescent="0.35">
      <c r="A2120" s="2">
        <v>2012</v>
      </c>
      <c r="B2120" s="3">
        <v>41183</v>
      </c>
      <c r="C2120" s="4">
        <v>10</v>
      </c>
      <c r="D2120" s="4" t="s">
        <v>16</v>
      </c>
      <c r="E2120" s="4">
        <v>42</v>
      </c>
      <c r="F2120" s="5">
        <v>41201</v>
      </c>
      <c r="G2120" s="2" t="s">
        <v>42</v>
      </c>
      <c r="H2120" s="2" t="s">
        <v>37</v>
      </c>
      <c r="I2120" s="4">
        <v>19</v>
      </c>
      <c r="J2120" s="6">
        <v>355.93657187364687</v>
      </c>
      <c r="K2120" s="6">
        <v>17444</v>
      </c>
      <c r="L2120" s="24">
        <v>20.350000000000001</v>
      </c>
      <c r="M2120" s="7">
        <v>18.600000000000001</v>
      </c>
      <c r="N2120" s="8" t="s">
        <v>19</v>
      </c>
    </row>
    <row r="2121" spans="1:14" x14ac:dyDescent="0.35">
      <c r="A2121" s="2">
        <v>2012</v>
      </c>
      <c r="B2121" s="3">
        <v>41183</v>
      </c>
      <c r="C2121" s="4">
        <v>10</v>
      </c>
      <c r="D2121" s="4" t="s">
        <v>16</v>
      </c>
      <c r="E2121" s="4">
        <v>42</v>
      </c>
      <c r="F2121" s="5">
        <v>41202</v>
      </c>
      <c r="G2121" s="2" t="s">
        <v>43</v>
      </c>
      <c r="H2121" s="2" t="s">
        <v>39</v>
      </c>
      <c r="I2121" s="4">
        <v>20</v>
      </c>
      <c r="J2121" s="6">
        <v>324.2866926789722</v>
      </c>
      <c r="K2121" s="6">
        <v>16024</v>
      </c>
      <c r="L2121" s="24">
        <v>20.18</v>
      </c>
      <c r="M2121" s="7">
        <v>18.399999999999999</v>
      </c>
      <c r="N2121" s="8" t="s">
        <v>19</v>
      </c>
    </row>
    <row r="2122" spans="1:14" x14ac:dyDescent="0.35">
      <c r="A2122" s="2">
        <v>2012</v>
      </c>
      <c r="B2122" s="3">
        <v>41183</v>
      </c>
      <c r="C2122" s="4">
        <v>10</v>
      </c>
      <c r="D2122" s="4" t="s">
        <v>16</v>
      </c>
      <c r="E2122" s="4">
        <v>42</v>
      </c>
      <c r="F2122" s="5">
        <v>41203</v>
      </c>
      <c r="G2122" s="2" t="s">
        <v>17</v>
      </c>
      <c r="H2122" s="2" t="s">
        <v>40</v>
      </c>
      <c r="I2122" s="4">
        <v>21</v>
      </c>
      <c r="J2122" s="6">
        <v>286.11033656459972</v>
      </c>
      <c r="K2122" s="6">
        <v>14790</v>
      </c>
      <c r="L2122" s="24">
        <v>20.45</v>
      </c>
      <c r="M2122" s="7">
        <v>19.2</v>
      </c>
      <c r="N2122" s="8" t="s">
        <v>19</v>
      </c>
    </row>
    <row r="2123" spans="1:14" x14ac:dyDescent="0.35">
      <c r="A2123" s="2">
        <v>2012</v>
      </c>
      <c r="B2123" s="3">
        <v>41183</v>
      </c>
      <c r="C2123" s="4">
        <v>10</v>
      </c>
      <c r="D2123" s="4" t="s">
        <v>16</v>
      </c>
      <c r="E2123" s="4">
        <v>43</v>
      </c>
      <c r="F2123" s="5">
        <v>41204</v>
      </c>
      <c r="G2123" s="2" t="s">
        <v>42</v>
      </c>
      <c r="H2123" s="2" t="s">
        <v>34</v>
      </c>
      <c r="I2123" s="4">
        <v>22</v>
      </c>
      <c r="J2123" s="6">
        <v>337.28828819038637</v>
      </c>
      <c r="K2123" s="6">
        <v>17154</v>
      </c>
      <c r="L2123" s="24">
        <v>20.57</v>
      </c>
      <c r="M2123" s="7">
        <v>17.5</v>
      </c>
      <c r="N2123" s="8" t="s">
        <v>19</v>
      </c>
    </row>
    <row r="2124" spans="1:14" x14ac:dyDescent="0.35">
      <c r="A2124" s="2">
        <v>2012</v>
      </c>
      <c r="B2124" s="3">
        <v>41183</v>
      </c>
      <c r="C2124" s="4">
        <v>10</v>
      </c>
      <c r="D2124" s="4" t="s">
        <v>16</v>
      </c>
      <c r="E2124" s="4">
        <v>43</v>
      </c>
      <c r="F2124" s="5">
        <v>41205</v>
      </c>
      <c r="G2124" s="2" t="s">
        <v>42</v>
      </c>
      <c r="H2124" s="2" t="s">
        <v>35</v>
      </c>
      <c r="I2124" s="4">
        <v>23</v>
      </c>
      <c r="J2124" s="6">
        <v>342.1744436342895</v>
      </c>
      <c r="K2124" s="6">
        <v>17294</v>
      </c>
      <c r="L2124" s="24">
        <v>20.52</v>
      </c>
      <c r="M2124" s="7">
        <v>16</v>
      </c>
      <c r="N2124" s="8" t="s">
        <v>19</v>
      </c>
    </row>
    <row r="2125" spans="1:14" x14ac:dyDescent="0.35">
      <c r="A2125" s="2">
        <v>2012</v>
      </c>
      <c r="B2125" s="3">
        <v>41183</v>
      </c>
      <c r="C2125" s="4">
        <v>10</v>
      </c>
      <c r="D2125" s="4" t="s">
        <v>16</v>
      </c>
      <c r="E2125" s="4">
        <v>43</v>
      </c>
      <c r="F2125" s="5">
        <v>41206</v>
      </c>
      <c r="G2125" s="2" t="s">
        <v>42</v>
      </c>
      <c r="H2125" s="2" t="s">
        <v>38</v>
      </c>
      <c r="I2125" s="4">
        <v>24</v>
      </c>
      <c r="J2125" s="6">
        <v>339.48620633127683</v>
      </c>
      <c r="K2125" s="6">
        <v>17156</v>
      </c>
      <c r="L2125" s="24">
        <v>20.55</v>
      </c>
      <c r="M2125" s="7">
        <v>17.5</v>
      </c>
      <c r="N2125" s="8" t="s">
        <v>20</v>
      </c>
    </row>
    <row r="2126" spans="1:14" x14ac:dyDescent="0.35">
      <c r="A2126" s="2">
        <v>2012</v>
      </c>
      <c r="B2126" s="3">
        <v>41183</v>
      </c>
      <c r="C2126" s="4">
        <v>10</v>
      </c>
      <c r="D2126" s="4" t="s">
        <v>16</v>
      </c>
      <c r="E2126" s="4">
        <v>43</v>
      </c>
      <c r="F2126" s="5">
        <v>41207</v>
      </c>
      <c r="G2126" s="2" t="s">
        <v>42</v>
      </c>
      <c r="H2126" s="2" t="s">
        <v>36</v>
      </c>
      <c r="I2126" s="4">
        <v>25</v>
      </c>
      <c r="J2126" s="6">
        <v>343.01706489263694</v>
      </c>
      <c r="K2126" s="6">
        <v>17507</v>
      </c>
      <c r="L2126" s="24">
        <v>20.45</v>
      </c>
      <c r="M2126" s="7">
        <v>18.7</v>
      </c>
      <c r="N2126" s="8" t="s">
        <v>18</v>
      </c>
    </row>
    <row r="2127" spans="1:14" x14ac:dyDescent="0.35">
      <c r="A2127" s="2">
        <v>2012</v>
      </c>
      <c r="B2127" s="3">
        <v>41183</v>
      </c>
      <c r="C2127" s="4">
        <v>10</v>
      </c>
      <c r="D2127" s="4" t="s">
        <v>16</v>
      </c>
      <c r="E2127" s="4">
        <v>43</v>
      </c>
      <c r="F2127" s="5">
        <v>41208</v>
      </c>
      <c r="G2127" s="2" t="s">
        <v>42</v>
      </c>
      <c r="H2127" s="2" t="s">
        <v>37</v>
      </c>
      <c r="I2127" s="4">
        <v>26</v>
      </c>
      <c r="J2127" s="6">
        <v>353.4399465289913</v>
      </c>
      <c r="K2127" s="6">
        <v>17695</v>
      </c>
      <c r="L2127" s="24">
        <v>20.350000000000001</v>
      </c>
      <c r="M2127" s="7">
        <v>23.2</v>
      </c>
      <c r="N2127" s="8" t="s">
        <v>18</v>
      </c>
    </row>
    <row r="2128" spans="1:14" x14ac:dyDescent="0.35">
      <c r="A2128" s="2">
        <v>2012</v>
      </c>
      <c r="B2128" s="3">
        <v>41183</v>
      </c>
      <c r="C2128" s="4">
        <v>10</v>
      </c>
      <c r="D2128" s="4" t="s">
        <v>16</v>
      </c>
      <c r="E2128" s="4">
        <v>43</v>
      </c>
      <c r="F2128" s="5">
        <v>41209</v>
      </c>
      <c r="G2128" s="2" t="s">
        <v>43</v>
      </c>
      <c r="H2128" s="2" t="s">
        <v>39</v>
      </c>
      <c r="I2128" s="4">
        <v>27</v>
      </c>
      <c r="J2128" s="6">
        <v>335.2664626407809</v>
      </c>
      <c r="K2128" s="6">
        <v>16700</v>
      </c>
      <c r="L2128" s="24">
        <v>20.37</v>
      </c>
      <c r="M2128" s="7">
        <v>23.5</v>
      </c>
      <c r="N2128" s="8" t="s">
        <v>20</v>
      </c>
    </row>
    <row r="2129" spans="1:14" x14ac:dyDescent="0.35">
      <c r="A2129" s="2">
        <v>2012</v>
      </c>
      <c r="B2129" s="3">
        <v>41183</v>
      </c>
      <c r="C2129" s="4">
        <v>10</v>
      </c>
      <c r="D2129" s="4" t="s">
        <v>16</v>
      </c>
      <c r="E2129" s="4">
        <v>43</v>
      </c>
      <c r="F2129" s="5">
        <v>41210</v>
      </c>
      <c r="G2129" s="2" t="s">
        <v>17</v>
      </c>
      <c r="H2129" s="2" t="s">
        <v>40</v>
      </c>
      <c r="I2129" s="4">
        <v>28</v>
      </c>
      <c r="J2129" s="6">
        <v>305.91983575708264</v>
      </c>
      <c r="K2129" s="6">
        <v>15838</v>
      </c>
      <c r="L2129" s="24">
        <v>21.16</v>
      </c>
      <c r="M2129" s="7">
        <v>22.2</v>
      </c>
      <c r="N2129" s="8" t="s">
        <v>19</v>
      </c>
    </row>
    <row r="2130" spans="1:14" x14ac:dyDescent="0.35">
      <c r="A2130" s="2">
        <v>2012</v>
      </c>
      <c r="B2130" s="3">
        <v>41183</v>
      </c>
      <c r="C2130" s="4">
        <v>10</v>
      </c>
      <c r="D2130" s="4" t="s">
        <v>16</v>
      </c>
      <c r="E2130" s="4">
        <v>44</v>
      </c>
      <c r="F2130" s="5">
        <v>41211</v>
      </c>
      <c r="G2130" s="2" t="s">
        <v>42</v>
      </c>
      <c r="H2130" s="2" t="s">
        <v>34</v>
      </c>
      <c r="I2130" s="4">
        <v>29</v>
      </c>
      <c r="J2130" s="6">
        <v>348.72142223731419</v>
      </c>
      <c r="K2130" s="6">
        <v>17352</v>
      </c>
      <c r="L2130" s="24">
        <v>20.04</v>
      </c>
      <c r="M2130" s="7">
        <v>20.399999999999999</v>
      </c>
      <c r="N2130" s="8" t="s">
        <v>19</v>
      </c>
    </row>
    <row r="2131" spans="1:14" x14ac:dyDescent="0.35">
      <c r="A2131" s="2">
        <v>2012</v>
      </c>
      <c r="B2131" s="3">
        <v>41183</v>
      </c>
      <c r="C2131" s="4">
        <v>10</v>
      </c>
      <c r="D2131" s="4" t="s">
        <v>16</v>
      </c>
      <c r="E2131" s="4">
        <v>44</v>
      </c>
      <c r="F2131" s="5">
        <v>41212</v>
      </c>
      <c r="G2131" s="2" t="s">
        <v>42</v>
      </c>
      <c r="H2131" s="2" t="s">
        <v>35</v>
      </c>
      <c r="I2131" s="4">
        <v>30</v>
      </c>
      <c r="J2131" s="6">
        <v>347.42930636657178</v>
      </c>
      <c r="K2131" s="6">
        <v>17387</v>
      </c>
      <c r="L2131" s="24">
        <v>20.28</v>
      </c>
      <c r="M2131" s="7">
        <v>19.5</v>
      </c>
      <c r="N2131" s="8" t="s">
        <v>19</v>
      </c>
    </row>
    <row r="2132" spans="1:14" x14ac:dyDescent="0.35">
      <c r="A2132" s="2">
        <v>2012</v>
      </c>
      <c r="B2132" s="3">
        <v>41183</v>
      </c>
      <c r="C2132" s="4">
        <v>10</v>
      </c>
      <c r="D2132" s="4" t="s">
        <v>16</v>
      </c>
      <c r="E2132" s="4">
        <v>44</v>
      </c>
      <c r="F2132" s="5">
        <v>41213</v>
      </c>
      <c r="G2132" s="2" t="s">
        <v>42</v>
      </c>
      <c r="H2132" s="2" t="s">
        <v>38</v>
      </c>
      <c r="I2132" s="4">
        <v>31</v>
      </c>
      <c r="J2132" s="6">
        <v>348.43616710431047</v>
      </c>
      <c r="K2132" s="6">
        <v>17382</v>
      </c>
      <c r="L2132" s="24">
        <v>20.05</v>
      </c>
      <c r="M2132" s="7">
        <v>18.5</v>
      </c>
      <c r="N2132" s="8" t="s">
        <v>20</v>
      </c>
    </row>
    <row r="2133" spans="1:14" x14ac:dyDescent="0.35">
      <c r="A2133" s="2">
        <v>2012</v>
      </c>
      <c r="B2133" s="3">
        <v>41214</v>
      </c>
      <c r="C2133" s="4">
        <v>11</v>
      </c>
      <c r="D2133" s="4" t="s">
        <v>16</v>
      </c>
      <c r="E2133" s="4">
        <v>44</v>
      </c>
      <c r="F2133" s="5">
        <v>41214</v>
      </c>
      <c r="G2133" s="2" t="s">
        <v>42</v>
      </c>
      <c r="H2133" s="2" t="s">
        <v>36</v>
      </c>
      <c r="I2133" s="4">
        <v>1</v>
      </c>
      <c r="J2133" s="6">
        <v>354.15003071326009</v>
      </c>
      <c r="K2133" s="6">
        <v>17639</v>
      </c>
      <c r="L2133" s="24">
        <v>20.45</v>
      </c>
      <c r="M2133" s="7">
        <v>21.6</v>
      </c>
      <c r="N2133" s="8" t="s">
        <v>20</v>
      </c>
    </row>
    <row r="2134" spans="1:14" x14ac:dyDescent="0.35">
      <c r="A2134" s="2">
        <v>2012</v>
      </c>
      <c r="B2134" s="3">
        <v>41214</v>
      </c>
      <c r="C2134" s="4">
        <v>11</v>
      </c>
      <c r="D2134" s="4" t="s">
        <v>16</v>
      </c>
      <c r="E2134" s="4">
        <v>44</v>
      </c>
      <c r="F2134" s="5">
        <v>41215</v>
      </c>
      <c r="G2134" s="2" t="s">
        <v>42</v>
      </c>
      <c r="H2134" s="2" t="s">
        <v>37</v>
      </c>
      <c r="I2134" s="4">
        <v>2</v>
      </c>
      <c r="J2134" s="6">
        <v>360.61354186767119</v>
      </c>
      <c r="K2134" s="6">
        <v>17942</v>
      </c>
      <c r="L2134" s="24">
        <v>20.03</v>
      </c>
      <c r="M2134" s="7">
        <v>21.5</v>
      </c>
      <c r="N2134" s="8" t="s">
        <v>18</v>
      </c>
    </row>
    <row r="2135" spans="1:14" x14ac:dyDescent="0.35">
      <c r="A2135" s="2">
        <v>2012</v>
      </c>
      <c r="B2135" s="3">
        <v>41214</v>
      </c>
      <c r="C2135" s="4">
        <v>11</v>
      </c>
      <c r="D2135" s="4" t="s">
        <v>16</v>
      </c>
      <c r="E2135" s="4">
        <v>44</v>
      </c>
      <c r="F2135" s="5">
        <v>41216</v>
      </c>
      <c r="G2135" s="2" t="s">
        <v>43</v>
      </c>
      <c r="H2135" s="2" t="s">
        <v>39</v>
      </c>
      <c r="I2135" s="4">
        <v>3</v>
      </c>
      <c r="J2135" s="6">
        <v>342.65089642797699</v>
      </c>
      <c r="K2135" s="6">
        <v>17228</v>
      </c>
      <c r="L2135" s="24">
        <v>20.260000000000002</v>
      </c>
      <c r="M2135" s="7">
        <v>24.6</v>
      </c>
      <c r="N2135" s="8" t="s">
        <v>18</v>
      </c>
    </row>
    <row r="2136" spans="1:14" x14ac:dyDescent="0.35">
      <c r="A2136" s="2">
        <v>2012</v>
      </c>
      <c r="B2136" s="3">
        <v>41214</v>
      </c>
      <c r="C2136" s="4">
        <v>11</v>
      </c>
      <c r="D2136" s="4" t="s">
        <v>16</v>
      </c>
      <c r="E2136" s="4">
        <v>44</v>
      </c>
      <c r="F2136" s="5">
        <v>41217</v>
      </c>
      <c r="G2136" s="2" t="s">
        <v>17</v>
      </c>
      <c r="H2136" s="2" t="s">
        <v>40</v>
      </c>
      <c r="I2136" s="4">
        <v>4</v>
      </c>
      <c r="J2136" s="6">
        <v>313.16766643473204</v>
      </c>
      <c r="K2136" s="6">
        <v>16157</v>
      </c>
      <c r="L2136" s="24">
        <v>21.39</v>
      </c>
      <c r="M2136" s="7">
        <v>22.7</v>
      </c>
      <c r="N2136" s="8" t="s">
        <v>18</v>
      </c>
    </row>
    <row r="2137" spans="1:14" x14ac:dyDescent="0.35">
      <c r="A2137" s="2">
        <v>2012</v>
      </c>
      <c r="B2137" s="3">
        <v>41214</v>
      </c>
      <c r="C2137" s="4">
        <v>11</v>
      </c>
      <c r="D2137" s="4" t="s">
        <v>16</v>
      </c>
      <c r="E2137" s="4">
        <v>45</v>
      </c>
      <c r="F2137" s="5">
        <v>41218</v>
      </c>
      <c r="G2137" s="2" t="s">
        <v>42</v>
      </c>
      <c r="H2137" s="2" t="s">
        <v>34</v>
      </c>
      <c r="I2137" s="4">
        <v>5</v>
      </c>
      <c r="J2137" s="6">
        <v>384.45279178603585</v>
      </c>
      <c r="K2137" s="6">
        <v>19492</v>
      </c>
      <c r="L2137" s="24">
        <v>20.38</v>
      </c>
      <c r="M2137" s="7">
        <v>26.9</v>
      </c>
      <c r="N2137" s="8" t="s">
        <v>18</v>
      </c>
    </row>
    <row r="2138" spans="1:14" x14ac:dyDescent="0.35">
      <c r="A2138" s="2">
        <v>2012</v>
      </c>
      <c r="B2138" s="3">
        <v>41214</v>
      </c>
      <c r="C2138" s="4">
        <v>11</v>
      </c>
      <c r="D2138" s="4" t="s">
        <v>16</v>
      </c>
      <c r="E2138" s="4">
        <v>45</v>
      </c>
      <c r="F2138" s="5">
        <v>41219</v>
      </c>
      <c r="G2138" s="2" t="s">
        <v>42</v>
      </c>
      <c r="H2138" s="2" t="s">
        <v>35</v>
      </c>
      <c r="I2138" s="4">
        <v>6</v>
      </c>
      <c r="J2138" s="6">
        <v>413.14877517482699</v>
      </c>
      <c r="K2138" s="6">
        <v>20322</v>
      </c>
      <c r="L2138" s="24">
        <v>21.05</v>
      </c>
      <c r="M2138" s="7">
        <v>28.9</v>
      </c>
      <c r="N2138" s="8" t="s">
        <v>20</v>
      </c>
    </row>
    <row r="2139" spans="1:14" x14ac:dyDescent="0.35">
      <c r="A2139" s="2">
        <v>2012</v>
      </c>
      <c r="B2139" s="3">
        <v>41214</v>
      </c>
      <c r="C2139" s="4">
        <v>11</v>
      </c>
      <c r="D2139" s="4" t="s">
        <v>16</v>
      </c>
      <c r="E2139" s="4">
        <v>45</v>
      </c>
      <c r="F2139" s="5">
        <v>41220</v>
      </c>
      <c r="G2139" s="2" t="s">
        <v>42</v>
      </c>
      <c r="H2139" s="2" t="s">
        <v>38</v>
      </c>
      <c r="I2139" s="4">
        <v>7</v>
      </c>
      <c r="J2139" s="6">
        <v>426.81331716652733</v>
      </c>
      <c r="K2139" s="6">
        <v>20426</v>
      </c>
      <c r="L2139" s="24">
        <v>15.01</v>
      </c>
      <c r="M2139" s="7">
        <v>29.6</v>
      </c>
      <c r="N2139" s="8" t="s">
        <v>20</v>
      </c>
    </row>
    <row r="2140" spans="1:14" x14ac:dyDescent="0.35">
      <c r="A2140" s="2">
        <v>2012</v>
      </c>
      <c r="B2140" s="3">
        <v>41214</v>
      </c>
      <c r="C2140" s="4">
        <v>11</v>
      </c>
      <c r="D2140" s="4" t="s">
        <v>16</v>
      </c>
      <c r="E2140" s="4">
        <v>45</v>
      </c>
      <c r="F2140" s="5">
        <v>41221</v>
      </c>
      <c r="G2140" s="2" t="s">
        <v>42</v>
      </c>
      <c r="H2140" s="2" t="s">
        <v>36</v>
      </c>
      <c r="I2140" s="4">
        <v>8</v>
      </c>
      <c r="J2140" s="6">
        <v>442.51119131718571</v>
      </c>
      <c r="K2140" s="6">
        <v>20991</v>
      </c>
      <c r="L2140" s="24">
        <v>15.01</v>
      </c>
      <c r="M2140" s="7">
        <v>29.6</v>
      </c>
      <c r="N2140" s="8" t="s">
        <v>20</v>
      </c>
    </row>
    <row r="2141" spans="1:14" x14ac:dyDescent="0.35">
      <c r="A2141" s="2">
        <v>2012</v>
      </c>
      <c r="B2141" s="3">
        <v>41214</v>
      </c>
      <c r="C2141" s="4">
        <v>11</v>
      </c>
      <c r="D2141" s="4" t="s">
        <v>16</v>
      </c>
      <c r="E2141" s="4">
        <v>45</v>
      </c>
      <c r="F2141" s="5">
        <v>41222</v>
      </c>
      <c r="G2141" s="2" t="s">
        <v>42</v>
      </c>
      <c r="H2141" s="2" t="s">
        <v>37</v>
      </c>
      <c r="I2141" s="4">
        <v>9</v>
      </c>
      <c r="J2141" s="6">
        <v>393.14977704487205</v>
      </c>
      <c r="K2141" s="6">
        <v>18185</v>
      </c>
      <c r="L2141" s="24">
        <v>11.01</v>
      </c>
      <c r="M2141" s="7">
        <v>22.8</v>
      </c>
      <c r="N2141" s="8" t="s">
        <v>19</v>
      </c>
    </row>
    <row r="2142" spans="1:14" x14ac:dyDescent="0.35">
      <c r="A2142" s="2">
        <v>2012</v>
      </c>
      <c r="B2142" s="3">
        <v>41214</v>
      </c>
      <c r="C2142" s="4">
        <v>11</v>
      </c>
      <c r="D2142" s="4" t="s">
        <v>16</v>
      </c>
      <c r="E2142" s="4">
        <v>45</v>
      </c>
      <c r="F2142" s="5">
        <v>41223</v>
      </c>
      <c r="G2142" s="2" t="s">
        <v>43</v>
      </c>
      <c r="H2142" s="2" t="s">
        <v>39</v>
      </c>
      <c r="I2142" s="4">
        <v>10</v>
      </c>
      <c r="J2142" s="6">
        <v>318.77539008847185</v>
      </c>
      <c r="K2142" s="6">
        <v>15727</v>
      </c>
      <c r="L2142" s="24">
        <v>21.01</v>
      </c>
      <c r="M2142" s="7">
        <v>15.7</v>
      </c>
      <c r="N2142" s="8" t="s">
        <v>20</v>
      </c>
    </row>
    <row r="2143" spans="1:14" x14ac:dyDescent="0.35">
      <c r="A2143" s="2">
        <v>2012</v>
      </c>
      <c r="B2143" s="3">
        <v>41214</v>
      </c>
      <c r="C2143" s="4">
        <v>11</v>
      </c>
      <c r="D2143" s="4" t="s">
        <v>16</v>
      </c>
      <c r="E2143" s="4">
        <v>45</v>
      </c>
      <c r="F2143" s="5">
        <v>41224</v>
      </c>
      <c r="G2143" s="2" t="s">
        <v>17</v>
      </c>
      <c r="H2143" s="2" t="s">
        <v>40</v>
      </c>
      <c r="I2143" s="4">
        <v>11</v>
      </c>
      <c r="J2143" s="6">
        <v>284.89169591939225</v>
      </c>
      <c r="K2143" s="6">
        <v>14996</v>
      </c>
      <c r="L2143" s="24">
        <v>21.05</v>
      </c>
      <c r="M2143" s="7">
        <v>17.100000000000001</v>
      </c>
      <c r="N2143" s="8" t="s">
        <v>20</v>
      </c>
    </row>
    <row r="2144" spans="1:14" x14ac:dyDescent="0.35">
      <c r="A2144" s="2">
        <v>2012</v>
      </c>
      <c r="B2144" s="3">
        <v>41214</v>
      </c>
      <c r="C2144" s="4">
        <v>11</v>
      </c>
      <c r="D2144" s="4" t="s">
        <v>16</v>
      </c>
      <c r="E2144" s="4">
        <v>46</v>
      </c>
      <c r="F2144" s="5">
        <v>41225</v>
      </c>
      <c r="G2144" s="2" t="s">
        <v>42</v>
      </c>
      <c r="H2144" s="2" t="s">
        <v>34</v>
      </c>
      <c r="I2144" s="4">
        <v>12</v>
      </c>
      <c r="J2144" s="6">
        <v>334.55220591983868</v>
      </c>
      <c r="K2144" s="6">
        <v>17096</v>
      </c>
      <c r="L2144" s="24">
        <v>20.05</v>
      </c>
      <c r="M2144" s="7">
        <v>17.5</v>
      </c>
      <c r="N2144" s="8" t="s">
        <v>20</v>
      </c>
    </row>
    <row r="2145" spans="1:14" x14ac:dyDescent="0.35">
      <c r="A2145" s="2">
        <v>2012</v>
      </c>
      <c r="B2145" s="3">
        <v>41214</v>
      </c>
      <c r="C2145" s="4">
        <v>11</v>
      </c>
      <c r="D2145" s="4" t="s">
        <v>16</v>
      </c>
      <c r="E2145" s="4">
        <v>46</v>
      </c>
      <c r="F2145" s="5">
        <v>41226</v>
      </c>
      <c r="G2145" s="2" t="s">
        <v>42</v>
      </c>
      <c r="H2145" s="2" t="s">
        <v>35</v>
      </c>
      <c r="I2145" s="4">
        <v>13</v>
      </c>
      <c r="J2145" s="6">
        <v>343.78473574026225</v>
      </c>
      <c r="K2145" s="6">
        <v>17299</v>
      </c>
      <c r="L2145" s="24">
        <v>20.05</v>
      </c>
      <c r="M2145" s="7">
        <v>17.100000000000001</v>
      </c>
      <c r="N2145" s="8" t="s">
        <v>20</v>
      </c>
    </row>
    <row r="2146" spans="1:14" x14ac:dyDescent="0.35">
      <c r="A2146" s="2">
        <v>2012</v>
      </c>
      <c r="B2146" s="3">
        <v>41214</v>
      </c>
      <c r="C2146" s="4">
        <v>11</v>
      </c>
      <c r="D2146" s="4" t="s">
        <v>16</v>
      </c>
      <c r="E2146" s="4">
        <v>46</v>
      </c>
      <c r="F2146" s="5">
        <v>41227</v>
      </c>
      <c r="G2146" s="2" t="s">
        <v>42</v>
      </c>
      <c r="H2146" s="2" t="s">
        <v>38</v>
      </c>
      <c r="I2146" s="4">
        <v>14</v>
      </c>
      <c r="J2146" s="6">
        <v>350.64684308635145</v>
      </c>
      <c r="K2146" s="6">
        <v>17600</v>
      </c>
      <c r="L2146" s="24">
        <v>20.55</v>
      </c>
      <c r="M2146" s="7">
        <v>20.100000000000001</v>
      </c>
      <c r="N2146" s="8" t="s">
        <v>20</v>
      </c>
    </row>
    <row r="2147" spans="1:14" x14ac:dyDescent="0.35">
      <c r="A2147" s="2">
        <v>2012</v>
      </c>
      <c r="B2147" s="3">
        <v>41214</v>
      </c>
      <c r="C2147" s="4">
        <v>11</v>
      </c>
      <c r="D2147" s="4" t="s">
        <v>16</v>
      </c>
      <c r="E2147" s="4">
        <v>46</v>
      </c>
      <c r="F2147" s="5">
        <v>41228</v>
      </c>
      <c r="G2147" s="2" t="s">
        <v>42</v>
      </c>
      <c r="H2147" s="2" t="s">
        <v>36</v>
      </c>
      <c r="I2147" s="4">
        <v>15</v>
      </c>
      <c r="J2147" s="6">
        <v>356.83103436328474</v>
      </c>
      <c r="K2147" s="6">
        <v>17797</v>
      </c>
      <c r="L2147" s="24">
        <v>20.55</v>
      </c>
      <c r="M2147" s="7">
        <v>21.2</v>
      </c>
      <c r="N2147" s="8" t="s">
        <v>20</v>
      </c>
    </row>
    <row r="2148" spans="1:14" x14ac:dyDescent="0.35">
      <c r="A2148" s="2">
        <v>2012</v>
      </c>
      <c r="B2148" s="3">
        <v>41214</v>
      </c>
      <c r="C2148" s="4">
        <v>11</v>
      </c>
      <c r="D2148" s="4" t="s">
        <v>16</v>
      </c>
      <c r="E2148" s="4">
        <v>46</v>
      </c>
      <c r="F2148" s="5">
        <v>41229</v>
      </c>
      <c r="G2148" s="2" t="s">
        <v>42</v>
      </c>
      <c r="H2148" s="2" t="s">
        <v>37</v>
      </c>
      <c r="I2148" s="4">
        <v>16</v>
      </c>
      <c r="J2148" s="6">
        <v>366.24549082044666</v>
      </c>
      <c r="K2148" s="6">
        <v>18014</v>
      </c>
      <c r="L2148" s="24">
        <v>20.36</v>
      </c>
      <c r="M2148" s="7">
        <v>22.9</v>
      </c>
      <c r="N2148" s="8" t="s">
        <v>20</v>
      </c>
    </row>
    <row r="2149" spans="1:14" x14ac:dyDescent="0.35">
      <c r="A2149" s="2">
        <v>2012</v>
      </c>
      <c r="B2149" s="3">
        <v>41214</v>
      </c>
      <c r="C2149" s="4">
        <v>11</v>
      </c>
      <c r="D2149" s="4" t="s">
        <v>16</v>
      </c>
      <c r="E2149" s="4">
        <v>46</v>
      </c>
      <c r="F2149" s="5">
        <v>41230</v>
      </c>
      <c r="G2149" s="2" t="s">
        <v>43</v>
      </c>
      <c r="H2149" s="2" t="s">
        <v>39</v>
      </c>
      <c r="I2149" s="4">
        <v>17</v>
      </c>
      <c r="J2149" s="6">
        <v>342.13656421482858</v>
      </c>
      <c r="K2149" s="6">
        <v>16740</v>
      </c>
      <c r="L2149" s="24">
        <v>20.55</v>
      </c>
      <c r="M2149" s="7">
        <v>24.4</v>
      </c>
      <c r="N2149" s="8" t="s">
        <v>20</v>
      </c>
    </row>
    <row r="2150" spans="1:14" x14ac:dyDescent="0.35">
      <c r="A2150" s="2">
        <v>2012</v>
      </c>
      <c r="B2150" s="3">
        <v>41214</v>
      </c>
      <c r="C2150" s="4">
        <v>11</v>
      </c>
      <c r="D2150" s="4" t="s">
        <v>16</v>
      </c>
      <c r="E2150" s="4">
        <v>46</v>
      </c>
      <c r="F2150" s="5">
        <v>41231</v>
      </c>
      <c r="G2150" s="2" t="s">
        <v>17</v>
      </c>
      <c r="H2150" s="2" t="s">
        <v>40</v>
      </c>
      <c r="I2150" s="4">
        <v>18</v>
      </c>
      <c r="J2150" s="6">
        <v>312.06809083293075</v>
      </c>
      <c r="K2150" s="6">
        <v>15893</v>
      </c>
      <c r="L2150" s="24">
        <v>21.35</v>
      </c>
      <c r="M2150" s="7">
        <v>21.9</v>
      </c>
      <c r="N2150" s="8" t="s">
        <v>20</v>
      </c>
    </row>
    <row r="2151" spans="1:14" x14ac:dyDescent="0.35">
      <c r="A2151" s="2">
        <v>2012</v>
      </c>
      <c r="B2151" s="3">
        <v>41214</v>
      </c>
      <c r="C2151" s="4">
        <v>11</v>
      </c>
      <c r="D2151" s="4" t="s">
        <v>16</v>
      </c>
      <c r="E2151" s="4">
        <v>47</v>
      </c>
      <c r="F2151" s="5">
        <v>41232</v>
      </c>
      <c r="G2151" s="2" t="s">
        <v>42</v>
      </c>
      <c r="H2151" s="2" t="s">
        <v>34</v>
      </c>
      <c r="I2151" s="4">
        <v>19</v>
      </c>
      <c r="J2151" s="6">
        <v>370.15017992876784</v>
      </c>
      <c r="K2151" s="6">
        <v>18520</v>
      </c>
      <c r="L2151" s="24">
        <v>21.02</v>
      </c>
      <c r="M2151" s="7">
        <v>23.4</v>
      </c>
      <c r="N2151" s="8" t="s">
        <v>20</v>
      </c>
    </row>
    <row r="2152" spans="1:14" x14ac:dyDescent="0.35">
      <c r="A2152" s="2">
        <v>2012</v>
      </c>
      <c r="B2152" s="3">
        <v>41214</v>
      </c>
      <c r="C2152" s="4">
        <v>11</v>
      </c>
      <c r="D2152" s="4" t="s">
        <v>16</v>
      </c>
      <c r="E2152" s="4">
        <v>47</v>
      </c>
      <c r="F2152" s="5">
        <v>41233</v>
      </c>
      <c r="G2152" s="2" t="s">
        <v>42</v>
      </c>
      <c r="H2152" s="2" t="s">
        <v>35</v>
      </c>
      <c r="I2152" s="4">
        <v>20</v>
      </c>
      <c r="J2152" s="6">
        <v>387.79711442228256</v>
      </c>
      <c r="K2152" s="6">
        <v>18764</v>
      </c>
      <c r="L2152" s="24">
        <v>21</v>
      </c>
      <c r="M2152" s="7">
        <v>23.7</v>
      </c>
      <c r="N2152" s="8" t="s">
        <v>20</v>
      </c>
    </row>
    <row r="2153" spans="1:14" x14ac:dyDescent="0.35">
      <c r="A2153" s="2">
        <v>2012</v>
      </c>
      <c r="B2153" s="3">
        <v>41214</v>
      </c>
      <c r="C2153" s="4">
        <v>11</v>
      </c>
      <c r="D2153" s="4" t="s">
        <v>16</v>
      </c>
      <c r="E2153" s="4">
        <v>47</v>
      </c>
      <c r="F2153" s="5">
        <v>41234</v>
      </c>
      <c r="G2153" s="2" t="s">
        <v>42</v>
      </c>
      <c r="H2153" s="2" t="s">
        <v>38</v>
      </c>
      <c r="I2153" s="4">
        <v>21</v>
      </c>
      <c r="J2153" s="6">
        <v>418.79099816061552</v>
      </c>
      <c r="K2153" s="6">
        <v>20380</v>
      </c>
      <c r="L2153" s="24">
        <v>20.05</v>
      </c>
      <c r="M2153" s="7">
        <v>27</v>
      </c>
      <c r="N2153" s="8" t="s">
        <v>20</v>
      </c>
    </row>
    <row r="2154" spans="1:14" x14ac:dyDescent="0.35">
      <c r="A2154" s="2">
        <v>2012</v>
      </c>
      <c r="B2154" s="3">
        <v>41214</v>
      </c>
      <c r="C2154" s="4">
        <v>11</v>
      </c>
      <c r="D2154" s="4" t="s">
        <v>16</v>
      </c>
      <c r="E2154" s="4">
        <v>47</v>
      </c>
      <c r="F2154" s="5">
        <v>41235</v>
      </c>
      <c r="G2154" s="2" t="s">
        <v>42</v>
      </c>
      <c r="H2154" s="2" t="s">
        <v>36</v>
      </c>
      <c r="I2154" s="4">
        <v>22</v>
      </c>
      <c r="J2154" s="6">
        <v>384.87875790046161</v>
      </c>
      <c r="K2154" s="6">
        <v>17624</v>
      </c>
      <c r="L2154" s="24">
        <v>20.56</v>
      </c>
      <c r="M2154" s="7">
        <v>24.4</v>
      </c>
      <c r="N2154" s="8" t="s">
        <v>19</v>
      </c>
    </row>
    <row r="2155" spans="1:14" x14ac:dyDescent="0.35">
      <c r="A2155" s="2">
        <v>2012</v>
      </c>
      <c r="B2155" s="3">
        <v>41214</v>
      </c>
      <c r="C2155" s="4">
        <v>11</v>
      </c>
      <c r="D2155" s="4" t="s">
        <v>16</v>
      </c>
      <c r="E2155" s="4">
        <v>47</v>
      </c>
      <c r="F2155" s="5">
        <v>41236</v>
      </c>
      <c r="G2155" s="2" t="s">
        <v>42</v>
      </c>
      <c r="H2155" s="2" t="s">
        <v>37</v>
      </c>
      <c r="I2155" s="4">
        <v>23</v>
      </c>
      <c r="J2155" s="6">
        <v>355.54796550090396</v>
      </c>
      <c r="K2155" s="6">
        <v>17201</v>
      </c>
      <c r="L2155" s="24">
        <v>20.41</v>
      </c>
      <c r="M2155" s="7">
        <v>19</v>
      </c>
      <c r="N2155" s="8" t="s">
        <v>20</v>
      </c>
    </row>
    <row r="2156" spans="1:14" x14ac:dyDescent="0.35">
      <c r="A2156" s="2">
        <v>2012</v>
      </c>
      <c r="B2156" s="3">
        <v>41214</v>
      </c>
      <c r="C2156" s="4">
        <v>11</v>
      </c>
      <c r="D2156" s="4" t="s">
        <v>16</v>
      </c>
      <c r="E2156" s="4">
        <v>47</v>
      </c>
      <c r="F2156" s="5">
        <v>41237</v>
      </c>
      <c r="G2156" s="2" t="s">
        <v>43</v>
      </c>
      <c r="H2156" s="2" t="s">
        <v>39</v>
      </c>
      <c r="I2156" s="4">
        <v>24</v>
      </c>
      <c r="J2156" s="6">
        <v>323.35874878475073</v>
      </c>
      <c r="K2156" s="6">
        <v>16026</v>
      </c>
      <c r="L2156" s="24">
        <v>20.55</v>
      </c>
      <c r="M2156" s="7">
        <v>19.7</v>
      </c>
      <c r="N2156" s="8" t="s">
        <v>20</v>
      </c>
    </row>
    <row r="2157" spans="1:14" x14ac:dyDescent="0.35">
      <c r="A2157" s="2">
        <v>2012</v>
      </c>
      <c r="B2157" s="3">
        <v>41214</v>
      </c>
      <c r="C2157" s="4">
        <v>11</v>
      </c>
      <c r="D2157" s="4" t="s">
        <v>16</v>
      </c>
      <c r="E2157" s="4">
        <v>47</v>
      </c>
      <c r="F2157" s="5">
        <v>41238</v>
      </c>
      <c r="G2157" s="2" t="s">
        <v>17</v>
      </c>
      <c r="H2157" s="2" t="s">
        <v>40</v>
      </c>
      <c r="I2157" s="4">
        <v>25</v>
      </c>
      <c r="J2157" s="6">
        <v>290.49487554784787</v>
      </c>
      <c r="K2157" s="6">
        <v>15103</v>
      </c>
      <c r="L2157" s="24">
        <v>21.09</v>
      </c>
      <c r="M2157" s="7">
        <v>18.600000000000001</v>
      </c>
      <c r="N2157" s="8" t="s">
        <v>20</v>
      </c>
    </row>
    <row r="2158" spans="1:14" x14ac:dyDescent="0.35">
      <c r="A2158" s="2">
        <v>2012</v>
      </c>
      <c r="B2158" s="3">
        <v>41214</v>
      </c>
      <c r="C2158" s="4">
        <v>11</v>
      </c>
      <c r="D2158" s="4" t="s">
        <v>16</v>
      </c>
      <c r="E2158" s="4">
        <v>48</v>
      </c>
      <c r="F2158" s="5">
        <v>41239</v>
      </c>
      <c r="G2158" s="2" t="s">
        <v>41</v>
      </c>
      <c r="H2158" s="2" t="s">
        <v>34</v>
      </c>
      <c r="I2158" s="4">
        <v>26</v>
      </c>
      <c r="J2158" s="6">
        <v>301.83226611734329</v>
      </c>
      <c r="K2158" s="6">
        <v>16028</v>
      </c>
      <c r="L2158" s="24">
        <v>21.07</v>
      </c>
      <c r="M2158" s="7">
        <v>19</v>
      </c>
      <c r="N2158" s="8" t="s">
        <v>20</v>
      </c>
    </row>
    <row r="2159" spans="1:14" x14ac:dyDescent="0.35">
      <c r="A2159" s="2">
        <v>2012</v>
      </c>
      <c r="B2159" s="3">
        <v>41214</v>
      </c>
      <c r="C2159" s="4">
        <v>11</v>
      </c>
      <c r="D2159" s="4" t="s">
        <v>16</v>
      </c>
      <c r="E2159" s="4">
        <v>48</v>
      </c>
      <c r="F2159" s="5">
        <v>41240</v>
      </c>
      <c r="G2159" s="2" t="s">
        <v>42</v>
      </c>
      <c r="H2159" s="2" t="s">
        <v>35</v>
      </c>
      <c r="I2159" s="4">
        <v>27</v>
      </c>
      <c r="J2159" s="6">
        <v>382.53674152363237</v>
      </c>
      <c r="K2159" s="6">
        <v>19467</v>
      </c>
      <c r="L2159" s="24">
        <v>21.26</v>
      </c>
      <c r="M2159" s="7">
        <v>24.3</v>
      </c>
      <c r="N2159" s="8" t="s">
        <v>20</v>
      </c>
    </row>
    <row r="2160" spans="1:14" x14ac:dyDescent="0.35">
      <c r="A2160" s="2">
        <v>2012</v>
      </c>
      <c r="B2160" s="3">
        <v>41214</v>
      </c>
      <c r="C2160" s="4">
        <v>11</v>
      </c>
      <c r="D2160" s="4" t="s">
        <v>16</v>
      </c>
      <c r="E2160" s="4">
        <v>48</v>
      </c>
      <c r="F2160" s="5">
        <v>41241</v>
      </c>
      <c r="G2160" s="2" t="s">
        <v>42</v>
      </c>
      <c r="H2160" s="2" t="s">
        <v>38</v>
      </c>
      <c r="I2160" s="4">
        <v>28</v>
      </c>
      <c r="J2160" s="6">
        <v>388.87335271539689</v>
      </c>
      <c r="K2160" s="6">
        <v>18159</v>
      </c>
      <c r="L2160" s="24">
        <v>14.04</v>
      </c>
      <c r="M2160" s="7">
        <v>23.4</v>
      </c>
      <c r="N2160" s="8" t="s">
        <v>19</v>
      </c>
    </row>
    <row r="2161" spans="1:14" x14ac:dyDescent="0.35">
      <c r="A2161" s="2">
        <v>2012</v>
      </c>
      <c r="B2161" s="3">
        <v>41214</v>
      </c>
      <c r="C2161" s="4">
        <v>11</v>
      </c>
      <c r="D2161" s="4" t="s">
        <v>16</v>
      </c>
      <c r="E2161" s="4">
        <v>48</v>
      </c>
      <c r="F2161" s="5">
        <v>41242</v>
      </c>
      <c r="G2161" s="2" t="s">
        <v>42</v>
      </c>
      <c r="H2161" s="2" t="s">
        <v>36</v>
      </c>
      <c r="I2161" s="4">
        <v>29</v>
      </c>
      <c r="J2161" s="6">
        <v>365.19448337328447</v>
      </c>
      <c r="K2161" s="6">
        <v>17931</v>
      </c>
      <c r="L2161" s="24">
        <v>20.05</v>
      </c>
      <c r="M2161" s="7">
        <v>21</v>
      </c>
      <c r="N2161" s="8" t="s">
        <v>20</v>
      </c>
    </row>
    <row r="2162" spans="1:14" x14ac:dyDescent="0.35">
      <c r="A2162" s="2">
        <v>2012</v>
      </c>
      <c r="B2162" s="3">
        <v>41214</v>
      </c>
      <c r="C2162" s="4">
        <v>11</v>
      </c>
      <c r="D2162" s="4" t="s">
        <v>16</v>
      </c>
      <c r="E2162" s="4">
        <v>48</v>
      </c>
      <c r="F2162" s="5">
        <v>41243</v>
      </c>
      <c r="G2162" s="2" t="s">
        <v>42</v>
      </c>
      <c r="H2162" s="2" t="s">
        <v>37</v>
      </c>
      <c r="I2162" s="4">
        <v>30</v>
      </c>
      <c r="J2162" s="6">
        <v>362.94929302388437</v>
      </c>
      <c r="K2162" s="6">
        <v>17476</v>
      </c>
      <c r="L2162" s="24">
        <v>21.05</v>
      </c>
      <c r="M2162" s="7">
        <v>22.6</v>
      </c>
      <c r="N2162" s="8" t="s">
        <v>19</v>
      </c>
    </row>
    <row r="2163" spans="1:14" x14ac:dyDescent="0.35">
      <c r="A2163" s="2">
        <v>2012</v>
      </c>
      <c r="B2163" s="3">
        <v>41244</v>
      </c>
      <c r="C2163" s="4">
        <v>12</v>
      </c>
      <c r="D2163" s="4" t="s">
        <v>16</v>
      </c>
      <c r="E2163" s="4">
        <v>48</v>
      </c>
      <c r="F2163" s="5">
        <v>41244</v>
      </c>
      <c r="G2163" s="2" t="s">
        <v>43</v>
      </c>
      <c r="H2163" s="2" t="s">
        <v>39</v>
      </c>
      <c r="I2163" s="4">
        <v>1</v>
      </c>
      <c r="J2163" s="6">
        <v>337.62074521141051</v>
      </c>
      <c r="K2163" s="6">
        <v>16898</v>
      </c>
      <c r="L2163" s="24">
        <v>21.05</v>
      </c>
      <c r="M2163" s="7">
        <v>23.1</v>
      </c>
      <c r="N2163" s="8" t="s">
        <v>20</v>
      </c>
    </row>
    <row r="2164" spans="1:14" x14ac:dyDescent="0.35">
      <c r="A2164" s="2">
        <v>2012</v>
      </c>
      <c r="B2164" s="3">
        <v>41244</v>
      </c>
      <c r="C2164" s="4">
        <v>12</v>
      </c>
      <c r="D2164" s="4" t="s">
        <v>16</v>
      </c>
      <c r="E2164" s="4">
        <v>48</v>
      </c>
      <c r="F2164" s="5">
        <v>41245</v>
      </c>
      <c r="G2164" s="2" t="s">
        <v>17</v>
      </c>
      <c r="H2164" s="2" t="s">
        <v>40</v>
      </c>
      <c r="I2164" s="4">
        <v>2</v>
      </c>
      <c r="J2164" s="6">
        <v>339.09941539021133</v>
      </c>
      <c r="K2164" s="6">
        <v>17901</v>
      </c>
      <c r="L2164" s="24">
        <v>21.53</v>
      </c>
      <c r="M2164" s="7">
        <v>26.1</v>
      </c>
      <c r="N2164" s="8" t="s">
        <v>18</v>
      </c>
    </row>
    <row r="2165" spans="1:14" x14ac:dyDescent="0.35">
      <c r="A2165" s="2">
        <v>2012</v>
      </c>
      <c r="B2165" s="3">
        <v>41244</v>
      </c>
      <c r="C2165" s="4">
        <v>12</v>
      </c>
      <c r="D2165" s="4" t="s">
        <v>16</v>
      </c>
      <c r="E2165" s="4">
        <v>49</v>
      </c>
      <c r="F2165" s="5">
        <v>41246</v>
      </c>
      <c r="G2165" s="2" t="s">
        <v>42</v>
      </c>
      <c r="H2165" s="2" t="s">
        <v>34</v>
      </c>
      <c r="I2165" s="4">
        <v>3</v>
      </c>
      <c r="J2165" s="6">
        <v>415.04380007442313</v>
      </c>
      <c r="K2165" s="6">
        <v>20292</v>
      </c>
      <c r="L2165" s="24">
        <v>21.12</v>
      </c>
      <c r="M2165" s="7">
        <v>26.4</v>
      </c>
      <c r="N2165" s="8" t="s">
        <v>19</v>
      </c>
    </row>
    <row r="2166" spans="1:14" x14ac:dyDescent="0.35">
      <c r="A2166" s="2">
        <v>2012</v>
      </c>
      <c r="B2166" s="3">
        <v>41244</v>
      </c>
      <c r="C2166" s="4">
        <v>12</v>
      </c>
      <c r="D2166" s="4" t="s">
        <v>16</v>
      </c>
      <c r="E2166" s="4">
        <v>49</v>
      </c>
      <c r="F2166" s="5">
        <v>41247</v>
      </c>
      <c r="G2166" s="2" t="s">
        <v>42</v>
      </c>
      <c r="H2166" s="2" t="s">
        <v>35</v>
      </c>
      <c r="I2166" s="4">
        <v>4</v>
      </c>
      <c r="J2166" s="6">
        <v>415.85667582138626</v>
      </c>
      <c r="K2166" s="6">
        <v>20077</v>
      </c>
      <c r="L2166" s="24">
        <v>21.22</v>
      </c>
      <c r="M2166" s="7">
        <v>26.8</v>
      </c>
      <c r="N2166" s="8" t="s">
        <v>19</v>
      </c>
    </row>
    <row r="2167" spans="1:14" x14ac:dyDescent="0.35">
      <c r="A2167" s="2">
        <v>2012</v>
      </c>
      <c r="B2167" s="3">
        <v>41244</v>
      </c>
      <c r="C2167" s="4">
        <v>12</v>
      </c>
      <c r="D2167" s="4" t="s">
        <v>16</v>
      </c>
      <c r="E2167" s="4">
        <v>49</v>
      </c>
      <c r="F2167" s="5">
        <v>41248</v>
      </c>
      <c r="G2167" s="2" t="s">
        <v>42</v>
      </c>
      <c r="H2167" s="2" t="s">
        <v>38</v>
      </c>
      <c r="I2167" s="4">
        <v>5</v>
      </c>
      <c r="J2167" s="6">
        <v>431.67124269447396</v>
      </c>
      <c r="K2167" s="6">
        <v>20827</v>
      </c>
      <c r="L2167" s="24">
        <v>14.55</v>
      </c>
      <c r="M2167" s="7">
        <v>28</v>
      </c>
      <c r="N2167" s="8" t="s">
        <v>19</v>
      </c>
    </row>
    <row r="2168" spans="1:14" x14ac:dyDescent="0.35">
      <c r="A2168" s="2">
        <v>2012</v>
      </c>
      <c r="B2168" s="3">
        <v>41244</v>
      </c>
      <c r="C2168" s="4">
        <v>12</v>
      </c>
      <c r="D2168" s="4" t="s">
        <v>16</v>
      </c>
      <c r="E2168" s="4">
        <v>49</v>
      </c>
      <c r="F2168" s="5">
        <v>41249</v>
      </c>
      <c r="G2168" s="2" t="s">
        <v>42</v>
      </c>
      <c r="H2168" s="2" t="s">
        <v>36</v>
      </c>
      <c r="I2168" s="4">
        <v>6</v>
      </c>
      <c r="J2168" s="6">
        <v>425.87445967243394</v>
      </c>
      <c r="K2168" s="6">
        <v>19828</v>
      </c>
      <c r="L2168" s="24">
        <v>13.45</v>
      </c>
      <c r="M2168" s="7">
        <v>23.8</v>
      </c>
      <c r="N2168" s="8" t="s">
        <v>19</v>
      </c>
    </row>
    <row r="2169" spans="1:14" x14ac:dyDescent="0.35">
      <c r="A2169" s="2">
        <v>2012</v>
      </c>
      <c r="B2169" s="3">
        <v>41244</v>
      </c>
      <c r="C2169" s="4">
        <v>12</v>
      </c>
      <c r="D2169" s="4" t="s">
        <v>16</v>
      </c>
      <c r="E2169" s="4">
        <v>49</v>
      </c>
      <c r="F2169" s="5">
        <v>41250</v>
      </c>
      <c r="G2169" s="2" t="s">
        <v>42</v>
      </c>
      <c r="H2169" s="2" t="s">
        <v>37</v>
      </c>
      <c r="I2169" s="4">
        <v>7</v>
      </c>
      <c r="J2169" s="6">
        <v>363.99668837649449</v>
      </c>
      <c r="K2169" s="6">
        <v>16954</v>
      </c>
      <c r="L2169" s="24">
        <v>21.25</v>
      </c>
      <c r="M2169" s="7">
        <v>21.6</v>
      </c>
      <c r="N2169" s="8" t="s">
        <v>20</v>
      </c>
    </row>
    <row r="2170" spans="1:14" x14ac:dyDescent="0.35">
      <c r="A2170" s="2">
        <v>2012</v>
      </c>
      <c r="B2170" s="3">
        <v>41244</v>
      </c>
      <c r="C2170" s="4">
        <v>12</v>
      </c>
      <c r="D2170" s="4" t="s">
        <v>16</v>
      </c>
      <c r="E2170" s="4">
        <v>49</v>
      </c>
      <c r="F2170" s="5">
        <v>41251</v>
      </c>
      <c r="G2170" s="2" t="s">
        <v>41</v>
      </c>
      <c r="H2170" s="2" t="s">
        <v>39</v>
      </c>
      <c r="I2170" s="4">
        <v>8</v>
      </c>
      <c r="J2170" s="6">
        <v>326.05817621184809</v>
      </c>
      <c r="K2170" s="6">
        <v>16519</v>
      </c>
      <c r="L2170" s="24">
        <v>21.04</v>
      </c>
      <c r="M2170" s="7">
        <v>24</v>
      </c>
      <c r="N2170" s="8" t="s">
        <v>20</v>
      </c>
    </row>
    <row r="2171" spans="1:14" x14ac:dyDescent="0.35">
      <c r="A2171" s="2">
        <v>2012</v>
      </c>
      <c r="B2171" s="3">
        <v>41244</v>
      </c>
      <c r="C2171" s="4">
        <v>12</v>
      </c>
      <c r="D2171" s="4" t="s">
        <v>16</v>
      </c>
      <c r="E2171" s="4">
        <v>49</v>
      </c>
      <c r="F2171" s="5">
        <v>41252</v>
      </c>
      <c r="G2171" s="2" t="s">
        <v>17</v>
      </c>
      <c r="H2171" s="2" t="s">
        <v>40</v>
      </c>
      <c r="I2171" s="4">
        <v>9</v>
      </c>
      <c r="J2171" s="6">
        <v>337.97671242823748</v>
      </c>
      <c r="K2171" s="6">
        <v>17730</v>
      </c>
      <c r="L2171" s="24">
        <v>22.02</v>
      </c>
      <c r="M2171" s="7">
        <v>25.1</v>
      </c>
      <c r="N2171" s="8" t="s">
        <v>20</v>
      </c>
    </row>
    <row r="2172" spans="1:14" x14ac:dyDescent="0.35">
      <c r="A2172" s="2">
        <v>2012</v>
      </c>
      <c r="B2172" s="3">
        <v>41244</v>
      </c>
      <c r="C2172" s="4">
        <v>12</v>
      </c>
      <c r="D2172" s="4" t="s">
        <v>16</v>
      </c>
      <c r="E2172" s="4">
        <v>50</v>
      </c>
      <c r="F2172" s="5">
        <v>41253</v>
      </c>
      <c r="G2172" s="2" t="s">
        <v>42</v>
      </c>
      <c r="H2172" s="2" t="s">
        <v>34</v>
      </c>
      <c r="I2172" s="4">
        <v>10</v>
      </c>
      <c r="J2172" s="6">
        <v>410.14481652091894</v>
      </c>
      <c r="K2172" s="6">
        <v>20497</v>
      </c>
      <c r="L2172" s="24">
        <v>14.15</v>
      </c>
      <c r="M2172" s="7">
        <v>25.6</v>
      </c>
      <c r="N2172" s="8" t="s">
        <v>19</v>
      </c>
    </row>
    <row r="2173" spans="1:14" x14ac:dyDescent="0.35">
      <c r="A2173" s="2">
        <v>2012</v>
      </c>
      <c r="B2173" s="3">
        <v>41244</v>
      </c>
      <c r="C2173" s="4">
        <v>12</v>
      </c>
      <c r="D2173" s="4" t="s">
        <v>16</v>
      </c>
      <c r="E2173" s="4">
        <v>50</v>
      </c>
      <c r="F2173" s="5">
        <v>41254</v>
      </c>
      <c r="G2173" s="2" t="s">
        <v>42</v>
      </c>
      <c r="H2173" s="2" t="s">
        <v>35</v>
      </c>
      <c r="I2173" s="4">
        <v>11</v>
      </c>
      <c r="J2173" s="6">
        <v>398.72431462434253</v>
      </c>
      <c r="K2173" s="6">
        <v>19267</v>
      </c>
      <c r="L2173" s="24">
        <v>21.35</v>
      </c>
      <c r="M2173" s="7">
        <v>23.4</v>
      </c>
      <c r="N2173" s="8" t="s">
        <v>18</v>
      </c>
    </row>
    <row r="2174" spans="1:14" x14ac:dyDescent="0.35">
      <c r="A2174" s="2">
        <v>2012</v>
      </c>
      <c r="B2174" s="3">
        <v>41244</v>
      </c>
      <c r="C2174" s="4">
        <v>12</v>
      </c>
      <c r="D2174" s="4" t="s">
        <v>16</v>
      </c>
      <c r="E2174" s="4">
        <v>50</v>
      </c>
      <c r="F2174" s="5">
        <v>41255</v>
      </c>
      <c r="G2174" s="2" t="s">
        <v>42</v>
      </c>
      <c r="H2174" s="2" t="s">
        <v>38</v>
      </c>
      <c r="I2174" s="4">
        <v>12</v>
      </c>
      <c r="J2174" s="6">
        <v>432.56435243349046</v>
      </c>
      <c r="K2174" s="6">
        <v>20921</v>
      </c>
      <c r="L2174" s="24">
        <v>21.02</v>
      </c>
      <c r="M2174" s="7">
        <v>25.5</v>
      </c>
      <c r="N2174" s="8" t="s">
        <v>20</v>
      </c>
    </row>
    <row r="2175" spans="1:14" x14ac:dyDescent="0.35">
      <c r="A2175" s="2">
        <v>2012</v>
      </c>
      <c r="B2175" s="3">
        <v>41244</v>
      </c>
      <c r="C2175" s="4">
        <v>12</v>
      </c>
      <c r="D2175" s="4" t="s">
        <v>16</v>
      </c>
      <c r="E2175" s="4">
        <v>50</v>
      </c>
      <c r="F2175" s="5">
        <v>41256</v>
      </c>
      <c r="G2175" s="2" t="s">
        <v>42</v>
      </c>
      <c r="H2175" s="2" t="s">
        <v>36</v>
      </c>
      <c r="I2175" s="4">
        <v>13</v>
      </c>
      <c r="J2175" s="6">
        <v>417.4530075319484</v>
      </c>
      <c r="K2175" s="6">
        <v>19474</v>
      </c>
      <c r="L2175" s="24">
        <v>21.25</v>
      </c>
      <c r="M2175" s="7">
        <v>23.8</v>
      </c>
      <c r="N2175" s="8" t="s">
        <v>18</v>
      </c>
    </row>
    <row r="2176" spans="1:14" x14ac:dyDescent="0.35">
      <c r="A2176" s="2">
        <v>2012</v>
      </c>
      <c r="B2176" s="3">
        <v>41244</v>
      </c>
      <c r="C2176" s="4">
        <v>12</v>
      </c>
      <c r="D2176" s="4" t="s">
        <v>16</v>
      </c>
      <c r="E2176" s="4">
        <v>50</v>
      </c>
      <c r="F2176" s="5">
        <v>41257</v>
      </c>
      <c r="G2176" s="2" t="s">
        <v>42</v>
      </c>
      <c r="H2176" s="2" t="s">
        <v>37</v>
      </c>
      <c r="I2176" s="4">
        <v>14</v>
      </c>
      <c r="J2176" s="6">
        <v>419.31027254100144</v>
      </c>
      <c r="K2176" s="6">
        <v>19796</v>
      </c>
      <c r="L2176" s="24">
        <v>15.42</v>
      </c>
      <c r="M2176" s="7">
        <v>24.4</v>
      </c>
      <c r="N2176" s="8" t="s">
        <v>20</v>
      </c>
    </row>
    <row r="2177" spans="1:14" x14ac:dyDescent="0.35">
      <c r="A2177" s="2">
        <v>2012</v>
      </c>
      <c r="B2177" s="3">
        <v>41244</v>
      </c>
      <c r="C2177" s="4">
        <v>12</v>
      </c>
      <c r="D2177" s="4" t="s">
        <v>16</v>
      </c>
      <c r="E2177" s="4">
        <v>50</v>
      </c>
      <c r="F2177" s="5">
        <v>41258</v>
      </c>
      <c r="G2177" s="2" t="s">
        <v>43</v>
      </c>
      <c r="H2177" s="2" t="s">
        <v>39</v>
      </c>
      <c r="I2177" s="4">
        <v>15</v>
      </c>
      <c r="J2177" s="6">
        <v>390.01404261010879</v>
      </c>
      <c r="K2177" s="6">
        <v>19191</v>
      </c>
      <c r="L2177" s="24">
        <v>21.16</v>
      </c>
      <c r="M2177" s="7">
        <v>26.9</v>
      </c>
      <c r="N2177" s="8" t="s">
        <v>20</v>
      </c>
    </row>
    <row r="2178" spans="1:14" x14ac:dyDescent="0.35">
      <c r="A2178" s="2">
        <v>2012</v>
      </c>
      <c r="B2178" s="3">
        <v>41244</v>
      </c>
      <c r="C2178" s="4">
        <v>12</v>
      </c>
      <c r="D2178" s="4" t="s">
        <v>16</v>
      </c>
      <c r="E2178" s="4">
        <v>50</v>
      </c>
      <c r="F2178" s="5">
        <v>41259</v>
      </c>
      <c r="G2178" s="2" t="s">
        <v>17</v>
      </c>
      <c r="H2178" s="2" t="s">
        <v>40</v>
      </c>
      <c r="I2178" s="4">
        <v>16</v>
      </c>
      <c r="J2178" s="6">
        <v>352.82345572557296</v>
      </c>
      <c r="K2178" s="6">
        <v>16694</v>
      </c>
      <c r="L2178" s="24">
        <v>22.25</v>
      </c>
      <c r="M2178" s="7">
        <v>23.7</v>
      </c>
      <c r="N2178" s="8" t="s">
        <v>20</v>
      </c>
    </row>
    <row r="2179" spans="1:14" x14ac:dyDescent="0.35">
      <c r="A2179" s="2">
        <v>2012</v>
      </c>
      <c r="B2179" s="3">
        <v>41244</v>
      </c>
      <c r="C2179" s="4">
        <v>12</v>
      </c>
      <c r="D2179" s="4" t="s">
        <v>16</v>
      </c>
      <c r="E2179" s="4">
        <v>51</v>
      </c>
      <c r="F2179" s="5">
        <v>41260</v>
      </c>
      <c r="G2179" s="2" t="s">
        <v>42</v>
      </c>
      <c r="H2179" s="2" t="s">
        <v>34</v>
      </c>
      <c r="I2179" s="4">
        <v>17</v>
      </c>
      <c r="J2179" s="6">
        <v>376.87012867687565</v>
      </c>
      <c r="K2179" s="6">
        <v>18189</v>
      </c>
      <c r="L2179" s="24">
        <v>21.24</v>
      </c>
      <c r="M2179" s="7">
        <v>21.6</v>
      </c>
      <c r="N2179" s="8" t="s">
        <v>20</v>
      </c>
    </row>
    <row r="2180" spans="1:14" x14ac:dyDescent="0.35">
      <c r="A2180" s="2">
        <v>2012</v>
      </c>
      <c r="B2180" s="3">
        <v>41244</v>
      </c>
      <c r="C2180" s="4">
        <v>12</v>
      </c>
      <c r="D2180" s="4" t="s">
        <v>16</v>
      </c>
      <c r="E2180" s="4">
        <v>51</v>
      </c>
      <c r="F2180" s="5">
        <v>41261</v>
      </c>
      <c r="G2180" s="2" t="s">
        <v>42</v>
      </c>
      <c r="H2180" s="2" t="s">
        <v>35</v>
      </c>
      <c r="I2180" s="4">
        <v>18</v>
      </c>
      <c r="J2180" s="6">
        <v>379.45308827788085</v>
      </c>
      <c r="K2180" s="6">
        <v>18361</v>
      </c>
      <c r="L2180" s="24">
        <v>21.03</v>
      </c>
      <c r="M2180" s="7">
        <v>20.399999999999999</v>
      </c>
      <c r="N2180" s="8" t="s">
        <v>19</v>
      </c>
    </row>
    <row r="2181" spans="1:14" x14ac:dyDescent="0.35">
      <c r="A2181" s="2">
        <v>2012</v>
      </c>
      <c r="B2181" s="3">
        <v>41244</v>
      </c>
      <c r="C2181" s="4">
        <v>12</v>
      </c>
      <c r="D2181" s="4" t="s">
        <v>16</v>
      </c>
      <c r="E2181" s="4">
        <v>51</v>
      </c>
      <c r="F2181" s="5">
        <v>41262</v>
      </c>
      <c r="G2181" s="2" t="s">
        <v>42</v>
      </c>
      <c r="H2181" s="2" t="s">
        <v>38</v>
      </c>
      <c r="I2181" s="4">
        <v>19</v>
      </c>
      <c r="J2181" s="6">
        <v>391.49571872166996</v>
      </c>
      <c r="K2181" s="6">
        <v>18588</v>
      </c>
      <c r="L2181" s="24">
        <v>20.45</v>
      </c>
      <c r="M2181" s="7">
        <v>23.3</v>
      </c>
      <c r="N2181" s="8" t="s">
        <v>19</v>
      </c>
    </row>
    <row r="2182" spans="1:14" x14ac:dyDescent="0.35">
      <c r="A2182" s="2">
        <v>2012</v>
      </c>
      <c r="B2182" s="3">
        <v>41244</v>
      </c>
      <c r="C2182" s="4">
        <v>12</v>
      </c>
      <c r="D2182" s="4" t="s">
        <v>16</v>
      </c>
      <c r="E2182" s="4">
        <v>51</v>
      </c>
      <c r="F2182" s="5">
        <v>41263</v>
      </c>
      <c r="G2182" s="2" t="s">
        <v>42</v>
      </c>
      <c r="H2182" s="2" t="s">
        <v>36</v>
      </c>
      <c r="I2182" s="4">
        <v>20</v>
      </c>
      <c r="J2182" s="6">
        <v>365.94576003816132</v>
      </c>
      <c r="K2182" s="6">
        <v>17529</v>
      </c>
      <c r="L2182" s="24">
        <v>21.04</v>
      </c>
      <c r="M2182" s="7">
        <v>22.7</v>
      </c>
      <c r="N2182" s="8" t="s">
        <v>20</v>
      </c>
    </row>
    <row r="2183" spans="1:14" x14ac:dyDescent="0.35">
      <c r="A2183" s="2">
        <v>2012</v>
      </c>
      <c r="B2183" s="3">
        <v>41244</v>
      </c>
      <c r="C2183" s="4">
        <v>12</v>
      </c>
      <c r="D2183" s="4" t="s">
        <v>16</v>
      </c>
      <c r="E2183" s="4">
        <v>51</v>
      </c>
      <c r="F2183" s="5">
        <v>41264</v>
      </c>
      <c r="G2183" s="2" t="s">
        <v>42</v>
      </c>
      <c r="H2183" s="2" t="s">
        <v>37</v>
      </c>
      <c r="I2183" s="4">
        <v>21</v>
      </c>
      <c r="J2183" s="6">
        <v>362.3611574537494</v>
      </c>
      <c r="K2183" s="6">
        <v>17705</v>
      </c>
      <c r="L2183" s="24">
        <v>21.05</v>
      </c>
      <c r="M2183" s="7">
        <v>22.3</v>
      </c>
      <c r="N2183" s="8" t="s">
        <v>20</v>
      </c>
    </row>
    <row r="2184" spans="1:14" x14ac:dyDescent="0.35">
      <c r="A2184" s="2">
        <v>2012</v>
      </c>
      <c r="B2184" s="3">
        <v>41244</v>
      </c>
      <c r="C2184" s="4">
        <v>12</v>
      </c>
      <c r="D2184" s="4" t="s">
        <v>16</v>
      </c>
      <c r="E2184" s="4">
        <v>51</v>
      </c>
      <c r="F2184" s="5">
        <v>41265</v>
      </c>
      <c r="G2184" s="2" t="s">
        <v>43</v>
      </c>
      <c r="H2184" s="2" t="s">
        <v>39</v>
      </c>
      <c r="I2184" s="4">
        <v>22</v>
      </c>
      <c r="J2184" s="6">
        <v>352.75813062007717</v>
      </c>
      <c r="K2184" s="6">
        <v>17566</v>
      </c>
      <c r="L2184" s="24">
        <v>21.03</v>
      </c>
      <c r="M2184" s="7">
        <v>24.7</v>
      </c>
      <c r="N2184" s="8" t="s">
        <v>20</v>
      </c>
    </row>
    <row r="2185" spans="1:14" x14ac:dyDescent="0.35">
      <c r="A2185" s="2">
        <v>2012</v>
      </c>
      <c r="B2185" s="3">
        <v>41244</v>
      </c>
      <c r="C2185" s="4">
        <v>12</v>
      </c>
      <c r="D2185" s="4" t="s">
        <v>16</v>
      </c>
      <c r="E2185" s="4">
        <v>51</v>
      </c>
      <c r="F2185" s="5">
        <v>41266</v>
      </c>
      <c r="G2185" s="2" t="s">
        <v>17</v>
      </c>
      <c r="H2185" s="2" t="s">
        <v>40</v>
      </c>
      <c r="I2185" s="4">
        <v>23</v>
      </c>
      <c r="J2185" s="6">
        <v>359.61769392692435</v>
      </c>
      <c r="K2185" s="6">
        <v>18626</v>
      </c>
      <c r="L2185" s="24">
        <v>22.13</v>
      </c>
      <c r="M2185" s="7">
        <v>26.4</v>
      </c>
      <c r="N2185" s="8" t="s">
        <v>20</v>
      </c>
    </row>
    <row r="2186" spans="1:14" x14ac:dyDescent="0.35">
      <c r="A2186" s="2">
        <v>2012</v>
      </c>
      <c r="B2186" s="3">
        <v>41244</v>
      </c>
      <c r="C2186" s="4">
        <v>12</v>
      </c>
      <c r="D2186" s="4" t="s">
        <v>16</v>
      </c>
      <c r="E2186" s="4">
        <v>52</v>
      </c>
      <c r="F2186" s="5">
        <v>41267</v>
      </c>
      <c r="G2186" s="2" t="s">
        <v>42</v>
      </c>
      <c r="H2186" s="2" t="s">
        <v>34</v>
      </c>
      <c r="I2186" s="4">
        <v>24</v>
      </c>
      <c r="J2186" s="6">
        <v>403.97802062482162</v>
      </c>
      <c r="K2186" s="6">
        <v>19338</v>
      </c>
      <c r="L2186" s="24">
        <v>15.26</v>
      </c>
      <c r="M2186" s="7">
        <v>31.2</v>
      </c>
      <c r="N2186" s="8" t="s">
        <v>20</v>
      </c>
    </row>
    <row r="2187" spans="1:14" x14ac:dyDescent="0.35">
      <c r="A2187" s="2">
        <v>2012</v>
      </c>
      <c r="B2187" s="3">
        <v>41244</v>
      </c>
      <c r="C2187" s="4">
        <v>12</v>
      </c>
      <c r="D2187" s="4" t="s">
        <v>16</v>
      </c>
      <c r="E2187" s="4">
        <v>52</v>
      </c>
      <c r="F2187" s="5">
        <v>41268</v>
      </c>
      <c r="G2187" s="2" t="s">
        <v>41</v>
      </c>
      <c r="H2187" s="2" t="s">
        <v>35</v>
      </c>
      <c r="I2187" s="4">
        <v>25</v>
      </c>
      <c r="J2187" s="6">
        <v>315.60186867498459</v>
      </c>
      <c r="K2187" s="6">
        <v>14719</v>
      </c>
      <c r="L2187" s="24">
        <v>21.56</v>
      </c>
      <c r="M2187" s="7">
        <v>27</v>
      </c>
      <c r="N2187" s="8" t="s">
        <v>20</v>
      </c>
    </row>
    <row r="2188" spans="1:14" x14ac:dyDescent="0.35">
      <c r="A2188" s="2">
        <v>2012</v>
      </c>
      <c r="B2188" s="3">
        <v>41244</v>
      </c>
      <c r="C2188" s="4">
        <v>12</v>
      </c>
      <c r="D2188" s="4" t="s">
        <v>16</v>
      </c>
      <c r="E2188" s="4">
        <v>52</v>
      </c>
      <c r="F2188" s="5">
        <v>41269</v>
      </c>
      <c r="G2188" s="2" t="s">
        <v>42</v>
      </c>
      <c r="H2188" s="2" t="s">
        <v>38</v>
      </c>
      <c r="I2188" s="4">
        <v>26</v>
      </c>
      <c r="J2188" s="6">
        <v>342.22612139497096</v>
      </c>
      <c r="K2188" s="6">
        <v>16727</v>
      </c>
      <c r="L2188" s="24">
        <v>21.33</v>
      </c>
      <c r="M2188" s="7">
        <v>20.6</v>
      </c>
      <c r="N2188" s="8" t="s">
        <v>20</v>
      </c>
    </row>
    <row r="2189" spans="1:14" x14ac:dyDescent="0.35">
      <c r="A2189" s="2">
        <v>2012</v>
      </c>
      <c r="B2189" s="3">
        <v>41244</v>
      </c>
      <c r="C2189" s="4">
        <v>12</v>
      </c>
      <c r="D2189" s="4" t="s">
        <v>16</v>
      </c>
      <c r="E2189" s="4">
        <v>52</v>
      </c>
      <c r="F2189" s="5">
        <v>41270</v>
      </c>
      <c r="G2189" s="2" t="s">
        <v>42</v>
      </c>
      <c r="H2189" s="2" t="s">
        <v>36</v>
      </c>
      <c r="I2189" s="4">
        <v>27</v>
      </c>
      <c r="J2189" s="6">
        <v>343.51516844389431</v>
      </c>
      <c r="K2189" s="6">
        <v>16947</v>
      </c>
      <c r="L2189" s="24">
        <v>21.26</v>
      </c>
      <c r="M2189" s="7">
        <v>20</v>
      </c>
      <c r="N2189" s="8" t="s">
        <v>20</v>
      </c>
    </row>
    <row r="2190" spans="1:14" x14ac:dyDescent="0.35">
      <c r="A2190" s="2">
        <v>2012</v>
      </c>
      <c r="B2190" s="3">
        <v>41244</v>
      </c>
      <c r="C2190" s="4">
        <v>12</v>
      </c>
      <c r="D2190" s="4" t="s">
        <v>16</v>
      </c>
      <c r="E2190" s="4">
        <v>52</v>
      </c>
      <c r="F2190" s="5">
        <v>41271</v>
      </c>
      <c r="G2190" s="2" t="s">
        <v>42</v>
      </c>
      <c r="H2190" s="2" t="s">
        <v>37</v>
      </c>
      <c r="I2190" s="4">
        <v>28</v>
      </c>
      <c r="J2190" s="6">
        <v>351.68996442819287</v>
      </c>
      <c r="K2190" s="6">
        <v>17337</v>
      </c>
      <c r="L2190" s="24">
        <v>21.32</v>
      </c>
      <c r="M2190" s="7">
        <v>22.9</v>
      </c>
      <c r="N2190" s="8" t="s">
        <v>20</v>
      </c>
    </row>
    <row r="2191" spans="1:14" x14ac:dyDescent="0.35">
      <c r="A2191" s="2">
        <v>2012</v>
      </c>
      <c r="B2191" s="3">
        <v>41244</v>
      </c>
      <c r="C2191" s="4">
        <v>12</v>
      </c>
      <c r="D2191" s="4" t="s">
        <v>16</v>
      </c>
      <c r="E2191" s="4">
        <v>52</v>
      </c>
      <c r="F2191" s="5">
        <v>41272</v>
      </c>
      <c r="G2191" s="2" t="s">
        <v>43</v>
      </c>
      <c r="H2191" s="2" t="s">
        <v>39</v>
      </c>
      <c r="I2191" s="4">
        <v>29</v>
      </c>
      <c r="J2191" s="6">
        <v>345.11856431503827</v>
      </c>
      <c r="K2191" s="6">
        <v>17240</v>
      </c>
      <c r="L2191" s="24">
        <v>21.14</v>
      </c>
      <c r="M2191" s="7">
        <v>24.8</v>
      </c>
      <c r="N2191" s="8" t="s">
        <v>20</v>
      </c>
    </row>
    <row r="2192" spans="1:14" x14ac:dyDescent="0.35">
      <c r="A2192" s="2">
        <v>2012</v>
      </c>
      <c r="B2192" s="3">
        <v>41244</v>
      </c>
      <c r="C2192" s="4">
        <v>12</v>
      </c>
      <c r="D2192" s="4" t="s">
        <v>16</v>
      </c>
      <c r="E2192" s="4">
        <v>52</v>
      </c>
      <c r="F2192" s="5">
        <v>41273</v>
      </c>
      <c r="G2192" s="2" t="s">
        <v>17</v>
      </c>
      <c r="H2192" s="2" t="s">
        <v>40</v>
      </c>
      <c r="I2192" s="4">
        <v>30</v>
      </c>
      <c r="J2192" s="6">
        <v>352.70216175823106</v>
      </c>
      <c r="K2192" s="6">
        <v>18089</v>
      </c>
      <c r="L2192" s="24">
        <v>22.35</v>
      </c>
      <c r="M2192" s="7">
        <v>28.4</v>
      </c>
      <c r="N2192" s="8" t="s">
        <v>20</v>
      </c>
    </row>
    <row r="2193" spans="1:14" x14ac:dyDescent="0.35">
      <c r="A2193" s="2">
        <v>2012</v>
      </c>
      <c r="B2193" s="3">
        <v>41244</v>
      </c>
      <c r="C2193" s="4">
        <v>12</v>
      </c>
      <c r="D2193" s="4" t="s">
        <v>16</v>
      </c>
      <c r="E2193" s="4">
        <v>53</v>
      </c>
      <c r="F2193" s="5">
        <v>41274</v>
      </c>
      <c r="G2193" s="2" t="s">
        <v>42</v>
      </c>
      <c r="H2193" s="2" t="s">
        <v>34</v>
      </c>
      <c r="I2193" s="4">
        <v>31</v>
      </c>
      <c r="J2193" s="6">
        <v>359.24854857022245</v>
      </c>
      <c r="K2193" s="6">
        <v>16706</v>
      </c>
      <c r="L2193" s="24">
        <v>12.45</v>
      </c>
      <c r="M2193" s="7">
        <v>26.7</v>
      </c>
      <c r="N2193" s="8" t="s">
        <v>20</v>
      </c>
    </row>
    <row r="2194" spans="1:14" x14ac:dyDescent="0.35">
      <c r="A2194" s="2">
        <v>2013</v>
      </c>
      <c r="B2194" s="3">
        <v>41275</v>
      </c>
      <c r="C2194" s="4">
        <v>1</v>
      </c>
      <c r="D2194" s="4" t="s">
        <v>16</v>
      </c>
      <c r="E2194" s="4">
        <v>1</v>
      </c>
      <c r="F2194" s="5">
        <v>41275</v>
      </c>
      <c r="G2194" s="2" t="s">
        <v>41</v>
      </c>
      <c r="H2194" s="2" t="s">
        <v>35</v>
      </c>
      <c r="I2194" s="4">
        <v>1</v>
      </c>
      <c r="J2194" s="6">
        <v>258.10539266130485</v>
      </c>
      <c r="K2194" s="6">
        <v>13479</v>
      </c>
      <c r="L2194" s="24">
        <v>21.33</v>
      </c>
      <c r="M2194" s="7">
        <v>17.100000000000001</v>
      </c>
      <c r="N2194" s="8" t="s">
        <v>20</v>
      </c>
    </row>
    <row r="2195" spans="1:14" x14ac:dyDescent="0.35">
      <c r="A2195" s="2">
        <v>2013</v>
      </c>
      <c r="B2195" s="3">
        <v>41275</v>
      </c>
      <c r="C2195" s="4">
        <v>1</v>
      </c>
      <c r="D2195" s="4" t="s">
        <v>16</v>
      </c>
      <c r="E2195" s="4">
        <v>1</v>
      </c>
      <c r="F2195" s="5">
        <v>41276</v>
      </c>
      <c r="G2195" s="2" t="s">
        <v>42</v>
      </c>
      <c r="H2195" s="2" t="s">
        <v>38</v>
      </c>
      <c r="I2195" s="4">
        <v>2</v>
      </c>
      <c r="J2195" s="6">
        <v>317.65763174544122</v>
      </c>
      <c r="K2195" s="6">
        <v>16424</v>
      </c>
      <c r="L2195" s="24">
        <v>21.01</v>
      </c>
      <c r="M2195" s="7">
        <v>17.5</v>
      </c>
      <c r="N2195" s="8" t="s">
        <v>20</v>
      </c>
    </row>
    <row r="2196" spans="1:14" x14ac:dyDescent="0.35">
      <c r="A2196" s="2">
        <v>2013</v>
      </c>
      <c r="B2196" s="3">
        <v>41275</v>
      </c>
      <c r="C2196" s="4">
        <v>1</v>
      </c>
      <c r="D2196" s="4" t="s">
        <v>16</v>
      </c>
      <c r="E2196" s="4">
        <v>1</v>
      </c>
      <c r="F2196" s="5">
        <v>41277</v>
      </c>
      <c r="G2196" s="2" t="s">
        <v>42</v>
      </c>
      <c r="H2196" s="2" t="s">
        <v>36</v>
      </c>
      <c r="I2196" s="4">
        <v>3</v>
      </c>
      <c r="J2196" s="6">
        <v>346.38908584850503</v>
      </c>
      <c r="K2196" s="6">
        <v>17440</v>
      </c>
      <c r="L2196" s="24">
        <v>21.26</v>
      </c>
      <c r="M2196" s="7">
        <v>22</v>
      </c>
      <c r="N2196" s="8" t="s">
        <v>18</v>
      </c>
    </row>
    <row r="2197" spans="1:14" x14ac:dyDescent="0.35">
      <c r="A2197" s="2">
        <v>2013</v>
      </c>
      <c r="B2197" s="3">
        <v>41275</v>
      </c>
      <c r="C2197" s="4">
        <v>1</v>
      </c>
      <c r="D2197" s="4" t="s">
        <v>16</v>
      </c>
      <c r="E2197" s="4">
        <v>1</v>
      </c>
      <c r="F2197" s="5">
        <v>41278</v>
      </c>
      <c r="G2197" s="2" t="s">
        <v>42</v>
      </c>
      <c r="H2197" s="2" t="s">
        <v>37</v>
      </c>
      <c r="I2197" s="4">
        <v>4</v>
      </c>
      <c r="J2197" s="6">
        <v>381.92253246253057</v>
      </c>
      <c r="K2197" s="6">
        <v>18646</v>
      </c>
      <c r="L2197" s="24">
        <v>15.34</v>
      </c>
      <c r="M2197" s="7">
        <v>26.6</v>
      </c>
      <c r="N2197" s="8" t="s">
        <v>19</v>
      </c>
    </row>
    <row r="2198" spans="1:14" x14ac:dyDescent="0.35">
      <c r="A2198" s="2">
        <v>2013</v>
      </c>
      <c r="B2198" s="3">
        <v>41275</v>
      </c>
      <c r="C2198" s="4">
        <v>1</v>
      </c>
      <c r="D2198" s="4" t="s">
        <v>16</v>
      </c>
      <c r="E2198" s="4">
        <v>1</v>
      </c>
      <c r="F2198" s="5">
        <v>41279</v>
      </c>
      <c r="G2198" s="2" t="s">
        <v>43</v>
      </c>
      <c r="H2198" s="2" t="s">
        <v>39</v>
      </c>
      <c r="I2198" s="4">
        <v>5</v>
      </c>
      <c r="J2198" s="6">
        <v>357.31290842071621</v>
      </c>
      <c r="K2198" s="6">
        <v>17059</v>
      </c>
      <c r="L2198" s="24">
        <v>21.35</v>
      </c>
      <c r="M2198" s="7">
        <v>25.3</v>
      </c>
      <c r="N2198" s="8" t="s">
        <v>20</v>
      </c>
    </row>
    <row r="2199" spans="1:14" x14ac:dyDescent="0.35">
      <c r="A2199" s="2">
        <v>2013</v>
      </c>
      <c r="B2199" s="3">
        <v>41275</v>
      </c>
      <c r="C2199" s="4">
        <v>1</v>
      </c>
      <c r="D2199" s="4" t="s">
        <v>16</v>
      </c>
      <c r="E2199" s="4">
        <v>1</v>
      </c>
      <c r="F2199" s="5">
        <v>41280</v>
      </c>
      <c r="G2199" s="2" t="s">
        <v>17</v>
      </c>
      <c r="H2199" s="2" t="s">
        <v>40</v>
      </c>
      <c r="I2199" s="4">
        <v>6</v>
      </c>
      <c r="J2199" s="6">
        <v>331.29006311440025</v>
      </c>
      <c r="K2199" s="6">
        <v>17337</v>
      </c>
      <c r="L2199" s="24">
        <v>22.07</v>
      </c>
      <c r="M2199" s="7">
        <v>26.4</v>
      </c>
      <c r="N2199" s="8" t="s">
        <v>19</v>
      </c>
    </row>
    <row r="2200" spans="1:14" x14ac:dyDescent="0.35">
      <c r="A2200" s="2">
        <v>2013</v>
      </c>
      <c r="B2200" s="3">
        <v>41275</v>
      </c>
      <c r="C2200" s="4">
        <v>1</v>
      </c>
      <c r="D2200" s="4" t="s">
        <v>16</v>
      </c>
      <c r="E2200" s="4">
        <v>2</v>
      </c>
      <c r="F2200" s="5">
        <v>41281</v>
      </c>
      <c r="G2200" s="2" t="s">
        <v>42</v>
      </c>
      <c r="H2200" s="2" t="s">
        <v>34</v>
      </c>
      <c r="I2200" s="4">
        <v>7</v>
      </c>
      <c r="J2200" s="6">
        <v>403.5543708407796</v>
      </c>
      <c r="K2200" s="6">
        <v>19702</v>
      </c>
      <c r="L2200" s="24">
        <v>21.04</v>
      </c>
      <c r="M2200" s="7">
        <v>28.8</v>
      </c>
      <c r="N2200" s="8" t="s">
        <v>20</v>
      </c>
    </row>
    <row r="2201" spans="1:14" x14ac:dyDescent="0.35">
      <c r="A2201" s="2">
        <v>2013</v>
      </c>
      <c r="B2201" s="3">
        <v>41275</v>
      </c>
      <c r="C2201" s="4">
        <v>1</v>
      </c>
      <c r="D2201" s="4" t="s">
        <v>16</v>
      </c>
      <c r="E2201" s="4">
        <v>2</v>
      </c>
      <c r="F2201" s="5">
        <v>41282</v>
      </c>
      <c r="G2201" s="2" t="s">
        <v>42</v>
      </c>
      <c r="H2201" s="2" t="s">
        <v>35</v>
      </c>
      <c r="I2201" s="4">
        <v>8</v>
      </c>
      <c r="J2201" s="6">
        <v>399.28637317959311</v>
      </c>
      <c r="K2201" s="6">
        <v>18834</v>
      </c>
      <c r="L2201" s="24">
        <v>21.35</v>
      </c>
      <c r="M2201" s="7">
        <v>24.8</v>
      </c>
      <c r="N2201" s="8" t="s">
        <v>19</v>
      </c>
    </row>
    <row r="2202" spans="1:14" x14ac:dyDescent="0.35">
      <c r="A2202" s="2">
        <v>2013</v>
      </c>
      <c r="B2202" s="3">
        <v>41275</v>
      </c>
      <c r="C2202" s="4">
        <v>1</v>
      </c>
      <c r="D2202" s="4" t="s">
        <v>16</v>
      </c>
      <c r="E2202" s="4">
        <v>2</v>
      </c>
      <c r="F2202" s="5">
        <v>41283</v>
      </c>
      <c r="G2202" s="2" t="s">
        <v>42</v>
      </c>
      <c r="H2202" s="2" t="s">
        <v>38</v>
      </c>
      <c r="I2202" s="4">
        <v>9</v>
      </c>
      <c r="J2202" s="6">
        <v>408.35159089070396</v>
      </c>
      <c r="K2202" s="6">
        <v>19514</v>
      </c>
      <c r="L2202" s="24">
        <v>15.24</v>
      </c>
      <c r="M2202" s="7">
        <v>26</v>
      </c>
      <c r="N2202" s="8" t="s">
        <v>20</v>
      </c>
    </row>
    <row r="2203" spans="1:14" x14ac:dyDescent="0.35">
      <c r="A2203" s="2">
        <v>2013</v>
      </c>
      <c r="B2203" s="3">
        <v>41275</v>
      </c>
      <c r="C2203" s="4">
        <v>1</v>
      </c>
      <c r="D2203" s="4" t="s">
        <v>16</v>
      </c>
      <c r="E2203" s="4">
        <v>2</v>
      </c>
      <c r="F2203" s="5">
        <v>41284</v>
      </c>
      <c r="G2203" s="2" t="s">
        <v>42</v>
      </c>
      <c r="H2203" s="2" t="s">
        <v>36</v>
      </c>
      <c r="I2203" s="4">
        <v>10</v>
      </c>
      <c r="J2203" s="6">
        <v>426.12784725874286</v>
      </c>
      <c r="K2203" s="6">
        <v>20593</v>
      </c>
      <c r="L2203" s="24">
        <v>15.04</v>
      </c>
      <c r="M2203" s="7">
        <v>27.3</v>
      </c>
      <c r="N2203" s="8" t="s">
        <v>18</v>
      </c>
    </row>
    <row r="2204" spans="1:14" x14ac:dyDescent="0.35">
      <c r="A2204" s="2">
        <v>2013</v>
      </c>
      <c r="B2204" s="3">
        <v>41275</v>
      </c>
      <c r="C2204" s="4">
        <v>1</v>
      </c>
      <c r="D2204" s="4" t="s">
        <v>16</v>
      </c>
      <c r="E2204" s="4">
        <v>2</v>
      </c>
      <c r="F2204" s="5">
        <v>41285</v>
      </c>
      <c r="G2204" s="2" t="s">
        <v>42</v>
      </c>
      <c r="H2204" s="2" t="s">
        <v>37</v>
      </c>
      <c r="I2204" s="4">
        <v>11</v>
      </c>
      <c r="J2204" s="6">
        <v>429.7179495519959</v>
      </c>
      <c r="K2204" s="6">
        <v>20434</v>
      </c>
      <c r="L2204" s="24">
        <v>14.55</v>
      </c>
      <c r="M2204" s="7">
        <v>27.2</v>
      </c>
      <c r="N2204" s="8" t="s">
        <v>18</v>
      </c>
    </row>
    <row r="2205" spans="1:14" x14ac:dyDescent="0.35">
      <c r="A2205" s="2">
        <v>2013</v>
      </c>
      <c r="B2205" s="3">
        <v>41275</v>
      </c>
      <c r="C2205" s="4">
        <v>1</v>
      </c>
      <c r="D2205" s="4" t="s">
        <v>16</v>
      </c>
      <c r="E2205" s="4">
        <v>2</v>
      </c>
      <c r="F2205" s="5">
        <v>41286</v>
      </c>
      <c r="G2205" s="2" t="s">
        <v>43</v>
      </c>
      <c r="H2205" s="2" t="s">
        <v>39</v>
      </c>
      <c r="I2205" s="4">
        <v>12</v>
      </c>
      <c r="J2205" s="6">
        <v>386.06198836997447</v>
      </c>
      <c r="K2205" s="6">
        <v>18157</v>
      </c>
      <c r="L2205" s="24">
        <v>21.28</v>
      </c>
      <c r="M2205" s="7">
        <v>22.2</v>
      </c>
      <c r="N2205" s="8" t="s">
        <v>20</v>
      </c>
    </row>
    <row r="2206" spans="1:14" x14ac:dyDescent="0.35">
      <c r="A2206" s="2">
        <v>2013</v>
      </c>
      <c r="B2206" s="3">
        <v>41275</v>
      </c>
      <c r="C2206" s="4">
        <v>1</v>
      </c>
      <c r="D2206" s="4" t="s">
        <v>16</v>
      </c>
      <c r="E2206" s="4">
        <v>2</v>
      </c>
      <c r="F2206" s="5">
        <v>41287</v>
      </c>
      <c r="G2206" s="2" t="s">
        <v>17</v>
      </c>
      <c r="H2206" s="2" t="s">
        <v>40</v>
      </c>
      <c r="I2206" s="4">
        <v>13</v>
      </c>
      <c r="J2206" s="6">
        <v>357.05614112763703</v>
      </c>
      <c r="K2206" s="6">
        <v>17794</v>
      </c>
      <c r="L2206" s="24">
        <v>22.05</v>
      </c>
      <c r="M2206" s="7">
        <v>26.2</v>
      </c>
      <c r="N2206" s="8" t="s">
        <v>20</v>
      </c>
    </row>
    <row r="2207" spans="1:14" x14ac:dyDescent="0.35">
      <c r="A2207" s="2">
        <v>2013</v>
      </c>
      <c r="B2207" s="3">
        <v>41275</v>
      </c>
      <c r="C2207" s="4">
        <v>1</v>
      </c>
      <c r="D2207" s="4" t="s">
        <v>16</v>
      </c>
      <c r="E2207" s="4">
        <v>3</v>
      </c>
      <c r="F2207" s="5">
        <v>41288</v>
      </c>
      <c r="G2207" s="2" t="s">
        <v>42</v>
      </c>
      <c r="H2207" s="2" t="s">
        <v>34</v>
      </c>
      <c r="I2207" s="4">
        <v>14</v>
      </c>
      <c r="J2207" s="6">
        <v>413.78806915680167</v>
      </c>
      <c r="K2207" s="6">
        <v>20108</v>
      </c>
      <c r="L2207" s="24">
        <v>15.35</v>
      </c>
      <c r="M2207" s="7">
        <v>26.8</v>
      </c>
      <c r="N2207" s="8" t="s">
        <v>20</v>
      </c>
    </row>
    <row r="2208" spans="1:14" x14ac:dyDescent="0.35">
      <c r="A2208" s="2">
        <v>2013</v>
      </c>
      <c r="B2208" s="3">
        <v>41275</v>
      </c>
      <c r="C2208" s="4">
        <v>1</v>
      </c>
      <c r="D2208" s="4" t="s">
        <v>16</v>
      </c>
      <c r="E2208" s="4">
        <v>3</v>
      </c>
      <c r="F2208" s="5">
        <v>41289</v>
      </c>
      <c r="G2208" s="2" t="s">
        <v>42</v>
      </c>
      <c r="H2208" s="2" t="s">
        <v>35</v>
      </c>
      <c r="I2208" s="4">
        <v>15</v>
      </c>
      <c r="J2208" s="6">
        <v>428.86244127777672</v>
      </c>
      <c r="K2208" s="6">
        <v>20605</v>
      </c>
      <c r="L2208" s="24">
        <v>14.46</v>
      </c>
      <c r="M2208" s="7">
        <v>26.5</v>
      </c>
      <c r="N2208" s="8" t="s">
        <v>20</v>
      </c>
    </row>
    <row r="2209" spans="1:14" x14ac:dyDescent="0.35">
      <c r="A2209" s="2">
        <v>2013</v>
      </c>
      <c r="B2209" s="3">
        <v>41275</v>
      </c>
      <c r="C2209" s="4">
        <v>1</v>
      </c>
      <c r="D2209" s="4" t="s">
        <v>16</v>
      </c>
      <c r="E2209" s="4">
        <v>3</v>
      </c>
      <c r="F2209" s="5">
        <v>41290</v>
      </c>
      <c r="G2209" s="2" t="s">
        <v>42</v>
      </c>
      <c r="H2209" s="2" t="s">
        <v>38</v>
      </c>
      <c r="I2209" s="4">
        <v>16</v>
      </c>
      <c r="J2209" s="6">
        <v>429.11679257526833</v>
      </c>
      <c r="K2209" s="6">
        <v>20728</v>
      </c>
      <c r="L2209" s="24">
        <v>15.04</v>
      </c>
      <c r="M2209" s="7">
        <v>26.5</v>
      </c>
      <c r="N2209" s="8" t="s">
        <v>20</v>
      </c>
    </row>
    <row r="2210" spans="1:14" x14ac:dyDescent="0.35">
      <c r="A2210" s="2">
        <v>2013</v>
      </c>
      <c r="B2210" s="3">
        <v>41275</v>
      </c>
      <c r="C2210" s="4">
        <v>1</v>
      </c>
      <c r="D2210" s="4" t="s">
        <v>16</v>
      </c>
      <c r="E2210" s="4">
        <v>3</v>
      </c>
      <c r="F2210" s="5">
        <v>41291</v>
      </c>
      <c r="G2210" s="2" t="s">
        <v>42</v>
      </c>
      <c r="H2210" s="2" t="s">
        <v>36</v>
      </c>
      <c r="I2210" s="4">
        <v>17</v>
      </c>
      <c r="J2210" s="6">
        <v>413.20756980749962</v>
      </c>
      <c r="K2210" s="6">
        <v>19429</v>
      </c>
      <c r="L2210" s="24">
        <v>15.34</v>
      </c>
      <c r="M2210" s="7">
        <v>25.3</v>
      </c>
      <c r="N2210" s="8" t="s">
        <v>19</v>
      </c>
    </row>
    <row r="2211" spans="1:14" x14ac:dyDescent="0.35">
      <c r="A2211" s="2">
        <v>2013</v>
      </c>
      <c r="B2211" s="3">
        <v>41275</v>
      </c>
      <c r="C2211" s="4">
        <v>1</v>
      </c>
      <c r="D2211" s="4" t="s">
        <v>16</v>
      </c>
      <c r="E2211" s="4">
        <v>3</v>
      </c>
      <c r="F2211" s="5">
        <v>41292</v>
      </c>
      <c r="G2211" s="2" t="s">
        <v>42</v>
      </c>
      <c r="H2211" s="2" t="s">
        <v>37</v>
      </c>
      <c r="I2211" s="4">
        <v>18</v>
      </c>
      <c r="J2211" s="6">
        <v>407.67048730356095</v>
      </c>
      <c r="K2211" s="6">
        <v>19383</v>
      </c>
      <c r="L2211" s="24">
        <v>14.42</v>
      </c>
      <c r="M2211" s="7">
        <v>24.9</v>
      </c>
      <c r="N2211" s="8" t="s">
        <v>20</v>
      </c>
    </row>
    <row r="2212" spans="1:14" x14ac:dyDescent="0.35">
      <c r="A2212" s="2">
        <v>2013</v>
      </c>
      <c r="B2212" s="3">
        <v>41275</v>
      </c>
      <c r="C2212" s="4">
        <v>1</v>
      </c>
      <c r="D2212" s="4" t="s">
        <v>16</v>
      </c>
      <c r="E2212" s="4">
        <v>3</v>
      </c>
      <c r="F2212" s="5">
        <v>41293</v>
      </c>
      <c r="G2212" s="2" t="s">
        <v>43</v>
      </c>
      <c r="H2212" s="2" t="s">
        <v>39</v>
      </c>
      <c r="I2212" s="4">
        <v>19</v>
      </c>
      <c r="J2212" s="6">
        <v>351.98778941429845</v>
      </c>
      <c r="K2212" s="6">
        <v>16408</v>
      </c>
      <c r="L2212" s="24">
        <v>21.28</v>
      </c>
      <c r="M2212" s="7">
        <v>21.3</v>
      </c>
      <c r="N2212" s="8" t="s">
        <v>20</v>
      </c>
    </row>
    <row r="2213" spans="1:14" x14ac:dyDescent="0.35">
      <c r="A2213" s="2">
        <v>2013</v>
      </c>
      <c r="B2213" s="3">
        <v>41275</v>
      </c>
      <c r="C2213" s="4">
        <v>1</v>
      </c>
      <c r="D2213" s="4" t="s">
        <v>16</v>
      </c>
      <c r="E2213" s="4">
        <v>3</v>
      </c>
      <c r="F2213" s="5">
        <v>41294</v>
      </c>
      <c r="G2213" s="2" t="s">
        <v>17</v>
      </c>
      <c r="H2213" s="2" t="s">
        <v>40</v>
      </c>
      <c r="I2213" s="4">
        <v>20</v>
      </c>
      <c r="J2213" s="6">
        <v>311.4829274655163</v>
      </c>
      <c r="K2213" s="6">
        <v>15866</v>
      </c>
      <c r="L2213" s="24">
        <v>21.45</v>
      </c>
      <c r="M2213" s="7">
        <v>22</v>
      </c>
      <c r="N2213" s="8" t="s">
        <v>20</v>
      </c>
    </row>
    <row r="2214" spans="1:14" x14ac:dyDescent="0.35">
      <c r="A2214" s="2">
        <v>2013</v>
      </c>
      <c r="B2214" s="3">
        <v>41275</v>
      </c>
      <c r="C2214" s="4">
        <v>1</v>
      </c>
      <c r="D2214" s="4" t="s">
        <v>16</v>
      </c>
      <c r="E2214" s="4">
        <v>4</v>
      </c>
      <c r="F2214" s="5">
        <v>41295</v>
      </c>
      <c r="G2214" s="2" t="s">
        <v>42</v>
      </c>
      <c r="H2214" s="2" t="s">
        <v>34</v>
      </c>
      <c r="I2214" s="4">
        <v>21</v>
      </c>
      <c r="J2214" s="6">
        <v>371.25839087832514</v>
      </c>
      <c r="K2214" s="6">
        <v>18154</v>
      </c>
      <c r="L2214" s="24">
        <v>21.15</v>
      </c>
      <c r="M2214" s="7">
        <v>23.8</v>
      </c>
      <c r="N2214" s="8" t="s">
        <v>20</v>
      </c>
    </row>
    <row r="2215" spans="1:14" x14ac:dyDescent="0.35">
      <c r="A2215" s="2">
        <v>2013</v>
      </c>
      <c r="B2215" s="3">
        <v>41275</v>
      </c>
      <c r="C2215" s="4">
        <v>1</v>
      </c>
      <c r="D2215" s="4" t="s">
        <v>16</v>
      </c>
      <c r="E2215" s="4">
        <v>4</v>
      </c>
      <c r="F2215" s="5">
        <v>41296</v>
      </c>
      <c r="G2215" s="2" t="s">
        <v>42</v>
      </c>
      <c r="H2215" s="2" t="s">
        <v>35</v>
      </c>
      <c r="I2215" s="4">
        <v>22</v>
      </c>
      <c r="J2215" s="6">
        <v>400.48492951981166</v>
      </c>
      <c r="K2215" s="6">
        <v>19317</v>
      </c>
      <c r="L2215" s="24">
        <v>21.05</v>
      </c>
      <c r="M2215" s="7">
        <v>25.6</v>
      </c>
      <c r="N2215" s="8" t="s">
        <v>20</v>
      </c>
    </row>
    <row r="2216" spans="1:14" x14ac:dyDescent="0.35">
      <c r="A2216" s="2">
        <v>2013</v>
      </c>
      <c r="B2216" s="3">
        <v>41275</v>
      </c>
      <c r="C2216" s="4">
        <v>1</v>
      </c>
      <c r="D2216" s="4" t="s">
        <v>16</v>
      </c>
      <c r="E2216" s="4">
        <v>4</v>
      </c>
      <c r="F2216" s="5">
        <v>41297</v>
      </c>
      <c r="G2216" s="2" t="s">
        <v>42</v>
      </c>
      <c r="H2216" s="2" t="s">
        <v>38</v>
      </c>
      <c r="I2216" s="4">
        <v>23</v>
      </c>
      <c r="J2216" s="6">
        <v>432.62042442946131</v>
      </c>
      <c r="K2216" s="6">
        <v>21069</v>
      </c>
      <c r="L2216" s="24">
        <v>14.35</v>
      </c>
      <c r="M2216" s="7">
        <v>26.6</v>
      </c>
      <c r="N2216" s="8" t="s">
        <v>19</v>
      </c>
    </row>
    <row r="2217" spans="1:14" x14ac:dyDescent="0.35">
      <c r="A2217" s="2">
        <v>2013</v>
      </c>
      <c r="B2217" s="3">
        <v>41275</v>
      </c>
      <c r="C2217" s="4">
        <v>1</v>
      </c>
      <c r="D2217" s="4" t="s">
        <v>16</v>
      </c>
      <c r="E2217" s="4">
        <v>4</v>
      </c>
      <c r="F2217" s="5">
        <v>41298</v>
      </c>
      <c r="G2217" s="2" t="s">
        <v>42</v>
      </c>
      <c r="H2217" s="2" t="s">
        <v>36</v>
      </c>
      <c r="I2217" s="4">
        <v>24</v>
      </c>
      <c r="J2217" s="6">
        <v>443.41398518667046</v>
      </c>
      <c r="K2217" s="6">
        <v>21656</v>
      </c>
      <c r="L2217" s="24">
        <v>15.15</v>
      </c>
      <c r="M2217" s="7">
        <v>30.6</v>
      </c>
      <c r="N2217" s="8" t="s">
        <v>19</v>
      </c>
    </row>
    <row r="2218" spans="1:14" x14ac:dyDescent="0.35">
      <c r="A2218" s="2">
        <v>2013</v>
      </c>
      <c r="B2218" s="3">
        <v>41275</v>
      </c>
      <c r="C2218" s="4">
        <v>1</v>
      </c>
      <c r="D2218" s="4" t="s">
        <v>16</v>
      </c>
      <c r="E2218" s="4">
        <v>4</v>
      </c>
      <c r="F2218" s="5">
        <v>41299</v>
      </c>
      <c r="G2218" s="2" t="s">
        <v>42</v>
      </c>
      <c r="H2218" s="2" t="s">
        <v>37</v>
      </c>
      <c r="I2218" s="4">
        <v>25</v>
      </c>
      <c r="J2218" s="6">
        <v>370.06851841752683</v>
      </c>
      <c r="K2218" s="6">
        <v>16968</v>
      </c>
      <c r="L2218" s="24">
        <v>21.21</v>
      </c>
      <c r="M2218" s="7">
        <v>20.100000000000001</v>
      </c>
      <c r="N2218" s="8" t="s">
        <v>20</v>
      </c>
    </row>
    <row r="2219" spans="1:14" x14ac:dyDescent="0.35">
      <c r="A2219" s="2">
        <v>2013</v>
      </c>
      <c r="B2219" s="3">
        <v>41275</v>
      </c>
      <c r="C2219" s="4">
        <v>1</v>
      </c>
      <c r="D2219" s="4" t="s">
        <v>16</v>
      </c>
      <c r="E2219" s="4">
        <v>4</v>
      </c>
      <c r="F2219" s="5">
        <v>41300</v>
      </c>
      <c r="G2219" s="2" t="s">
        <v>43</v>
      </c>
      <c r="H2219" s="2" t="s">
        <v>39</v>
      </c>
      <c r="I2219" s="4">
        <v>26</v>
      </c>
      <c r="J2219" s="6">
        <v>334.81955936051895</v>
      </c>
      <c r="K2219" s="6">
        <v>16586</v>
      </c>
      <c r="L2219" s="24">
        <v>21.29</v>
      </c>
      <c r="M2219" s="7">
        <v>20.7</v>
      </c>
      <c r="N2219" s="8" t="s">
        <v>20</v>
      </c>
    </row>
    <row r="2220" spans="1:14" x14ac:dyDescent="0.35">
      <c r="A2220" s="2">
        <v>2013</v>
      </c>
      <c r="B2220" s="3">
        <v>41275</v>
      </c>
      <c r="C2220" s="4">
        <v>1</v>
      </c>
      <c r="D2220" s="4" t="s">
        <v>16</v>
      </c>
      <c r="E2220" s="4">
        <v>4</v>
      </c>
      <c r="F2220" s="5">
        <v>41301</v>
      </c>
      <c r="G2220" s="2" t="s">
        <v>17</v>
      </c>
      <c r="H2220" s="2" t="s">
        <v>40</v>
      </c>
      <c r="I2220" s="4">
        <v>27</v>
      </c>
      <c r="J2220" s="6">
        <v>327.94180452141768</v>
      </c>
      <c r="K2220" s="6">
        <v>17306</v>
      </c>
      <c r="L2220" s="24">
        <v>21.35</v>
      </c>
      <c r="M2220" s="7">
        <v>25.3</v>
      </c>
      <c r="N2220" s="8" t="s">
        <v>20</v>
      </c>
    </row>
    <row r="2221" spans="1:14" x14ac:dyDescent="0.35">
      <c r="A2221" s="2">
        <v>2013</v>
      </c>
      <c r="B2221" s="3">
        <v>41275</v>
      </c>
      <c r="C2221" s="4">
        <v>1</v>
      </c>
      <c r="D2221" s="4" t="s">
        <v>16</v>
      </c>
      <c r="E2221" s="4">
        <v>5</v>
      </c>
      <c r="F2221" s="5">
        <v>41302</v>
      </c>
      <c r="G2221" s="2" t="s">
        <v>42</v>
      </c>
      <c r="H2221" s="2" t="s">
        <v>34</v>
      </c>
      <c r="I2221" s="4">
        <v>28</v>
      </c>
      <c r="J2221" s="6">
        <v>419.71220281759418</v>
      </c>
      <c r="K2221" s="6">
        <v>20767</v>
      </c>
      <c r="L2221" s="24">
        <v>21.27</v>
      </c>
      <c r="M2221" s="7">
        <v>29.7</v>
      </c>
      <c r="N2221" s="8" t="s">
        <v>20</v>
      </c>
    </row>
    <row r="2222" spans="1:14" x14ac:dyDescent="0.35">
      <c r="A2222" s="2">
        <v>2013</v>
      </c>
      <c r="B2222" s="3">
        <v>41275</v>
      </c>
      <c r="C2222" s="4">
        <v>1</v>
      </c>
      <c r="D2222" s="4" t="s">
        <v>16</v>
      </c>
      <c r="E2222" s="4">
        <v>5</v>
      </c>
      <c r="F2222" s="5">
        <v>41303</v>
      </c>
      <c r="G2222" s="2" t="s">
        <v>42</v>
      </c>
      <c r="H2222" s="2" t="s">
        <v>35</v>
      </c>
      <c r="I2222" s="4">
        <v>29</v>
      </c>
      <c r="J2222" s="6">
        <v>445.15921195352007</v>
      </c>
      <c r="K2222" s="6">
        <v>21301</v>
      </c>
      <c r="L2222" s="24">
        <v>15.46</v>
      </c>
      <c r="M2222" s="7">
        <v>29</v>
      </c>
      <c r="N2222" s="8" t="s">
        <v>20</v>
      </c>
    </row>
    <row r="2223" spans="1:14" x14ac:dyDescent="0.35">
      <c r="A2223" s="2">
        <v>2013</v>
      </c>
      <c r="B2223" s="3">
        <v>41275</v>
      </c>
      <c r="C2223" s="4">
        <v>1</v>
      </c>
      <c r="D2223" s="4" t="s">
        <v>16</v>
      </c>
      <c r="E2223" s="4">
        <v>5</v>
      </c>
      <c r="F2223" s="5">
        <v>41304</v>
      </c>
      <c r="G2223" s="2" t="s">
        <v>42</v>
      </c>
      <c r="H2223" s="2" t="s">
        <v>38</v>
      </c>
      <c r="I2223" s="4">
        <v>30</v>
      </c>
      <c r="J2223" s="6">
        <v>455.7</v>
      </c>
      <c r="K2223" s="6">
        <v>21982</v>
      </c>
      <c r="L2223" s="24">
        <v>14.03</v>
      </c>
      <c r="M2223" s="7">
        <v>28.5</v>
      </c>
      <c r="N2223" s="8" t="s">
        <v>20</v>
      </c>
    </row>
    <row r="2224" spans="1:14" x14ac:dyDescent="0.35">
      <c r="A2224" s="2">
        <v>2013</v>
      </c>
      <c r="B2224" s="3">
        <v>41275</v>
      </c>
      <c r="C2224" s="4">
        <v>1</v>
      </c>
      <c r="D2224" s="4" t="s">
        <v>16</v>
      </c>
      <c r="E2224" s="4">
        <v>5</v>
      </c>
      <c r="F2224" s="5">
        <v>41305</v>
      </c>
      <c r="G2224" s="2" t="s">
        <v>41</v>
      </c>
      <c r="H2224" s="2" t="s">
        <v>36</v>
      </c>
      <c r="I2224" s="4">
        <v>31</v>
      </c>
      <c r="J2224" s="6">
        <v>409.57792103323561</v>
      </c>
      <c r="K2224" s="6">
        <v>19477</v>
      </c>
      <c r="L2224" s="24">
        <v>21.37</v>
      </c>
      <c r="M2224" s="7">
        <v>27.9</v>
      </c>
      <c r="N2224" s="8" t="s">
        <v>20</v>
      </c>
    </row>
    <row r="2225" spans="1:14" x14ac:dyDescent="0.35">
      <c r="A2225" s="2">
        <v>2013</v>
      </c>
      <c r="B2225" s="3">
        <v>41306</v>
      </c>
      <c r="C2225" s="4">
        <v>2</v>
      </c>
      <c r="D2225" s="4" t="s">
        <v>16</v>
      </c>
      <c r="E2225" s="4">
        <v>5</v>
      </c>
      <c r="F2225" s="5">
        <v>41306</v>
      </c>
      <c r="G2225" s="2" t="s">
        <v>42</v>
      </c>
      <c r="H2225" s="2" t="s">
        <v>37</v>
      </c>
      <c r="I2225" s="4">
        <v>1</v>
      </c>
      <c r="J2225" s="6">
        <v>455.69978582971089</v>
      </c>
      <c r="K2225" s="6">
        <v>22169</v>
      </c>
      <c r="L2225" s="24">
        <v>15.35</v>
      </c>
      <c r="M2225" s="7">
        <v>30.6</v>
      </c>
      <c r="N2225" s="8" t="s">
        <v>19</v>
      </c>
    </row>
    <row r="2226" spans="1:14" x14ac:dyDescent="0.35">
      <c r="A2226" s="2">
        <v>2013</v>
      </c>
      <c r="B2226" s="3">
        <v>41306</v>
      </c>
      <c r="C2226" s="4">
        <v>2</v>
      </c>
      <c r="D2226" s="4" t="s">
        <v>16</v>
      </c>
      <c r="E2226" s="4">
        <v>5</v>
      </c>
      <c r="F2226" s="5">
        <v>41307</v>
      </c>
      <c r="G2226" s="2" t="s">
        <v>43</v>
      </c>
      <c r="H2226" s="2" t="s">
        <v>39</v>
      </c>
      <c r="I2226" s="4">
        <v>2</v>
      </c>
      <c r="J2226" s="6">
        <v>376.21627736631399</v>
      </c>
      <c r="K2226" s="6">
        <v>17108</v>
      </c>
      <c r="L2226" s="24">
        <v>21.01</v>
      </c>
      <c r="M2226" s="7">
        <v>26.5</v>
      </c>
      <c r="N2226" s="8" t="s">
        <v>20</v>
      </c>
    </row>
    <row r="2227" spans="1:14" x14ac:dyDescent="0.35">
      <c r="A2227" s="2">
        <v>2013</v>
      </c>
      <c r="B2227" s="3">
        <v>41306</v>
      </c>
      <c r="C2227" s="4">
        <v>2</v>
      </c>
      <c r="D2227" s="4" t="s">
        <v>16</v>
      </c>
      <c r="E2227" s="4">
        <v>5</v>
      </c>
      <c r="F2227" s="5">
        <v>41308</v>
      </c>
      <c r="G2227" s="2" t="s">
        <v>17</v>
      </c>
      <c r="H2227" s="2" t="s">
        <v>40</v>
      </c>
      <c r="I2227" s="4">
        <v>3</v>
      </c>
      <c r="J2227" s="6">
        <v>318.5663558198687</v>
      </c>
      <c r="K2227" s="6">
        <v>15909</v>
      </c>
      <c r="L2227" s="24">
        <v>21.42</v>
      </c>
      <c r="M2227" s="7">
        <v>20.2</v>
      </c>
      <c r="N2227" s="8" t="s">
        <v>20</v>
      </c>
    </row>
    <row r="2228" spans="1:14" x14ac:dyDescent="0.35">
      <c r="A2228" s="2">
        <v>2013</v>
      </c>
      <c r="B2228" s="3">
        <v>41306</v>
      </c>
      <c r="C2228" s="4">
        <v>2</v>
      </c>
      <c r="D2228" s="4" t="s">
        <v>16</v>
      </c>
      <c r="E2228" s="4">
        <v>6</v>
      </c>
      <c r="F2228" s="5">
        <v>41309</v>
      </c>
      <c r="G2228" s="2" t="s">
        <v>42</v>
      </c>
      <c r="H2228" s="2" t="s">
        <v>34</v>
      </c>
      <c r="I2228" s="4">
        <v>4</v>
      </c>
      <c r="J2228" s="6">
        <v>371.75272768112268</v>
      </c>
      <c r="K2228" s="6">
        <v>18270</v>
      </c>
      <c r="L2228" s="24">
        <v>21</v>
      </c>
      <c r="M2228" s="7">
        <v>21.4</v>
      </c>
      <c r="N2228" s="8" t="s">
        <v>18</v>
      </c>
    </row>
    <row r="2229" spans="1:14" x14ac:dyDescent="0.35">
      <c r="A2229" s="2">
        <v>2013</v>
      </c>
      <c r="B2229" s="3">
        <v>41306</v>
      </c>
      <c r="C2229" s="4">
        <v>2</v>
      </c>
      <c r="D2229" s="4" t="s">
        <v>16</v>
      </c>
      <c r="E2229" s="4">
        <v>6</v>
      </c>
      <c r="F2229" s="5">
        <v>41310</v>
      </c>
      <c r="G2229" s="2" t="s">
        <v>42</v>
      </c>
      <c r="H2229" s="2" t="s">
        <v>35</v>
      </c>
      <c r="I2229" s="4">
        <v>5</v>
      </c>
      <c r="J2229" s="6">
        <v>398.95142456924248</v>
      </c>
      <c r="K2229" s="6">
        <v>19137</v>
      </c>
      <c r="L2229" s="24">
        <v>21.02</v>
      </c>
      <c r="M2229" s="7">
        <v>23.2</v>
      </c>
      <c r="N2229" s="8" t="s">
        <v>20</v>
      </c>
    </row>
    <row r="2230" spans="1:14" x14ac:dyDescent="0.35">
      <c r="A2230" s="2">
        <v>2013</v>
      </c>
      <c r="B2230" s="3">
        <v>41306</v>
      </c>
      <c r="C2230" s="4">
        <v>2</v>
      </c>
      <c r="D2230" s="4" t="s">
        <v>16</v>
      </c>
      <c r="E2230" s="4">
        <v>6</v>
      </c>
      <c r="F2230" s="5">
        <v>41311</v>
      </c>
      <c r="G2230" s="2" t="s">
        <v>42</v>
      </c>
      <c r="H2230" s="2" t="s">
        <v>38</v>
      </c>
      <c r="I2230" s="4">
        <v>6</v>
      </c>
      <c r="J2230" s="6">
        <v>412.51542602748128</v>
      </c>
      <c r="K2230" s="6">
        <v>19569</v>
      </c>
      <c r="L2230" s="24">
        <v>16.04</v>
      </c>
      <c r="M2230" s="7">
        <v>25.3</v>
      </c>
      <c r="N2230" s="8" t="s">
        <v>18</v>
      </c>
    </row>
    <row r="2231" spans="1:14" x14ac:dyDescent="0.35">
      <c r="A2231" s="2">
        <v>2013</v>
      </c>
      <c r="B2231" s="3">
        <v>41306</v>
      </c>
      <c r="C2231" s="4">
        <v>2</v>
      </c>
      <c r="D2231" s="4" t="s">
        <v>16</v>
      </c>
      <c r="E2231" s="4">
        <v>6</v>
      </c>
      <c r="F2231" s="5">
        <v>41312</v>
      </c>
      <c r="G2231" s="2" t="s">
        <v>42</v>
      </c>
      <c r="H2231" s="2" t="s">
        <v>36</v>
      </c>
      <c r="I2231" s="4">
        <v>7</v>
      </c>
      <c r="J2231" s="6">
        <v>420.26499663260296</v>
      </c>
      <c r="K2231" s="6">
        <v>19912</v>
      </c>
      <c r="L2231" s="24">
        <v>15.04</v>
      </c>
      <c r="M2231" s="7">
        <v>25.3</v>
      </c>
      <c r="N2231" s="8" t="s">
        <v>20</v>
      </c>
    </row>
    <row r="2232" spans="1:14" x14ac:dyDescent="0.35">
      <c r="A2232" s="2">
        <v>2013</v>
      </c>
      <c r="B2232" s="3">
        <v>41306</v>
      </c>
      <c r="C2232" s="4">
        <v>2</v>
      </c>
      <c r="D2232" s="4" t="s">
        <v>16</v>
      </c>
      <c r="E2232" s="4">
        <v>6</v>
      </c>
      <c r="F2232" s="5">
        <v>41313</v>
      </c>
      <c r="G2232" s="2" t="s">
        <v>42</v>
      </c>
      <c r="H2232" s="2" t="s">
        <v>37</v>
      </c>
      <c r="I2232" s="4">
        <v>8</v>
      </c>
      <c r="J2232" s="6">
        <v>429.12965218921971</v>
      </c>
      <c r="K2232" s="6">
        <v>20535</v>
      </c>
      <c r="L2232" s="24">
        <v>15.02</v>
      </c>
      <c r="M2232" s="7">
        <v>26.8</v>
      </c>
      <c r="N2232" s="8" t="s">
        <v>20</v>
      </c>
    </row>
    <row r="2233" spans="1:14" x14ac:dyDescent="0.35">
      <c r="A2233" s="2">
        <v>2013</v>
      </c>
      <c r="B2233" s="3">
        <v>41306</v>
      </c>
      <c r="C2233" s="4">
        <v>2</v>
      </c>
      <c r="D2233" s="4" t="s">
        <v>16</v>
      </c>
      <c r="E2233" s="4">
        <v>6</v>
      </c>
      <c r="F2233" s="5">
        <v>41314</v>
      </c>
      <c r="G2233" s="2" t="s">
        <v>43</v>
      </c>
      <c r="H2233" s="2" t="s">
        <v>39</v>
      </c>
      <c r="I2233" s="4">
        <v>9</v>
      </c>
      <c r="J2233" s="6">
        <v>398.3030829262101</v>
      </c>
      <c r="K2233" s="6">
        <v>18624</v>
      </c>
      <c r="L2233" s="24">
        <v>21.02</v>
      </c>
      <c r="M2233" s="7">
        <v>27.4</v>
      </c>
      <c r="N2233" s="8" t="s">
        <v>20</v>
      </c>
    </row>
    <row r="2234" spans="1:14" x14ac:dyDescent="0.35">
      <c r="A2234" s="2">
        <v>2013</v>
      </c>
      <c r="B2234" s="3">
        <v>41306</v>
      </c>
      <c r="C2234" s="4">
        <v>2</v>
      </c>
      <c r="D2234" s="4" t="s">
        <v>16</v>
      </c>
      <c r="E2234" s="4">
        <v>6</v>
      </c>
      <c r="F2234" s="5">
        <v>41315</v>
      </c>
      <c r="G2234" s="2" t="s">
        <v>17</v>
      </c>
      <c r="H2234" s="2" t="s">
        <v>40</v>
      </c>
      <c r="I2234" s="4">
        <v>10</v>
      </c>
      <c r="J2234" s="6">
        <v>362.8658766961828</v>
      </c>
      <c r="K2234" s="6">
        <v>16634</v>
      </c>
      <c r="L2234" s="24">
        <v>21.45</v>
      </c>
      <c r="M2234" s="7">
        <v>27.2</v>
      </c>
      <c r="N2234" s="8" t="s">
        <v>19</v>
      </c>
    </row>
    <row r="2235" spans="1:14" x14ac:dyDescent="0.35">
      <c r="A2235" s="2">
        <v>2013</v>
      </c>
      <c r="B2235" s="3">
        <v>41306</v>
      </c>
      <c r="C2235" s="4">
        <v>2</v>
      </c>
      <c r="D2235" s="4" t="s">
        <v>16</v>
      </c>
      <c r="E2235" s="4">
        <v>7</v>
      </c>
      <c r="F2235" s="5">
        <v>41316</v>
      </c>
      <c r="G2235" s="2" t="s">
        <v>41</v>
      </c>
      <c r="H2235" s="2" t="s">
        <v>34</v>
      </c>
      <c r="I2235" s="4">
        <v>11</v>
      </c>
      <c r="J2235" s="6">
        <v>350.30452719485311</v>
      </c>
      <c r="K2235" s="6">
        <v>17596</v>
      </c>
      <c r="L2235" s="24">
        <v>21.41</v>
      </c>
      <c r="M2235" s="7">
        <v>25.4</v>
      </c>
      <c r="N2235" s="8" t="s">
        <v>19</v>
      </c>
    </row>
    <row r="2236" spans="1:14" x14ac:dyDescent="0.35">
      <c r="A2236" s="2">
        <v>2013</v>
      </c>
      <c r="B2236" s="3">
        <v>41306</v>
      </c>
      <c r="C2236" s="4">
        <v>2</v>
      </c>
      <c r="D2236" s="4" t="s">
        <v>16</v>
      </c>
      <c r="E2236" s="4">
        <v>7</v>
      </c>
      <c r="F2236" s="5">
        <v>41317</v>
      </c>
      <c r="G2236" s="2" t="s">
        <v>41</v>
      </c>
      <c r="H2236" s="2" t="s">
        <v>35</v>
      </c>
      <c r="I2236" s="4">
        <v>12</v>
      </c>
      <c r="J2236" s="6">
        <v>379.51736979305224</v>
      </c>
      <c r="K2236" s="6">
        <v>19060</v>
      </c>
      <c r="L2236" s="24">
        <v>21.34</v>
      </c>
      <c r="M2236" s="7">
        <v>28.6</v>
      </c>
      <c r="N2236" s="8" t="s">
        <v>20</v>
      </c>
    </row>
    <row r="2237" spans="1:14" x14ac:dyDescent="0.35">
      <c r="A2237" s="2">
        <v>2013</v>
      </c>
      <c r="B2237" s="3">
        <v>41306</v>
      </c>
      <c r="C2237" s="4">
        <v>2</v>
      </c>
      <c r="D2237" s="4" t="s">
        <v>16</v>
      </c>
      <c r="E2237" s="4">
        <v>7</v>
      </c>
      <c r="F2237" s="5">
        <v>41318</v>
      </c>
      <c r="G2237" s="2" t="s">
        <v>42</v>
      </c>
      <c r="H2237" s="2" t="s">
        <v>38</v>
      </c>
      <c r="I2237" s="4">
        <v>13</v>
      </c>
      <c r="J2237" s="6">
        <v>419.47971578161196</v>
      </c>
      <c r="K2237" s="6">
        <v>19863</v>
      </c>
      <c r="L2237" s="24">
        <v>14.44</v>
      </c>
      <c r="M2237" s="7">
        <v>27.3</v>
      </c>
      <c r="N2237" s="8" t="s">
        <v>19</v>
      </c>
    </row>
    <row r="2238" spans="1:14" x14ac:dyDescent="0.35">
      <c r="A2238" s="2">
        <v>2013</v>
      </c>
      <c r="B2238" s="3">
        <v>41306</v>
      </c>
      <c r="C2238" s="4">
        <v>2</v>
      </c>
      <c r="D2238" s="4" t="s">
        <v>16</v>
      </c>
      <c r="E2238" s="4">
        <v>7</v>
      </c>
      <c r="F2238" s="5">
        <v>41319</v>
      </c>
      <c r="G2238" s="2" t="s">
        <v>42</v>
      </c>
      <c r="H2238" s="2" t="s">
        <v>36</v>
      </c>
      <c r="I2238" s="4">
        <v>14</v>
      </c>
      <c r="J2238" s="6">
        <v>421.19809444014504</v>
      </c>
      <c r="K2238" s="6">
        <v>20169</v>
      </c>
      <c r="L2238" s="24">
        <v>21.15</v>
      </c>
      <c r="M2238" s="7">
        <v>25.9</v>
      </c>
      <c r="N2238" s="8" t="s">
        <v>20</v>
      </c>
    </row>
    <row r="2239" spans="1:14" x14ac:dyDescent="0.35">
      <c r="A2239" s="2">
        <v>2013</v>
      </c>
      <c r="B2239" s="3">
        <v>41306</v>
      </c>
      <c r="C2239" s="4">
        <v>2</v>
      </c>
      <c r="D2239" s="4" t="s">
        <v>16</v>
      </c>
      <c r="E2239" s="4">
        <v>7</v>
      </c>
      <c r="F2239" s="5">
        <v>41320</v>
      </c>
      <c r="G2239" s="2" t="s">
        <v>42</v>
      </c>
      <c r="H2239" s="2" t="s">
        <v>37</v>
      </c>
      <c r="I2239" s="4">
        <v>15</v>
      </c>
      <c r="J2239" s="6">
        <v>439.5373857531377</v>
      </c>
      <c r="K2239" s="6">
        <v>21328</v>
      </c>
      <c r="L2239" s="24">
        <v>15.02</v>
      </c>
      <c r="M2239" s="7">
        <v>26.8</v>
      </c>
      <c r="N2239" s="8" t="s">
        <v>20</v>
      </c>
    </row>
    <row r="2240" spans="1:14" x14ac:dyDescent="0.35">
      <c r="A2240" s="2">
        <v>2013</v>
      </c>
      <c r="B2240" s="3">
        <v>41306</v>
      </c>
      <c r="C2240" s="4">
        <v>2</v>
      </c>
      <c r="D2240" s="4" t="s">
        <v>16</v>
      </c>
      <c r="E2240" s="4">
        <v>7</v>
      </c>
      <c r="F2240" s="5">
        <v>41321</v>
      </c>
      <c r="G2240" s="2" t="s">
        <v>43</v>
      </c>
      <c r="H2240" s="2" t="s">
        <v>39</v>
      </c>
      <c r="I2240" s="4">
        <v>16</v>
      </c>
      <c r="J2240" s="6">
        <v>415.49912936073554</v>
      </c>
      <c r="K2240" s="6">
        <v>19815</v>
      </c>
      <c r="L2240" s="24">
        <v>21.05</v>
      </c>
      <c r="M2240" s="7">
        <v>28.8</v>
      </c>
      <c r="N2240" s="8" t="s">
        <v>20</v>
      </c>
    </row>
    <row r="2241" spans="1:14" x14ac:dyDescent="0.35">
      <c r="A2241" s="2">
        <v>2013</v>
      </c>
      <c r="B2241" s="3">
        <v>41306</v>
      </c>
      <c r="C2241" s="4">
        <v>2</v>
      </c>
      <c r="D2241" s="4" t="s">
        <v>16</v>
      </c>
      <c r="E2241" s="4">
        <v>7</v>
      </c>
      <c r="F2241" s="5">
        <v>41322</v>
      </c>
      <c r="G2241" s="2" t="s">
        <v>17</v>
      </c>
      <c r="H2241" s="2" t="s">
        <v>40</v>
      </c>
      <c r="I2241" s="4">
        <v>17</v>
      </c>
      <c r="J2241" s="6">
        <v>355.61835680738238</v>
      </c>
      <c r="K2241" s="6">
        <v>16108</v>
      </c>
      <c r="L2241" s="24">
        <v>21.03</v>
      </c>
      <c r="M2241" s="7">
        <v>27.3</v>
      </c>
      <c r="N2241" s="8" t="s">
        <v>19</v>
      </c>
    </row>
    <row r="2242" spans="1:14" x14ac:dyDescent="0.35">
      <c r="A2242" s="2">
        <v>2013</v>
      </c>
      <c r="B2242" s="3">
        <v>41306</v>
      </c>
      <c r="C2242" s="4">
        <v>2</v>
      </c>
      <c r="D2242" s="4" t="s">
        <v>16</v>
      </c>
      <c r="E2242" s="4">
        <v>8</v>
      </c>
      <c r="F2242" s="5">
        <v>41323</v>
      </c>
      <c r="G2242" s="2" t="s">
        <v>42</v>
      </c>
      <c r="H2242" s="2" t="s">
        <v>34</v>
      </c>
      <c r="I2242" s="4">
        <v>18</v>
      </c>
      <c r="J2242" s="6">
        <v>351.77131608228609</v>
      </c>
      <c r="K2242" s="6">
        <v>17219</v>
      </c>
      <c r="L2242" s="24">
        <v>20.55</v>
      </c>
      <c r="M2242" s="7">
        <v>22</v>
      </c>
      <c r="N2242" s="8" t="s">
        <v>19</v>
      </c>
    </row>
    <row r="2243" spans="1:14" x14ac:dyDescent="0.35">
      <c r="A2243" s="2">
        <v>2013</v>
      </c>
      <c r="B2243" s="3">
        <v>41306</v>
      </c>
      <c r="C2243" s="4">
        <v>2</v>
      </c>
      <c r="D2243" s="4" t="s">
        <v>16</v>
      </c>
      <c r="E2243" s="4">
        <v>8</v>
      </c>
      <c r="F2243" s="5">
        <v>41324</v>
      </c>
      <c r="G2243" s="2" t="s">
        <v>42</v>
      </c>
      <c r="H2243" s="2" t="s">
        <v>35</v>
      </c>
      <c r="I2243" s="4">
        <v>19</v>
      </c>
      <c r="J2243" s="6">
        <v>348.61174891496597</v>
      </c>
      <c r="K2243" s="6">
        <v>16885</v>
      </c>
      <c r="L2243" s="24">
        <v>20.55</v>
      </c>
      <c r="M2243" s="7">
        <v>18.8</v>
      </c>
      <c r="N2243" s="8" t="s">
        <v>19</v>
      </c>
    </row>
    <row r="2244" spans="1:14" x14ac:dyDescent="0.35">
      <c r="A2244" s="2">
        <v>2013</v>
      </c>
      <c r="B2244" s="3">
        <v>41306</v>
      </c>
      <c r="C2244" s="4">
        <v>2</v>
      </c>
      <c r="D2244" s="4" t="s">
        <v>16</v>
      </c>
      <c r="E2244" s="4">
        <v>8</v>
      </c>
      <c r="F2244" s="5">
        <v>41325</v>
      </c>
      <c r="G2244" s="2" t="s">
        <v>41</v>
      </c>
      <c r="H2244" s="2" t="s">
        <v>38</v>
      </c>
      <c r="I2244" s="4">
        <v>20</v>
      </c>
      <c r="J2244" s="6">
        <v>318.11738258977016</v>
      </c>
      <c r="K2244" s="6">
        <v>16081</v>
      </c>
      <c r="L2244" s="24">
        <v>21</v>
      </c>
      <c r="M2244" s="7">
        <v>20.5</v>
      </c>
      <c r="N2244" s="8" t="s">
        <v>19</v>
      </c>
    </row>
    <row r="2245" spans="1:14" x14ac:dyDescent="0.35">
      <c r="A2245" s="2">
        <v>2013</v>
      </c>
      <c r="B2245" s="3">
        <v>41306</v>
      </c>
      <c r="C2245" s="4">
        <v>2</v>
      </c>
      <c r="D2245" s="4" t="s">
        <v>16</v>
      </c>
      <c r="E2245" s="4">
        <v>8</v>
      </c>
      <c r="F2245" s="5">
        <v>41326</v>
      </c>
      <c r="G2245" s="2" t="s">
        <v>42</v>
      </c>
      <c r="H2245" s="2" t="s">
        <v>36</v>
      </c>
      <c r="I2245" s="4">
        <v>21</v>
      </c>
      <c r="J2245" s="6">
        <v>354.05994507219799</v>
      </c>
      <c r="K2245" s="6">
        <v>17728</v>
      </c>
      <c r="L2245" s="24">
        <v>20.45</v>
      </c>
      <c r="M2245" s="7">
        <v>22.2</v>
      </c>
      <c r="N2245" s="8" t="s">
        <v>19</v>
      </c>
    </row>
    <row r="2246" spans="1:14" x14ac:dyDescent="0.35">
      <c r="A2246" s="2">
        <v>2013</v>
      </c>
      <c r="B2246" s="3">
        <v>41306</v>
      </c>
      <c r="C2246" s="4">
        <v>2</v>
      </c>
      <c r="D2246" s="4" t="s">
        <v>16</v>
      </c>
      <c r="E2246" s="4">
        <v>8</v>
      </c>
      <c r="F2246" s="5">
        <v>41327</v>
      </c>
      <c r="G2246" s="2" t="s">
        <v>42</v>
      </c>
      <c r="H2246" s="2" t="s">
        <v>37</v>
      </c>
      <c r="I2246" s="4">
        <v>22</v>
      </c>
      <c r="J2246" s="6">
        <v>365.2278453070237</v>
      </c>
      <c r="K2246" s="6">
        <v>18070</v>
      </c>
      <c r="L2246" s="24">
        <v>20.05</v>
      </c>
      <c r="M2246" s="7">
        <v>22.9</v>
      </c>
      <c r="N2246" s="8" t="s">
        <v>20</v>
      </c>
    </row>
    <row r="2247" spans="1:14" x14ac:dyDescent="0.35">
      <c r="A2247" s="2">
        <v>2013</v>
      </c>
      <c r="B2247" s="3">
        <v>41306</v>
      </c>
      <c r="C2247" s="4">
        <v>2</v>
      </c>
      <c r="D2247" s="4" t="s">
        <v>16</v>
      </c>
      <c r="E2247" s="4">
        <v>8</v>
      </c>
      <c r="F2247" s="5">
        <v>41328</v>
      </c>
      <c r="G2247" s="2" t="s">
        <v>43</v>
      </c>
      <c r="H2247" s="2" t="s">
        <v>39</v>
      </c>
      <c r="I2247" s="4">
        <v>23</v>
      </c>
      <c r="J2247" s="6">
        <v>348.55429458769476</v>
      </c>
      <c r="K2247" s="6">
        <v>17597</v>
      </c>
      <c r="L2247" s="24">
        <v>21</v>
      </c>
      <c r="M2247" s="7">
        <v>24.1</v>
      </c>
      <c r="N2247" s="8" t="s">
        <v>19</v>
      </c>
    </row>
    <row r="2248" spans="1:14" x14ac:dyDescent="0.35">
      <c r="A2248" s="2">
        <v>2013</v>
      </c>
      <c r="B2248" s="3">
        <v>41306</v>
      </c>
      <c r="C2248" s="4">
        <v>2</v>
      </c>
      <c r="D2248" s="4" t="s">
        <v>16</v>
      </c>
      <c r="E2248" s="4">
        <v>8</v>
      </c>
      <c r="F2248" s="5">
        <v>41329</v>
      </c>
      <c r="G2248" s="2" t="s">
        <v>17</v>
      </c>
      <c r="H2248" s="2" t="s">
        <v>40</v>
      </c>
      <c r="I2248" s="4">
        <v>24</v>
      </c>
      <c r="J2248" s="6">
        <v>328.2905569946289</v>
      </c>
      <c r="K2248" s="6">
        <v>16505</v>
      </c>
      <c r="L2248" s="24">
        <v>21.15</v>
      </c>
      <c r="M2248" s="7">
        <v>24.9</v>
      </c>
      <c r="N2248" s="8" t="s">
        <v>20</v>
      </c>
    </row>
    <row r="2249" spans="1:14" x14ac:dyDescent="0.35">
      <c r="A2249" s="2">
        <v>2013</v>
      </c>
      <c r="B2249" s="3">
        <v>41306</v>
      </c>
      <c r="C2249" s="4">
        <v>2</v>
      </c>
      <c r="D2249" s="4" t="s">
        <v>16</v>
      </c>
      <c r="E2249" s="4">
        <v>9</v>
      </c>
      <c r="F2249" s="5">
        <v>41330</v>
      </c>
      <c r="G2249" s="2" t="s">
        <v>42</v>
      </c>
      <c r="H2249" s="2" t="s">
        <v>34</v>
      </c>
      <c r="I2249" s="4">
        <v>25</v>
      </c>
      <c r="J2249" s="6">
        <v>348.68340739879613</v>
      </c>
      <c r="K2249" s="6">
        <v>17195</v>
      </c>
      <c r="L2249" s="24">
        <v>20.05</v>
      </c>
      <c r="M2249" s="7">
        <v>19.5</v>
      </c>
      <c r="N2249" s="8" t="s">
        <v>20</v>
      </c>
    </row>
    <row r="2250" spans="1:14" x14ac:dyDescent="0.35">
      <c r="A2250" s="2">
        <v>2013</v>
      </c>
      <c r="B2250" s="3">
        <v>41306</v>
      </c>
      <c r="C2250" s="4">
        <v>2</v>
      </c>
      <c r="D2250" s="4" t="s">
        <v>16</v>
      </c>
      <c r="E2250" s="4">
        <v>9</v>
      </c>
      <c r="F2250" s="5">
        <v>41331</v>
      </c>
      <c r="G2250" s="2" t="s">
        <v>42</v>
      </c>
      <c r="H2250" s="2" t="s">
        <v>35</v>
      </c>
      <c r="I2250" s="4">
        <v>26</v>
      </c>
      <c r="J2250" s="6">
        <v>346.7208286814809</v>
      </c>
      <c r="K2250" s="6">
        <v>17400</v>
      </c>
      <c r="L2250" s="24">
        <v>20.45</v>
      </c>
      <c r="M2250" s="7">
        <v>18.2</v>
      </c>
      <c r="N2250" s="8" t="s">
        <v>18</v>
      </c>
    </row>
    <row r="2251" spans="1:14" x14ac:dyDescent="0.35">
      <c r="A2251" s="2">
        <v>2013</v>
      </c>
      <c r="B2251" s="3">
        <v>41306</v>
      </c>
      <c r="C2251" s="4">
        <v>2</v>
      </c>
      <c r="D2251" s="4" t="s">
        <v>16</v>
      </c>
      <c r="E2251" s="4">
        <v>9</v>
      </c>
      <c r="F2251" s="5">
        <v>41332</v>
      </c>
      <c r="G2251" s="2" t="s">
        <v>42</v>
      </c>
      <c r="H2251" s="2" t="s">
        <v>38</v>
      </c>
      <c r="I2251" s="4">
        <v>27</v>
      </c>
      <c r="J2251" s="6">
        <v>354.58204388863749</v>
      </c>
      <c r="K2251" s="6">
        <v>17835</v>
      </c>
      <c r="L2251" s="24">
        <v>20.55</v>
      </c>
      <c r="M2251" s="7">
        <v>17.8</v>
      </c>
      <c r="N2251" s="8" t="s">
        <v>18</v>
      </c>
    </row>
    <row r="2252" spans="1:14" x14ac:dyDescent="0.35">
      <c r="A2252" s="2">
        <v>2013</v>
      </c>
      <c r="B2252" s="3">
        <v>41306</v>
      </c>
      <c r="C2252" s="4">
        <v>2</v>
      </c>
      <c r="D2252" s="4" t="s">
        <v>16</v>
      </c>
      <c r="E2252" s="4">
        <v>9</v>
      </c>
      <c r="F2252" s="5">
        <v>41333</v>
      </c>
      <c r="G2252" s="2" t="s">
        <v>42</v>
      </c>
      <c r="H2252" s="2" t="s">
        <v>36</v>
      </c>
      <c r="I2252" s="4">
        <v>28</v>
      </c>
      <c r="J2252" s="6">
        <v>365.99259672929054</v>
      </c>
      <c r="K2252" s="6">
        <v>18232</v>
      </c>
      <c r="L2252" s="24">
        <v>20.04</v>
      </c>
      <c r="M2252" s="7">
        <v>21.7</v>
      </c>
      <c r="N2252" s="8" t="s">
        <v>18</v>
      </c>
    </row>
    <row r="2253" spans="1:14" x14ac:dyDescent="0.35">
      <c r="A2253" s="2">
        <v>2013</v>
      </c>
      <c r="B2253" s="3">
        <v>41334</v>
      </c>
      <c r="C2253" s="4">
        <v>3</v>
      </c>
      <c r="D2253" s="4" t="s">
        <v>16</v>
      </c>
      <c r="E2253" s="4">
        <v>9</v>
      </c>
      <c r="F2253" s="5">
        <v>41334</v>
      </c>
      <c r="G2253" s="2" t="s">
        <v>42</v>
      </c>
      <c r="H2253" s="2" t="s">
        <v>37</v>
      </c>
      <c r="I2253" s="4">
        <v>1</v>
      </c>
      <c r="J2253" s="6">
        <v>380.88132774971126</v>
      </c>
      <c r="K2253" s="6">
        <v>18955</v>
      </c>
      <c r="L2253" s="24">
        <v>20.45</v>
      </c>
      <c r="M2253" s="7">
        <v>23.7</v>
      </c>
      <c r="N2253" s="8" t="s">
        <v>19</v>
      </c>
    </row>
    <row r="2254" spans="1:14" x14ac:dyDescent="0.35">
      <c r="A2254" s="2">
        <v>2013</v>
      </c>
      <c r="B2254" s="3">
        <v>41334</v>
      </c>
      <c r="C2254" s="4">
        <v>3</v>
      </c>
      <c r="D2254" s="4" t="s">
        <v>16</v>
      </c>
      <c r="E2254" s="4">
        <v>9</v>
      </c>
      <c r="F2254" s="5">
        <v>41335</v>
      </c>
      <c r="G2254" s="2" t="s">
        <v>43</v>
      </c>
      <c r="H2254" s="2" t="s">
        <v>39</v>
      </c>
      <c r="I2254" s="4">
        <v>2</v>
      </c>
      <c r="J2254" s="6">
        <v>336.56498827192337</v>
      </c>
      <c r="K2254" s="6">
        <v>16313</v>
      </c>
      <c r="L2254" s="24">
        <v>20.45</v>
      </c>
      <c r="M2254" s="7">
        <v>23.3</v>
      </c>
      <c r="N2254" s="8" t="s">
        <v>19</v>
      </c>
    </row>
    <row r="2255" spans="1:14" x14ac:dyDescent="0.35">
      <c r="A2255" s="2">
        <v>2013</v>
      </c>
      <c r="B2255" s="3">
        <v>41334</v>
      </c>
      <c r="C2255" s="4">
        <v>3</v>
      </c>
      <c r="D2255" s="4" t="s">
        <v>16</v>
      </c>
      <c r="E2255" s="4">
        <v>9</v>
      </c>
      <c r="F2255" s="5">
        <v>41336</v>
      </c>
      <c r="G2255" s="2" t="s">
        <v>17</v>
      </c>
      <c r="H2255" s="2" t="s">
        <v>40</v>
      </c>
      <c r="I2255" s="4">
        <v>3</v>
      </c>
      <c r="J2255" s="6">
        <v>291.77138862827428</v>
      </c>
      <c r="K2255" s="6">
        <v>15014</v>
      </c>
      <c r="L2255" s="24">
        <v>21.02</v>
      </c>
      <c r="M2255" s="7">
        <v>19.5</v>
      </c>
      <c r="N2255" s="8" t="s">
        <v>20</v>
      </c>
    </row>
    <row r="2256" spans="1:14" x14ac:dyDescent="0.35">
      <c r="A2256" s="2">
        <v>2013</v>
      </c>
      <c r="B2256" s="3">
        <v>41334</v>
      </c>
      <c r="C2256" s="4">
        <v>3</v>
      </c>
      <c r="D2256" s="4" t="s">
        <v>16</v>
      </c>
      <c r="E2256" s="4">
        <v>10</v>
      </c>
      <c r="F2256" s="5">
        <v>41337</v>
      </c>
      <c r="G2256" s="2" t="s">
        <v>42</v>
      </c>
      <c r="H2256" s="2" t="s">
        <v>34</v>
      </c>
      <c r="I2256" s="4">
        <v>4</v>
      </c>
      <c r="J2256" s="6">
        <v>332.48845402062972</v>
      </c>
      <c r="K2256" s="6">
        <v>17049</v>
      </c>
      <c r="L2256" s="24">
        <v>20.53</v>
      </c>
      <c r="M2256" s="7">
        <v>18</v>
      </c>
      <c r="N2256" s="8" t="s">
        <v>18</v>
      </c>
    </row>
    <row r="2257" spans="1:14" x14ac:dyDescent="0.35">
      <c r="A2257" s="2">
        <v>2013</v>
      </c>
      <c r="B2257" s="3">
        <v>41334</v>
      </c>
      <c r="C2257" s="4">
        <v>3</v>
      </c>
      <c r="D2257" s="4" t="s">
        <v>16</v>
      </c>
      <c r="E2257" s="4">
        <v>10</v>
      </c>
      <c r="F2257" s="5">
        <v>41338</v>
      </c>
      <c r="G2257" s="2" t="s">
        <v>42</v>
      </c>
      <c r="H2257" s="2" t="s">
        <v>35</v>
      </c>
      <c r="I2257" s="4">
        <v>5</v>
      </c>
      <c r="J2257" s="6">
        <v>345.28641079909869</v>
      </c>
      <c r="K2257" s="6">
        <v>17644</v>
      </c>
      <c r="L2257" s="24">
        <v>20.260000000000002</v>
      </c>
      <c r="M2257" s="7">
        <v>20</v>
      </c>
      <c r="N2257" s="8" t="s">
        <v>18</v>
      </c>
    </row>
    <row r="2258" spans="1:14" x14ac:dyDescent="0.35">
      <c r="A2258" s="2">
        <v>2013</v>
      </c>
      <c r="B2258" s="3">
        <v>41334</v>
      </c>
      <c r="C2258" s="4">
        <v>3</v>
      </c>
      <c r="D2258" s="4" t="s">
        <v>16</v>
      </c>
      <c r="E2258" s="4">
        <v>10</v>
      </c>
      <c r="F2258" s="5">
        <v>41339</v>
      </c>
      <c r="G2258" s="2" t="s">
        <v>42</v>
      </c>
      <c r="H2258" s="2" t="s">
        <v>38</v>
      </c>
      <c r="I2258" s="4">
        <v>6</v>
      </c>
      <c r="J2258" s="6">
        <v>359.73073157893111</v>
      </c>
      <c r="K2258" s="6">
        <v>18472</v>
      </c>
      <c r="L2258" s="24">
        <v>20.39</v>
      </c>
      <c r="M2258" s="7">
        <v>23.2</v>
      </c>
      <c r="N2258" s="8" t="s">
        <v>18</v>
      </c>
    </row>
    <row r="2259" spans="1:14" x14ac:dyDescent="0.35">
      <c r="A2259" s="2">
        <v>2013</v>
      </c>
      <c r="B2259" s="3">
        <v>41334</v>
      </c>
      <c r="C2259" s="4">
        <v>3</v>
      </c>
      <c r="D2259" s="4" t="s">
        <v>16</v>
      </c>
      <c r="E2259" s="4">
        <v>10</v>
      </c>
      <c r="F2259" s="5">
        <v>41340</v>
      </c>
      <c r="G2259" s="2" t="s">
        <v>42</v>
      </c>
      <c r="H2259" s="2" t="s">
        <v>36</v>
      </c>
      <c r="I2259" s="4">
        <v>7</v>
      </c>
      <c r="J2259" s="6">
        <v>378.5603056343287</v>
      </c>
      <c r="K2259" s="6">
        <v>18984</v>
      </c>
      <c r="L2259" s="24">
        <v>20.36</v>
      </c>
      <c r="M2259" s="7">
        <v>22.7</v>
      </c>
      <c r="N2259" s="8" t="s">
        <v>20</v>
      </c>
    </row>
    <row r="2260" spans="1:14" x14ac:dyDescent="0.35">
      <c r="A2260" s="2">
        <v>2013</v>
      </c>
      <c r="B2260" s="3">
        <v>41334</v>
      </c>
      <c r="C2260" s="4">
        <v>3</v>
      </c>
      <c r="D2260" s="4" t="s">
        <v>16</v>
      </c>
      <c r="E2260" s="4">
        <v>10</v>
      </c>
      <c r="F2260" s="5">
        <v>41341</v>
      </c>
      <c r="G2260" s="2" t="s">
        <v>42</v>
      </c>
      <c r="H2260" s="2" t="s">
        <v>37</v>
      </c>
      <c r="I2260" s="4">
        <v>8</v>
      </c>
      <c r="J2260" s="6">
        <v>394.63143377385666</v>
      </c>
      <c r="K2260" s="6">
        <v>19523</v>
      </c>
      <c r="L2260" s="24">
        <v>20.38</v>
      </c>
      <c r="M2260" s="7">
        <v>24.9</v>
      </c>
      <c r="N2260" s="8" t="s">
        <v>20</v>
      </c>
    </row>
    <row r="2261" spans="1:14" x14ac:dyDescent="0.35">
      <c r="A2261" s="2">
        <v>2013</v>
      </c>
      <c r="B2261" s="3">
        <v>41334</v>
      </c>
      <c r="C2261" s="4">
        <v>3</v>
      </c>
      <c r="D2261" s="4" t="s">
        <v>16</v>
      </c>
      <c r="E2261" s="4">
        <v>10</v>
      </c>
      <c r="F2261" s="5">
        <v>41342</v>
      </c>
      <c r="G2261" s="2" t="s">
        <v>43</v>
      </c>
      <c r="H2261" s="2" t="s">
        <v>39</v>
      </c>
      <c r="I2261" s="4">
        <v>9</v>
      </c>
      <c r="J2261" s="6">
        <v>377.7506212665096</v>
      </c>
      <c r="K2261" s="6">
        <v>18251</v>
      </c>
      <c r="L2261" s="24">
        <v>20.05</v>
      </c>
      <c r="M2261" s="7">
        <v>25.4</v>
      </c>
      <c r="N2261" s="8" t="s">
        <v>19</v>
      </c>
    </row>
    <row r="2262" spans="1:14" x14ac:dyDescent="0.35">
      <c r="A2262" s="2">
        <v>2013</v>
      </c>
      <c r="B2262" s="3">
        <v>41334</v>
      </c>
      <c r="C2262" s="4">
        <v>3</v>
      </c>
      <c r="D2262" s="4" t="s">
        <v>16</v>
      </c>
      <c r="E2262" s="4">
        <v>10</v>
      </c>
      <c r="F2262" s="5">
        <v>41343</v>
      </c>
      <c r="G2262" s="2" t="s">
        <v>17</v>
      </c>
      <c r="H2262" s="2" t="s">
        <v>40</v>
      </c>
      <c r="I2262" s="4">
        <v>10</v>
      </c>
      <c r="J2262" s="6">
        <v>317.15523766233991</v>
      </c>
      <c r="K2262" s="6">
        <v>15889</v>
      </c>
      <c r="L2262" s="24">
        <v>21.21</v>
      </c>
      <c r="M2262" s="7">
        <v>23.6</v>
      </c>
      <c r="N2262" s="8" t="s">
        <v>20</v>
      </c>
    </row>
    <row r="2263" spans="1:14" x14ac:dyDescent="0.35">
      <c r="A2263" s="2">
        <v>2013</v>
      </c>
      <c r="B2263" s="3">
        <v>41334</v>
      </c>
      <c r="C2263" s="4">
        <v>3</v>
      </c>
      <c r="D2263" s="4" t="s">
        <v>16</v>
      </c>
      <c r="E2263" s="4">
        <v>11</v>
      </c>
      <c r="F2263" s="5">
        <v>41344</v>
      </c>
      <c r="G2263" s="2" t="s">
        <v>42</v>
      </c>
      <c r="H2263" s="2" t="s">
        <v>34</v>
      </c>
      <c r="I2263" s="4">
        <v>11</v>
      </c>
      <c r="J2263" s="6">
        <v>358.41489022213602</v>
      </c>
      <c r="K2263" s="6">
        <v>18003</v>
      </c>
      <c r="L2263" s="24">
        <v>20.48</v>
      </c>
      <c r="M2263" s="7">
        <v>19.7</v>
      </c>
      <c r="N2263" s="8" t="s">
        <v>19</v>
      </c>
    </row>
    <row r="2264" spans="1:14" x14ac:dyDescent="0.35">
      <c r="A2264" s="2">
        <v>2013</v>
      </c>
      <c r="B2264" s="3">
        <v>41334</v>
      </c>
      <c r="C2264" s="4">
        <v>3</v>
      </c>
      <c r="D2264" s="4" t="s">
        <v>16</v>
      </c>
      <c r="E2264" s="4">
        <v>11</v>
      </c>
      <c r="F2264" s="5">
        <v>41345</v>
      </c>
      <c r="G2264" s="2" t="s">
        <v>42</v>
      </c>
      <c r="H2264" s="2" t="s">
        <v>35</v>
      </c>
      <c r="I2264" s="4">
        <v>12</v>
      </c>
      <c r="J2264" s="6">
        <v>355.44712755818892</v>
      </c>
      <c r="K2264" s="6">
        <v>17612</v>
      </c>
      <c r="L2264" s="24">
        <v>20.03</v>
      </c>
      <c r="M2264" s="7">
        <v>19.2</v>
      </c>
      <c r="N2264" s="8" t="s">
        <v>19</v>
      </c>
    </row>
    <row r="2265" spans="1:14" x14ac:dyDescent="0.35">
      <c r="A2265" s="2">
        <v>2013</v>
      </c>
      <c r="B2265" s="3">
        <v>41334</v>
      </c>
      <c r="C2265" s="4">
        <v>3</v>
      </c>
      <c r="D2265" s="4" t="s">
        <v>16</v>
      </c>
      <c r="E2265" s="4">
        <v>11</v>
      </c>
      <c r="F2265" s="5">
        <v>41346</v>
      </c>
      <c r="G2265" s="2" t="s">
        <v>42</v>
      </c>
      <c r="H2265" s="2" t="s">
        <v>38</v>
      </c>
      <c r="I2265" s="4">
        <v>13</v>
      </c>
      <c r="J2265" s="6">
        <v>345.90676549141256</v>
      </c>
      <c r="K2265" s="6">
        <v>17194</v>
      </c>
      <c r="L2265" s="24">
        <v>20.25</v>
      </c>
      <c r="M2265" s="7">
        <v>16.8</v>
      </c>
      <c r="N2265" s="8" t="s">
        <v>20</v>
      </c>
    </row>
    <row r="2266" spans="1:14" x14ac:dyDescent="0.35">
      <c r="A2266" s="2">
        <v>2013</v>
      </c>
      <c r="B2266" s="3">
        <v>41334</v>
      </c>
      <c r="C2266" s="4">
        <v>3</v>
      </c>
      <c r="D2266" s="4" t="s">
        <v>16</v>
      </c>
      <c r="E2266" s="4">
        <v>11</v>
      </c>
      <c r="F2266" s="5">
        <v>41347</v>
      </c>
      <c r="G2266" s="2" t="s">
        <v>42</v>
      </c>
      <c r="H2266" s="2" t="s">
        <v>36</v>
      </c>
      <c r="I2266" s="4">
        <v>14</v>
      </c>
      <c r="J2266" s="6">
        <v>340.62573445849381</v>
      </c>
      <c r="K2266" s="6">
        <v>17264</v>
      </c>
      <c r="L2266" s="24">
        <v>20.21</v>
      </c>
      <c r="M2266" s="7">
        <v>15.4</v>
      </c>
      <c r="N2266" s="8" t="s">
        <v>20</v>
      </c>
    </row>
    <row r="2267" spans="1:14" x14ac:dyDescent="0.35">
      <c r="A2267" s="2">
        <v>2013</v>
      </c>
      <c r="B2267" s="3">
        <v>41334</v>
      </c>
      <c r="C2267" s="4">
        <v>3</v>
      </c>
      <c r="D2267" s="4" t="s">
        <v>16</v>
      </c>
      <c r="E2267" s="4">
        <v>11</v>
      </c>
      <c r="F2267" s="5">
        <v>41348</v>
      </c>
      <c r="G2267" s="2" t="s">
        <v>42</v>
      </c>
      <c r="H2267" s="2" t="s">
        <v>37</v>
      </c>
      <c r="I2267" s="4">
        <v>15</v>
      </c>
      <c r="J2267" s="6">
        <v>343.34331723722192</v>
      </c>
      <c r="K2267" s="6">
        <v>17204</v>
      </c>
      <c r="L2267" s="24">
        <v>20.02</v>
      </c>
      <c r="M2267" s="7">
        <v>15.8</v>
      </c>
      <c r="N2267" s="8" t="s">
        <v>19</v>
      </c>
    </row>
    <row r="2268" spans="1:14" x14ac:dyDescent="0.35">
      <c r="A2268" s="2">
        <v>2013</v>
      </c>
      <c r="B2268" s="3">
        <v>41334</v>
      </c>
      <c r="C2268" s="4">
        <v>3</v>
      </c>
      <c r="D2268" s="4" t="s">
        <v>16</v>
      </c>
      <c r="E2268" s="4">
        <v>11</v>
      </c>
      <c r="F2268" s="5">
        <v>41349</v>
      </c>
      <c r="G2268" s="2" t="s">
        <v>43</v>
      </c>
      <c r="H2268" s="2" t="s">
        <v>39</v>
      </c>
      <c r="I2268" s="4">
        <v>16</v>
      </c>
      <c r="J2268" s="6">
        <v>315.55753269602968</v>
      </c>
      <c r="K2268" s="6">
        <v>16057</v>
      </c>
      <c r="L2268" s="24">
        <v>20.03</v>
      </c>
      <c r="M2268" s="7">
        <v>13.6</v>
      </c>
      <c r="N2268" s="8" t="s">
        <v>18</v>
      </c>
    </row>
    <row r="2269" spans="1:14" x14ac:dyDescent="0.35">
      <c r="A2269" s="2">
        <v>2013</v>
      </c>
      <c r="B2269" s="3">
        <v>41334</v>
      </c>
      <c r="C2269" s="4">
        <v>3</v>
      </c>
      <c r="D2269" s="4" t="s">
        <v>16</v>
      </c>
      <c r="E2269" s="4">
        <v>11</v>
      </c>
      <c r="F2269" s="5">
        <v>41350</v>
      </c>
      <c r="G2269" s="2" t="s">
        <v>17</v>
      </c>
      <c r="H2269" s="2" t="s">
        <v>40</v>
      </c>
      <c r="I2269" s="4">
        <v>17</v>
      </c>
      <c r="J2269" s="6">
        <v>289.41769946168057</v>
      </c>
      <c r="K2269" s="6">
        <v>15380</v>
      </c>
      <c r="L2269" s="24">
        <v>21.01</v>
      </c>
      <c r="M2269" s="7">
        <v>16.100000000000001</v>
      </c>
      <c r="N2269" s="8" t="s">
        <v>18</v>
      </c>
    </row>
    <row r="2270" spans="1:14" x14ac:dyDescent="0.35">
      <c r="A2270" s="2">
        <v>2013</v>
      </c>
      <c r="B2270" s="3">
        <v>41334</v>
      </c>
      <c r="C2270" s="4">
        <v>3</v>
      </c>
      <c r="D2270" s="4" t="s">
        <v>16</v>
      </c>
      <c r="E2270" s="4">
        <v>12</v>
      </c>
      <c r="F2270" s="5">
        <v>41351</v>
      </c>
      <c r="G2270" s="2" t="s">
        <v>42</v>
      </c>
      <c r="H2270" s="2" t="s">
        <v>34</v>
      </c>
      <c r="I2270" s="4">
        <v>18</v>
      </c>
      <c r="J2270" s="6">
        <v>336.02708170425814</v>
      </c>
      <c r="K2270" s="6">
        <v>17282</v>
      </c>
      <c r="L2270" s="24">
        <v>20.04</v>
      </c>
      <c r="M2270" s="7">
        <v>18.3</v>
      </c>
      <c r="N2270" s="8" t="s">
        <v>19</v>
      </c>
    </row>
    <row r="2271" spans="1:14" x14ac:dyDescent="0.35">
      <c r="A2271" s="2">
        <v>2013</v>
      </c>
      <c r="B2271" s="3">
        <v>41334</v>
      </c>
      <c r="C2271" s="4">
        <v>3</v>
      </c>
      <c r="D2271" s="4" t="s">
        <v>16</v>
      </c>
      <c r="E2271" s="4">
        <v>12</v>
      </c>
      <c r="F2271" s="5">
        <v>41352</v>
      </c>
      <c r="G2271" s="2" t="s">
        <v>42</v>
      </c>
      <c r="H2271" s="2" t="s">
        <v>35</v>
      </c>
      <c r="I2271" s="4">
        <v>19</v>
      </c>
      <c r="J2271" s="6">
        <v>344.8401347883165</v>
      </c>
      <c r="K2271" s="6">
        <v>17364</v>
      </c>
      <c r="L2271" s="24">
        <v>20.149999999999999</v>
      </c>
      <c r="M2271" s="7">
        <v>19.899999999999999</v>
      </c>
      <c r="N2271" s="8" t="s">
        <v>19</v>
      </c>
    </row>
    <row r="2272" spans="1:14" x14ac:dyDescent="0.35">
      <c r="A2272" s="2">
        <v>2013</v>
      </c>
      <c r="B2272" s="3">
        <v>41334</v>
      </c>
      <c r="C2272" s="4">
        <v>3</v>
      </c>
      <c r="D2272" s="4" t="s">
        <v>16</v>
      </c>
      <c r="E2272" s="4">
        <v>12</v>
      </c>
      <c r="F2272" s="5">
        <v>41353</v>
      </c>
      <c r="G2272" s="2" t="s">
        <v>42</v>
      </c>
      <c r="H2272" s="2" t="s">
        <v>38</v>
      </c>
      <c r="I2272" s="4">
        <v>20</v>
      </c>
      <c r="J2272" s="6">
        <v>349.42486323535263</v>
      </c>
      <c r="K2272" s="6">
        <v>17549</v>
      </c>
      <c r="L2272" s="24">
        <v>20.25</v>
      </c>
      <c r="M2272" s="7">
        <v>19.399999999999999</v>
      </c>
      <c r="N2272" s="8" t="s">
        <v>19</v>
      </c>
    </row>
    <row r="2273" spans="1:14" x14ac:dyDescent="0.35">
      <c r="A2273" s="2">
        <v>2013</v>
      </c>
      <c r="B2273" s="3">
        <v>41334</v>
      </c>
      <c r="C2273" s="4">
        <v>3</v>
      </c>
      <c r="D2273" s="4" t="s">
        <v>16</v>
      </c>
      <c r="E2273" s="4">
        <v>12</v>
      </c>
      <c r="F2273" s="5">
        <v>41354</v>
      </c>
      <c r="G2273" s="2" t="s">
        <v>42</v>
      </c>
      <c r="H2273" s="2" t="s">
        <v>36</v>
      </c>
      <c r="I2273" s="4">
        <v>21</v>
      </c>
      <c r="J2273" s="6">
        <v>352.67285425052415</v>
      </c>
      <c r="K2273" s="6">
        <v>17891</v>
      </c>
      <c r="L2273" s="24">
        <v>20.02</v>
      </c>
      <c r="M2273" s="7">
        <v>22.8</v>
      </c>
      <c r="N2273" s="8" t="s">
        <v>19</v>
      </c>
    </row>
    <row r="2274" spans="1:14" x14ac:dyDescent="0.35">
      <c r="A2274" s="2">
        <v>2013</v>
      </c>
      <c r="B2274" s="3">
        <v>41334</v>
      </c>
      <c r="C2274" s="4">
        <v>3</v>
      </c>
      <c r="D2274" s="4" t="s">
        <v>16</v>
      </c>
      <c r="E2274" s="4">
        <v>12</v>
      </c>
      <c r="F2274" s="5">
        <v>41355</v>
      </c>
      <c r="G2274" s="2" t="s">
        <v>42</v>
      </c>
      <c r="H2274" s="2" t="s">
        <v>37</v>
      </c>
      <c r="I2274" s="4">
        <v>22</v>
      </c>
      <c r="J2274" s="6">
        <v>350.88731349749435</v>
      </c>
      <c r="K2274" s="6">
        <v>17744</v>
      </c>
      <c r="L2274" s="24">
        <v>20.25</v>
      </c>
      <c r="M2274" s="7">
        <v>17.7</v>
      </c>
      <c r="N2274" s="8" t="s">
        <v>18</v>
      </c>
    </row>
    <row r="2275" spans="1:14" x14ac:dyDescent="0.35">
      <c r="A2275" s="2">
        <v>2013</v>
      </c>
      <c r="B2275" s="3">
        <v>41334</v>
      </c>
      <c r="C2275" s="4">
        <v>3</v>
      </c>
      <c r="D2275" s="4" t="s">
        <v>16</v>
      </c>
      <c r="E2275" s="4">
        <v>12</v>
      </c>
      <c r="F2275" s="5">
        <v>41356</v>
      </c>
      <c r="G2275" s="2" t="s">
        <v>43</v>
      </c>
      <c r="H2275" s="2" t="s">
        <v>39</v>
      </c>
      <c r="I2275" s="4">
        <v>23</v>
      </c>
      <c r="J2275" s="6">
        <v>325.05568162993592</v>
      </c>
      <c r="K2275" s="6">
        <v>16318</v>
      </c>
      <c r="L2275" s="24">
        <v>20.16</v>
      </c>
      <c r="M2275" s="7">
        <v>20.6</v>
      </c>
      <c r="N2275" s="8" t="s">
        <v>20</v>
      </c>
    </row>
    <row r="2276" spans="1:14" x14ac:dyDescent="0.35">
      <c r="A2276" s="2">
        <v>2013</v>
      </c>
      <c r="B2276" s="3">
        <v>41334</v>
      </c>
      <c r="C2276" s="4">
        <v>3</v>
      </c>
      <c r="D2276" s="4" t="s">
        <v>16</v>
      </c>
      <c r="E2276" s="4">
        <v>12</v>
      </c>
      <c r="F2276" s="5">
        <v>41357</v>
      </c>
      <c r="G2276" s="2" t="s">
        <v>41</v>
      </c>
      <c r="H2276" s="2" t="s">
        <v>40</v>
      </c>
      <c r="I2276" s="4">
        <v>24</v>
      </c>
      <c r="J2276" s="6">
        <v>296.08380225545039</v>
      </c>
      <c r="K2276" s="6">
        <v>15429</v>
      </c>
      <c r="L2276" s="24">
        <v>21.05</v>
      </c>
      <c r="M2276" s="7">
        <v>21.1</v>
      </c>
      <c r="N2276" s="8" t="s">
        <v>20</v>
      </c>
    </row>
    <row r="2277" spans="1:14" x14ac:dyDescent="0.35">
      <c r="A2277" s="2">
        <v>2013</v>
      </c>
      <c r="B2277" s="3">
        <v>41334</v>
      </c>
      <c r="C2277" s="4">
        <v>3</v>
      </c>
      <c r="D2277" s="4" t="s">
        <v>16</v>
      </c>
      <c r="E2277" s="4">
        <v>13</v>
      </c>
      <c r="F2277" s="5">
        <v>41358</v>
      </c>
      <c r="G2277" s="2" t="s">
        <v>42</v>
      </c>
      <c r="H2277" s="2" t="s">
        <v>34</v>
      </c>
      <c r="I2277" s="4">
        <v>25</v>
      </c>
      <c r="J2277" s="6">
        <v>347.96336671636914</v>
      </c>
      <c r="K2277" s="6">
        <v>17691</v>
      </c>
      <c r="L2277" s="24">
        <v>20.02</v>
      </c>
      <c r="M2277" s="7">
        <v>22</v>
      </c>
      <c r="N2277" s="8" t="s">
        <v>20</v>
      </c>
    </row>
    <row r="2278" spans="1:14" x14ac:dyDescent="0.35">
      <c r="A2278" s="2">
        <v>2013</v>
      </c>
      <c r="B2278" s="3">
        <v>41334</v>
      </c>
      <c r="C2278" s="4">
        <v>3</v>
      </c>
      <c r="D2278" s="4" t="s">
        <v>16</v>
      </c>
      <c r="E2278" s="4">
        <v>13</v>
      </c>
      <c r="F2278" s="5">
        <v>41359</v>
      </c>
      <c r="G2278" s="2" t="s">
        <v>42</v>
      </c>
      <c r="H2278" s="2" t="s">
        <v>35</v>
      </c>
      <c r="I2278" s="4">
        <v>26</v>
      </c>
      <c r="J2278" s="6">
        <v>353.11256578906045</v>
      </c>
      <c r="K2278" s="6">
        <v>17716</v>
      </c>
      <c r="L2278" s="24">
        <v>20.18</v>
      </c>
      <c r="M2278" s="7">
        <v>19.8</v>
      </c>
      <c r="N2278" s="8" t="s">
        <v>18</v>
      </c>
    </row>
    <row r="2279" spans="1:14" x14ac:dyDescent="0.35">
      <c r="A2279" s="2">
        <v>2013</v>
      </c>
      <c r="B2279" s="3">
        <v>41334</v>
      </c>
      <c r="C2279" s="4">
        <v>3</v>
      </c>
      <c r="D2279" s="4" t="s">
        <v>16</v>
      </c>
      <c r="E2279" s="4">
        <v>13</v>
      </c>
      <c r="F2279" s="5">
        <v>41360</v>
      </c>
      <c r="G2279" s="2" t="s">
        <v>42</v>
      </c>
      <c r="H2279" s="2" t="s">
        <v>38</v>
      </c>
      <c r="I2279" s="4">
        <v>27</v>
      </c>
      <c r="J2279" s="6">
        <v>351.96330406858823</v>
      </c>
      <c r="K2279" s="6">
        <v>17521</v>
      </c>
      <c r="L2279" s="24">
        <v>20.03</v>
      </c>
      <c r="M2279" s="7">
        <v>18.7</v>
      </c>
      <c r="N2279" s="8" t="s">
        <v>18</v>
      </c>
    </row>
    <row r="2280" spans="1:14" x14ac:dyDescent="0.35">
      <c r="A2280" s="2">
        <v>2013</v>
      </c>
      <c r="B2280" s="3">
        <v>41334</v>
      </c>
      <c r="C2280" s="4">
        <v>3</v>
      </c>
      <c r="D2280" s="4" t="s">
        <v>16</v>
      </c>
      <c r="E2280" s="4">
        <v>13</v>
      </c>
      <c r="F2280" s="5">
        <v>41361</v>
      </c>
      <c r="G2280" s="2" t="s">
        <v>43</v>
      </c>
      <c r="H2280" s="2" t="s">
        <v>36</v>
      </c>
      <c r="I2280" s="4">
        <v>28</v>
      </c>
      <c r="J2280" s="6">
        <v>344.40610444314621</v>
      </c>
      <c r="K2280" s="6">
        <v>17266</v>
      </c>
      <c r="L2280" s="24">
        <v>20.149999999999999</v>
      </c>
      <c r="M2280" s="7">
        <v>19.8</v>
      </c>
      <c r="N2280" s="8" t="s">
        <v>18</v>
      </c>
    </row>
    <row r="2281" spans="1:14" x14ac:dyDescent="0.35">
      <c r="A2281" s="2">
        <v>2013</v>
      </c>
      <c r="B2281" s="3">
        <v>41334</v>
      </c>
      <c r="C2281" s="4">
        <v>3</v>
      </c>
      <c r="D2281" s="4" t="s">
        <v>16</v>
      </c>
      <c r="E2281" s="4">
        <v>13</v>
      </c>
      <c r="F2281" s="5">
        <v>41362</v>
      </c>
      <c r="G2281" s="2" t="s">
        <v>41</v>
      </c>
      <c r="H2281" s="2" t="s">
        <v>37</v>
      </c>
      <c r="I2281" s="4">
        <v>29</v>
      </c>
      <c r="J2281" s="6">
        <v>302.02455623294537</v>
      </c>
      <c r="K2281" s="6">
        <v>15513</v>
      </c>
      <c r="L2281" s="24">
        <v>20.03</v>
      </c>
      <c r="M2281" s="7">
        <v>21.3</v>
      </c>
      <c r="N2281" s="8" t="s">
        <v>18</v>
      </c>
    </row>
    <row r="2282" spans="1:14" x14ac:dyDescent="0.35">
      <c r="A2282" s="2">
        <v>2013</v>
      </c>
      <c r="B2282" s="3">
        <v>41334</v>
      </c>
      <c r="C2282" s="4">
        <v>3</v>
      </c>
      <c r="D2282" s="4" t="s">
        <v>16</v>
      </c>
      <c r="E2282" s="4">
        <v>13</v>
      </c>
      <c r="F2282" s="5">
        <v>41363</v>
      </c>
      <c r="G2282" s="2" t="s">
        <v>43</v>
      </c>
      <c r="H2282" s="2" t="s">
        <v>39</v>
      </c>
      <c r="I2282" s="4">
        <v>30</v>
      </c>
      <c r="J2282" s="6">
        <v>314.8683996574137</v>
      </c>
      <c r="K2282" s="6">
        <v>16554</v>
      </c>
      <c r="L2282" s="24">
        <v>20.02</v>
      </c>
      <c r="M2282" s="7">
        <v>23.1</v>
      </c>
      <c r="N2282" s="8" t="s">
        <v>20</v>
      </c>
    </row>
    <row r="2283" spans="1:14" x14ac:dyDescent="0.35">
      <c r="A2283" s="2">
        <v>2013</v>
      </c>
      <c r="B2283" s="3">
        <v>41334</v>
      </c>
      <c r="C2283" s="4">
        <v>3</v>
      </c>
      <c r="D2283" s="4" t="s">
        <v>16</v>
      </c>
      <c r="E2283" s="4">
        <v>13</v>
      </c>
      <c r="F2283" s="5">
        <v>41364</v>
      </c>
      <c r="G2283" s="2" t="s">
        <v>17</v>
      </c>
      <c r="H2283" s="2" t="s">
        <v>40</v>
      </c>
      <c r="I2283" s="4">
        <v>31</v>
      </c>
      <c r="J2283" s="6">
        <v>298.88955067368818</v>
      </c>
      <c r="K2283" s="6">
        <v>15247</v>
      </c>
      <c r="L2283" s="24">
        <v>20.34</v>
      </c>
      <c r="M2283" s="7">
        <v>24.8</v>
      </c>
      <c r="N2283" s="8" t="s">
        <v>19</v>
      </c>
    </row>
    <row r="2284" spans="1:14" x14ac:dyDescent="0.35">
      <c r="A2284" s="2">
        <v>2013</v>
      </c>
      <c r="B2284" s="3">
        <v>41365</v>
      </c>
      <c r="C2284" s="4">
        <v>4</v>
      </c>
      <c r="D2284" s="4" t="s">
        <v>21</v>
      </c>
      <c r="E2284" s="4">
        <v>14</v>
      </c>
      <c r="F2284" s="5">
        <v>41365</v>
      </c>
      <c r="G2284" s="2" t="s">
        <v>41</v>
      </c>
      <c r="H2284" s="2" t="s">
        <v>34</v>
      </c>
      <c r="I2284" s="4">
        <v>1</v>
      </c>
      <c r="J2284" s="6">
        <v>298.32611011542156</v>
      </c>
      <c r="K2284" s="6">
        <v>15240</v>
      </c>
      <c r="L2284" s="24">
        <v>20.25</v>
      </c>
      <c r="M2284" s="7">
        <v>22.5</v>
      </c>
      <c r="N2284" s="8" t="s">
        <v>19</v>
      </c>
    </row>
    <row r="2285" spans="1:14" x14ac:dyDescent="0.35">
      <c r="A2285" s="2">
        <v>2013</v>
      </c>
      <c r="B2285" s="3">
        <v>41365</v>
      </c>
      <c r="C2285" s="4">
        <v>4</v>
      </c>
      <c r="D2285" s="4" t="s">
        <v>21</v>
      </c>
      <c r="E2285" s="4">
        <v>14</v>
      </c>
      <c r="F2285" s="5">
        <v>41366</v>
      </c>
      <c r="G2285" s="2" t="s">
        <v>41</v>
      </c>
      <c r="H2285" s="2" t="s">
        <v>35</v>
      </c>
      <c r="I2285" s="4">
        <v>2</v>
      </c>
      <c r="J2285" s="6">
        <v>291.95005244890746</v>
      </c>
      <c r="K2285" s="6">
        <v>15174</v>
      </c>
      <c r="L2285" s="24">
        <v>20.03</v>
      </c>
      <c r="M2285" s="7">
        <v>21.1</v>
      </c>
      <c r="N2285" s="8" t="s">
        <v>19</v>
      </c>
    </row>
    <row r="2286" spans="1:14" x14ac:dyDescent="0.35">
      <c r="A2286" s="2">
        <v>2013</v>
      </c>
      <c r="B2286" s="3">
        <v>41365</v>
      </c>
      <c r="C2286" s="4">
        <v>4</v>
      </c>
      <c r="D2286" s="4" t="s">
        <v>21</v>
      </c>
      <c r="E2286" s="4">
        <v>14</v>
      </c>
      <c r="F2286" s="5">
        <v>41367</v>
      </c>
      <c r="G2286" s="2" t="s">
        <v>42</v>
      </c>
      <c r="H2286" s="2" t="s">
        <v>38</v>
      </c>
      <c r="I2286" s="4">
        <v>3</v>
      </c>
      <c r="J2286" s="6">
        <v>333.38348925222823</v>
      </c>
      <c r="K2286" s="6">
        <v>16991</v>
      </c>
      <c r="L2286" s="24">
        <v>20.23</v>
      </c>
      <c r="M2286" s="7">
        <v>20.7</v>
      </c>
      <c r="N2286" s="8" t="s">
        <v>19</v>
      </c>
    </row>
    <row r="2287" spans="1:14" x14ac:dyDescent="0.35">
      <c r="A2287" s="2">
        <v>2013</v>
      </c>
      <c r="B2287" s="3">
        <v>41365</v>
      </c>
      <c r="C2287" s="4">
        <v>4</v>
      </c>
      <c r="D2287" s="4" t="s">
        <v>21</v>
      </c>
      <c r="E2287" s="4">
        <v>14</v>
      </c>
      <c r="F2287" s="5">
        <v>41368</v>
      </c>
      <c r="G2287" s="2" t="s">
        <v>42</v>
      </c>
      <c r="H2287" s="2" t="s">
        <v>36</v>
      </c>
      <c r="I2287" s="4">
        <v>4</v>
      </c>
      <c r="J2287" s="6">
        <v>340.34743817190997</v>
      </c>
      <c r="K2287" s="6">
        <v>17332</v>
      </c>
      <c r="L2287" s="24">
        <v>20.12</v>
      </c>
      <c r="M2287" s="7">
        <v>19.3</v>
      </c>
      <c r="N2287" s="8" t="s">
        <v>19</v>
      </c>
    </row>
    <row r="2288" spans="1:14" x14ac:dyDescent="0.35">
      <c r="A2288" s="2">
        <v>2013</v>
      </c>
      <c r="B2288" s="3">
        <v>41365</v>
      </c>
      <c r="C2288" s="4">
        <v>4</v>
      </c>
      <c r="D2288" s="4" t="s">
        <v>21</v>
      </c>
      <c r="E2288" s="4">
        <v>14</v>
      </c>
      <c r="F2288" s="5">
        <v>41369</v>
      </c>
      <c r="G2288" s="2" t="s">
        <v>42</v>
      </c>
      <c r="H2288" s="2" t="s">
        <v>37</v>
      </c>
      <c r="I2288" s="4">
        <v>5</v>
      </c>
      <c r="J2288" s="6">
        <v>344.38857838892346</v>
      </c>
      <c r="K2288" s="6">
        <v>17462</v>
      </c>
      <c r="L2288" s="24">
        <v>20.02</v>
      </c>
      <c r="M2288" s="7">
        <v>21.3</v>
      </c>
      <c r="N2288" s="8" t="s">
        <v>18</v>
      </c>
    </row>
    <row r="2289" spans="1:14" x14ac:dyDescent="0.35">
      <c r="A2289" s="2">
        <v>2013</v>
      </c>
      <c r="B2289" s="3">
        <v>41365</v>
      </c>
      <c r="C2289" s="4">
        <v>4</v>
      </c>
      <c r="D2289" s="4" t="s">
        <v>21</v>
      </c>
      <c r="E2289" s="4">
        <v>14</v>
      </c>
      <c r="F2289" s="5">
        <v>41370</v>
      </c>
      <c r="G2289" s="2" t="s">
        <v>43</v>
      </c>
      <c r="H2289" s="2" t="s">
        <v>39</v>
      </c>
      <c r="I2289" s="4">
        <v>6</v>
      </c>
      <c r="J2289" s="6">
        <v>316.30373306454993</v>
      </c>
      <c r="K2289" s="6">
        <v>16004</v>
      </c>
      <c r="L2289" s="24">
        <v>20.03</v>
      </c>
      <c r="M2289" s="7">
        <v>17.5</v>
      </c>
      <c r="N2289" s="8" t="s">
        <v>20</v>
      </c>
    </row>
    <row r="2290" spans="1:14" x14ac:dyDescent="0.35">
      <c r="A2290" s="2">
        <v>2013</v>
      </c>
      <c r="B2290" s="3">
        <v>41365</v>
      </c>
      <c r="C2290" s="4">
        <v>4</v>
      </c>
      <c r="D2290" s="4" t="s">
        <v>21</v>
      </c>
      <c r="E2290" s="4">
        <v>14</v>
      </c>
      <c r="F2290" s="5">
        <v>41371</v>
      </c>
      <c r="G2290" s="2" t="s">
        <v>17</v>
      </c>
      <c r="H2290" s="2" t="s">
        <v>40</v>
      </c>
      <c r="I2290" s="4">
        <v>7</v>
      </c>
      <c r="J2290" s="6">
        <v>287.89069232005448</v>
      </c>
      <c r="K2290" s="6">
        <v>15257</v>
      </c>
      <c r="L2290" s="24">
        <v>20.51</v>
      </c>
      <c r="M2290" s="7">
        <v>14.3</v>
      </c>
      <c r="N2290" s="8" t="s">
        <v>20</v>
      </c>
    </row>
    <row r="2291" spans="1:14" x14ac:dyDescent="0.35">
      <c r="A2291" s="2">
        <v>2013</v>
      </c>
      <c r="B2291" s="3">
        <v>41365</v>
      </c>
      <c r="C2291" s="4">
        <v>4</v>
      </c>
      <c r="D2291" s="4" t="s">
        <v>21</v>
      </c>
      <c r="E2291" s="4">
        <v>15</v>
      </c>
      <c r="F2291" s="5">
        <v>41372</v>
      </c>
      <c r="G2291" s="2" t="s">
        <v>42</v>
      </c>
      <c r="H2291" s="2" t="s">
        <v>34</v>
      </c>
      <c r="I2291" s="4">
        <v>8</v>
      </c>
      <c r="J2291" s="6">
        <v>339.07663549016405</v>
      </c>
      <c r="K2291" s="6">
        <v>17512</v>
      </c>
      <c r="L2291" s="24">
        <v>20.05</v>
      </c>
      <c r="M2291" s="7">
        <v>16.399999999999999</v>
      </c>
      <c r="N2291" s="8" t="s">
        <v>20</v>
      </c>
    </row>
    <row r="2292" spans="1:14" x14ac:dyDescent="0.35">
      <c r="A2292" s="2">
        <v>2013</v>
      </c>
      <c r="B2292" s="3">
        <v>41365</v>
      </c>
      <c r="C2292" s="4">
        <v>4</v>
      </c>
      <c r="D2292" s="4" t="s">
        <v>21</v>
      </c>
      <c r="E2292" s="4">
        <v>15</v>
      </c>
      <c r="F2292" s="5">
        <v>41373</v>
      </c>
      <c r="G2292" s="2" t="s">
        <v>42</v>
      </c>
      <c r="H2292" s="2" t="s">
        <v>35</v>
      </c>
      <c r="I2292" s="4">
        <v>9</v>
      </c>
      <c r="J2292" s="6">
        <v>347.44642485218947</v>
      </c>
      <c r="K2292" s="6">
        <v>17610</v>
      </c>
      <c r="L2292" s="24">
        <v>20.149999999999999</v>
      </c>
      <c r="M2292" s="7">
        <v>18.100000000000001</v>
      </c>
      <c r="N2292" s="8" t="s">
        <v>20</v>
      </c>
    </row>
    <row r="2293" spans="1:14" x14ac:dyDescent="0.35">
      <c r="A2293" s="2">
        <v>2013</v>
      </c>
      <c r="B2293" s="3">
        <v>41365</v>
      </c>
      <c r="C2293" s="4">
        <v>4</v>
      </c>
      <c r="D2293" s="4" t="s">
        <v>21</v>
      </c>
      <c r="E2293" s="4">
        <v>15</v>
      </c>
      <c r="F2293" s="5">
        <v>41374</v>
      </c>
      <c r="G2293" s="2" t="s">
        <v>42</v>
      </c>
      <c r="H2293" s="2" t="s">
        <v>38</v>
      </c>
      <c r="I2293" s="4">
        <v>10</v>
      </c>
      <c r="J2293" s="6">
        <v>351.0375754098954</v>
      </c>
      <c r="K2293" s="6">
        <v>17772</v>
      </c>
      <c r="L2293" s="24">
        <v>20</v>
      </c>
      <c r="M2293" s="7">
        <v>18.7</v>
      </c>
      <c r="N2293" s="8" t="s">
        <v>20</v>
      </c>
    </row>
    <row r="2294" spans="1:14" x14ac:dyDescent="0.35">
      <c r="A2294" s="2">
        <v>2013</v>
      </c>
      <c r="B2294" s="3">
        <v>41365</v>
      </c>
      <c r="C2294" s="4">
        <v>4</v>
      </c>
      <c r="D2294" s="4" t="s">
        <v>21</v>
      </c>
      <c r="E2294" s="4">
        <v>15</v>
      </c>
      <c r="F2294" s="5">
        <v>41375</v>
      </c>
      <c r="G2294" s="2" t="s">
        <v>42</v>
      </c>
      <c r="H2294" s="2" t="s">
        <v>36</v>
      </c>
      <c r="I2294" s="4">
        <v>11</v>
      </c>
      <c r="J2294" s="6">
        <v>355.47629892671733</v>
      </c>
      <c r="K2294" s="6">
        <v>17814</v>
      </c>
      <c r="L2294" s="24">
        <v>19.510000000000002</v>
      </c>
      <c r="M2294" s="7">
        <v>18.8</v>
      </c>
      <c r="N2294" s="8" t="s">
        <v>19</v>
      </c>
    </row>
    <row r="2295" spans="1:14" x14ac:dyDescent="0.35">
      <c r="A2295" s="2">
        <v>2013</v>
      </c>
      <c r="B2295" s="3">
        <v>41365</v>
      </c>
      <c r="C2295" s="4">
        <v>4</v>
      </c>
      <c r="D2295" s="4" t="s">
        <v>21</v>
      </c>
      <c r="E2295" s="4">
        <v>15</v>
      </c>
      <c r="F2295" s="5">
        <v>41376</v>
      </c>
      <c r="G2295" s="2" t="s">
        <v>42</v>
      </c>
      <c r="H2295" s="2" t="s">
        <v>37</v>
      </c>
      <c r="I2295" s="4">
        <v>12</v>
      </c>
      <c r="J2295" s="6">
        <v>346.70766387549224</v>
      </c>
      <c r="K2295" s="6">
        <v>17470</v>
      </c>
      <c r="L2295" s="24">
        <v>20.18</v>
      </c>
      <c r="M2295" s="7">
        <v>17</v>
      </c>
      <c r="N2295" s="8" t="s">
        <v>20</v>
      </c>
    </row>
    <row r="2296" spans="1:14" x14ac:dyDescent="0.35">
      <c r="A2296" s="2">
        <v>2013</v>
      </c>
      <c r="B2296" s="3">
        <v>41365</v>
      </c>
      <c r="C2296" s="4">
        <v>4</v>
      </c>
      <c r="D2296" s="4" t="s">
        <v>21</v>
      </c>
      <c r="E2296" s="4">
        <v>15</v>
      </c>
      <c r="F2296" s="5">
        <v>41377</v>
      </c>
      <c r="G2296" s="2" t="s">
        <v>43</v>
      </c>
      <c r="H2296" s="2" t="s">
        <v>39</v>
      </c>
      <c r="I2296" s="4">
        <v>13</v>
      </c>
      <c r="J2296" s="6">
        <v>320.48970222935446</v>
      </c>
      <c r="K2296" s="6">
        <v>16259</v>
      </c>
      <c r="L2296" s="24">
        <v>20.02</v>
      </c>
      <c r="M2296" s="7">
        <v>13.5</v>
      </c>
      <c r="N2296" s="8" t="s">
        <v>20</v>
      </c>
    </row>
    <row r="2297" spans="1:14" x14ac:dyDescent="0.35">
      <c r="A2297" s="2">
        <v>2013</v>
      </c>
      <c r="B2297" s="3">
        <v>41365</v>
      </c>
      <c r="C2297" s="4">
        <v>4</v>
      </c>
      <c r="D2297" s="4" t="s">
        <v>21</v>
      </c>
      <c r="E2297" s="4">
        <v>15</v>
      </c>
      <c r="F2297" s="5">
        <v>41378</v>
      </c>
      <c r="G2297" s="2" t="s">
        <v>17</v>
      </c>
      <c r="H2297" s="2" t="s">
        <v>40</v>
      </c>
      <c r="I2297" s="4">
        <v>14</v>
      </c>
      <c r="J2297" s="6">
        <v>290.11735396993532</v>
      </c>
      <c r="K2297" s="6">
        <v>15310</v>
      </c>
      <c r="L2297" s="24">
        <v>21.01</v>
      </c>
      <c r="M2297" s="7">
        <v>18.3</v>
      </c>
      <c r="N2297" s="8" t="s">
        <v>20</v>
      </c>
    </row>
    <row r="2298" spans="1:14" x14ac:dyDescent="0.35">
      <c r="A2298" s="2">
        <v>2013</v>
      </c>
      <c r="B2298" s="3">
        <v>41365</v>
      </c>
      <c r="C2298" s="4">
        <v>4</v>
      </c>
      <c r="D2298" s="4" t="s">
        <v>21</v>
      </c>
      <c r="E2298" s="4">
        <v>16</v>
      </c>
      <c r="F2298" s="5">
        <v>41379</v>
      </c>
      <c r="G2298" s="2" t="s">
        <v>42</v>
      </c>
      <c r="H2298" s="2" t="s">
        <v>34</v>
      </c>
      <c r="I2298" s="4">
        <v>15</v>
      </c>
      <c r="J2298" s="6">
        <v>337.69949782247755</v>
      </c>
      <c r="K2298" s="6">
        <v>17604</v>
      </c>
      <c r="L2298" s="24">
        <v>19.05</v>
      </c>
      <c r="M2298" s="7">
        <v>19.8</v>
      </c>
      <c r="N2298" s="8" t="s">
        <v>20</v>
      </c>
    </row>
    <row r="2299" spans="1:14" x14ac:dyDescent="0.35">
      <c r="A2299" s="2">
        <v>2013</v>
      </c>
      <c r="B2299" s="3">
        <v>41365</v>
      </c>
      <c r="C2299" s="4">
        <v>4</v>
      </c>
      <c r="D2299" s="4" t="s">
        <v>21</v>
      </c>
      <c r="E2299" s="4">
        <v>16</v>
      </c>
      <c r="F2299" s="5">
        <v>41380</v>
      </c>
      <c r="G2299" s="2" t="s">
        <v>42</v>
      </c>
      <c r="H2299" s="2" t="s">
        <v>35</v>
      </c>
      <c r="I2299" s="4">
        <v>16</v>
      </c>
      <c r="J2299" s="6">
        <v>349.10929356526464</v>
      </c>
      <c r="K2299" s="6">
        <v>17859</v>
      </c>
      <c r="L2299" s="24">
        <v>19.55</v>
      </c>
      <c r="M2299" s="7">
        <v>15.1</v>
      </c>
      <c r="N2299" s="8" t="s">
        <v>18</v>
      </c>
    </row>
    <row r="2300" spans="1:14" x14ac:dyDescent="0.35">
      <c r="A2300" s="2">
        <v>2013</v>
      </c>
      <c r="B2300" s="3">
        <v>41365</v>
      </c>
      <c r="C2300" s="4">
        <v>4</v>
      </c>
      <c r="D2300" s="4" t="s">
        <v>21</v>
      </c>
      <c r="E2300" s="4">
        <v>16</v>
      </c>
      <c r="F2300" s="5">
        <v>41381</v>
      </c>
      <c r="G2300" s="2" t="s">
        <v>42</v>
      </c>
      <c r="H2300" s="2" t="s">
        <v>38</v>
      </c>
      <c r="I2300" s="4">
        <v>17</v>
      </c>
      <c r="J2300" s="6">
        <v>354.14631182529655</v>
      </c>
      <c r="K2300" s="6">
        <v>18000</v>
      </c>
      <c r="L2300" s="24">
        <v>19.05</v>
      </c>
      <c r="M2300" s="7">
        <v>17.3</v>
      </c>
      <c r="N2300" s="8" t="s">
        <v>18</v>
      </c>
    </row>
    <row r="2301" spans="1:14" x14ac:dyDescent="0.35">
      <c r="A2301" s="2">
        <v>2013</v>
      </c>
      <c r="B2301" s="3">
        <v>41365</v>
      </c>
      <c r="C2301" s="4">
        <v>4</v>
      </c>
      <c r="D2301" s="4" t="s">
        <v>21</v>
      </c>
      <c r="E2301" s="4">
        <v>16</v>
      </c>
      <c r="F2301" s="5">
        <v>41382</v>
      </c>
      <c r="G2301" s="2" t="s">
        <v>42</v>
      </c>
      <c r="H2301" s="2" t="s">
        <v>36</v>
      </c>
      <c r="I2301" s="4">
        <v>18</v>
      </c>
      <c r="J2301" s="6">
        <v>352.63227392760541</v>
      </c>
      <c r="K2301" s="6">
        <v>17964</v>
      </c>
      <c r="L2301" s="24">
        <v>19.510000000000002</v>
      </c>
      <c r="M2301" s="7">
        <v>19.7</v>
      </c>
      <c r="N2301" s="8" t="s">
        <v>18</v>
      </c>
    </row>
    <row r="2302" spans="1:14" x14ac:dyDescent="0.35">
      <c r="A2302" s="2">
        <v>2013</v>
      </c>
      <c r="B2302" s="3">
        <v>41365</v>
      </c>
      <c r="C2302" s="4">
        <v>4</v>
      </c>
      <c r="D2302" s="4" t="s">
        <v>21</v>
      </c>
      <c r="E2302" s="4">
        <v>16</v>
      </c>
      <c r="F2302" s="5">
        <v>41383</v>
      </c>
      <c r="G2302" s="2" t="s">
        <v>42</v>
      </c>
      <c r="H2302" s="2" t="s">
        <v>37</v>
      </c>
      <c r="I2302" s="4">
        <v>19</v>
      </c>
      <c r="J2302" s="6">
        <v>353.97652214688969</v>
      </c>
      <c r="K2302" s="6">
        <v>17920</v>
      </c>
      <c r="L2302" s="24">
        <v>20</v>
      </c>
      <c r="M2302" s="7">
        <v>22</v>
      </c>
      <c r="N2302" s="8" t="s">
        <v>18</v>
      </c>
    </row>
    <row r="2303" spans="1:14" x14ac:dyDescent="0.35">
      <c r="A2303" s="2">
        <v>2013</v>
      </c>
      <c r="B2303" s="3">
        <v>41365</v>
      </c>
      <c r="C2303" s="4">
        <v>4</v>
      </c>
      <c r="D2303" s="4" t="s">
        <v>21</v>
      </c>
      <c r="E2303" s="4">
        <v>16</v>
      </c>
      <c r="F2303" s="5">
        <v>41384</v>
      </c>
      <c r="G2303" s="2" t="s">
        <v>43</v>
      </c>
      <c r="H2303" s="2" t="s">
        <v>39</v>
      </c>
      <c r="I2303" s="4">
        <v>20</v>
      </c>
      <c r="J2303" s="6">
        <v>323.72878694525986</v>
      </c>
      <c r="K2303" s="6">
        <v>16445</v>
      </c>
      <c r="L2303" s="24">
        <v>20.02</v>
      </c>
      <c r="M2303" s="7">
        <v>19.7</v>
      </c>
      <c r="N2303" s="8" t="s">
        <v>18</v>
      </c>
    </row>
    <row r="2304" spans="1:14" x14ac:dyDescent="0.35">
      <c r="A2304" s="2">
        <v>2013</v>
      </c>
      <c r="B2304" s="3">
        <v>41365</v>
      </c>
      <c r="C2304" s="4">
        <v>4</v>
      </c>
      <c r="D2304" s="4" t="s">
        <v>21</v>
      </c>
      <c r="E2304" s="4">
        <v>16</v>
      </c>
      <c r="F2304" s="5">
        <v>41385</v>
      </c>
      <c r="G2304" s="2" t="s">
        <v>17</v>
      </c>
      <c r="H2304" s="2" t="s">
        <v>40</v>
      </c>
      <c r="I2304" s="4">
        <v>21</v>
      </c>
      <c r="J2304" s="6">
        <v>295.80471576868592</v>
      </c>
      <c r="K2304" s="6">
        <v>15629</v>
      </c>
      <c r="L2304" s="24">
        <v>20.149999999999999</v>
      </c>
      <c r="M2304" s="7">
        <v>20.9</v>
      </c>
      <c r="N2304" s="8" t="s">
        <v>18</v>
      </c>
    </row>
    <row r="2305" spans="1:14" x14ac:dyDescent="0.35">
      <c r="A2305" s="2">
        <v>2013</v>
      </c>
      <c r="B2305" s="3">
        <v>41365</v>
      </c>
      <c r="C2305" s="4">
        <v>4</v>
      </c>
      <c r="D2305" s="4" t="s">
        <v>21</v>
      </c>
      <c r="E2305" s="4">
        <v>17</v>
      </c>
      <c r="F2305" s="5">
        <v>41386</v>
      </c>
      <c r="G2305" s="2" t="s">
        <v>42</v>
      </c>
      <c r="H2305" s="2" t="s">
        <v>34</v>
      </c>
      <c r="I2305" s="4">
        <v>22</v>
      </c>
      <c r="J2305" s="6">
        <v>349.05480914831372</v>
      </c>
      <c r="K2305" s="6">
        <v>18175</v>
      </c>
      <c r="L2305" s="24">
        <v>19.53</v>
      </c>
      <c r="M2305" s="7">
        <v>21.2</v>
      </c>
      <c r="N2305" s="8" t="s">
        <v>18</v>
      </c>
    </row>
    <row r="2306" spans="1:14" x14ac:dyDescent="0.35">
      <c r="A2306" s="2">
        <v>2013</v>
      </c>
      <c r="B2306" s="3">
        <v>41365</v>
      </c>
      <c r="C2306" s="4">
        <v>4</v>
      </c>
      <c r="D2306" s="4" t="s">
        <v>21</v>
      </c>
      <c r="E2306" s="4">
        <v>17</v>
      </c>
      <c r="F2306" s="5">
        <v>41387</v>
      </c>
      <c r="G2306" s="2" t="s">
        <v>42</v>
      </c>
      <c r="H2306" s="2" t="s">
        <v>35</v>
      </c>
      <c r="I2306" s="4">
        <v>23</v>
      </c>
      <c r="J2306" s="6">
        <v>359.90936029178511</v>
      </c>
      <c r="K2306" s="6">
        <v>18304</v>
      </c>
      <c r="L2306" s="24">
        <v>19.45</v>
      </c>
      <c r="M2306" s="7">
        <v>21.1</v>
      </c>
      <c r="N2306" s="8" t="s">
        <v>20</v>
      </c>
    </row>
    <row r="2307" spans="1:14" x14ac:dyDescent="0.35">
      <c r="A2307" s="2">
        <v>2013</v>
      </c>
      <c r="B2307" s="3">
        <v>41365</v>
      </c>
      <c r="C2307" s="4">
        <v>4</v>
      </c>
      <c r="D2307" s="4" t="s">
        <v>21</v>
      </c>
      <c r="E2307" s="4">
        <v>17</v>
      </c>
      <c r="F2307" s="5">
        <v>41388</v>
      </c>
      <c r="G2307" s="2" t="s">
        <v>42</v>
      </c>
      <c r="H2307" s="2" t="s">
        <v>38</v>
      </c>
      <c r="I2307" s="4">
        <v>24</v>
      </c>
      <c r="J2307" s="6">
        <v>360.55372624818114</v>
      </c>
      <c r="K2307" s="6">
        <v>18443</v>
      </c>
      <c r="L2307" s="24">
        <v>19.05</v>
      </c>
      <c r="M2307" s="7">
        <v>20.6</v>
      </c>
      <c r="N2307" s="8" t="s">
        <v>20</v>
      </c>
    </row>
    <row r="2308" spans="1:14" x14ac:dyDescent="0.35">
      <c r="A2308" s="2">
        <v>2013</v>
      </c>
      <c r="B2308" s="3">
        <v>41365</v>
      </c>
      <c r="C2308" s="4">
        <v>4</v>
      </c>
      <c r="D2308" s="4" t="s">
        <v>21</v>
      </c>
      <c r="E2308" s="4">
        <v>17</v>
      </c>
      <c r="F2308" s="5">
        <v>41389</v>
      </c>
      <c r="G2308" s="2" t="s">
        <v>42</v>
      </c>
      <c r="H2308" s="2" t="s">
        <v>36</v>
      </c>
      <c r="I2308" s="4">
        <v>25</v>
      </c>
      <c r="J2308" s="6">
        <v>362.06060433155591</v>
      </c>
      <c r="K2308" s="6">
        <v>18430</v>
      </c>
      <c r="L2308" s="24">
        <v>19.45</v>
      </c>
      <c r="M2308" s="7">
        <v>21.6</v>
      </c>
      <c r="N2308" s="8" t="s">
        <v>20</v>
      </c>
    </row>
    <row r="2309" spans="1:14" x14ac:dyDescent="0.35">
      <c r="A2309" s="2">
        <v>2013</v>
      </c>
      <c r="B2309" s="3">
        <v>41365</v>
      </c>
      <c r="C2309" s="4">
        <v>4</v>
      </c>
      <c r="D2309" s="4" t="s">
        <v>21</v>
      </c>
      <c r="E2309" s="4">
        <v>17</v>
      </c>
      <c r="F2309" s="5">
        <v>41390</v>
      </c>
      <c r="G2309" s="2" t="s">
        <v>42</v>
      </c>
      <c r="H2309" s="2" t="s">
        <v>37</v>
      </c>
      <c r="I2309" s="4">
        <v>26</v>
      </c>
      <c r="J2309" s="6">
        <v>361.53139713991305</v>
      </c>
      <c r="K2309" s="6">
        <v>18133</v>
      </c>
      <c r="L2309" s="24">
        <v>19.27</v>
      </c>
      <c r="M2309" s="7">
        <v>20.9</v>
      </c>
      <c r="N2309" s="8" t="s">
        <v>20</v>
      </c>
    </row>
    <row r="2310" spans="1:14" x14ac:dyDescent="0.35">
      <c r="A2310" s="2">
        <v>2013</v>
      </c>
      <c r="B2310" s="3">
        <v>41365</v>
      </c>
      <c r="C2310" s="4">
        <v>4</v>
      </c>
      <c r="D2310" s="4" t="s">
        <v>21</v>
      </c>
      <c r="E2310" s="4">
        <v>17</v>
      </c>
      <c r="F2310" s="5">
        <v>41391</v>
      </c>
      <c r="G2310" s="2" t="s">
        <v>43</v>
      </c>
      <c r="H2310" s="2" t="s">
        <v>39</v>
      </c>
      <c r="I2310" s="4">
        <v>27</v>
      </c>
      <c r="J2310" s="6">
        <v>329.11507083199024</v>
      </c>
      <c r="K2310" s="6">
        <v>16457</v>
      </c>
      <c r="L2310" s="24">
        <v>19.05</v>
      </c>
      <c r="M2310" s="7">
        <v>21.8</v>
      </c>
      <c r="N2310" s="8" t="s">
        <v>20</v>
      </c>
    </row>
    <row r="2311" spans="1:14" x14ac:dyDescent="0.35">
      <c r="A2311" s="2">
        <v>2013</v>
      </c>
      <c r="B2311" s="3">
        <v>41365</v>
      </c>
      <c r="C2311" s="4">
        <v>4</v>
      </c>
      <c r="D2311" s="4" t="s">
        <v>21</v>
      </c>
      <c r="E2311" s="4">
        <v>17</v>
      </c>
      <c r="F2311" s="5">
        <v>41392</v>
      </c>
      <c r="G2311" s="2" t="s">
        <v>17</v>
      </c>
      <c r="H2311" s="2" t="s">
        <v>40</v>
      </c>
      <c r="I2311" s="4">
        <v>28</v>
      </c>
      <c r="J2311" s="6">
        <v>297.4187821532667</v>
      </c>
      <c r="K2311" s="6">
        <v>15454</v>
      </c>
      <c r="L2311" s="24">
        <v>20.420000000000002</v>
      </c>
      <c r="M2311" s="7">
        <v>19.5</v>
      </c>
      <c r="N2311" s="8" t="s">
        <v>20</v>
      </c>
    </row>
    <row r="2312" spans="1:14" x14ac:dyDescent="0.35">
      <c r="A2312" s="2">
        <v>2013</v>
      </c>
      <c r="B2312" s="3">
        <v>41365</v>
      </c>
      <c r="C2312" s="4">
        <v>4</v>
      </c>
      <c r="D2312" s="4" t="s">
        <v>21</v>
      </c>
      <c r="E2312" s="4">
        <v>18</v>
      </c>
      <c r="F2312" s="5">
        <v>41393</v>
      </c>
      <c r="G2312" s="2" t="s">
        <v>42</v>
      </c>
      <c r="H2312" s="2" t="s">
        <v>34</v>
      </c>
      <c r="I2312" s="4">
        <v>29</v>
      </c>
      <c r="J2312" s="6">
        <v>345.09052116403012</v>
      </c>
      <c r="K2312" s="6">
        <v>17764</v>
      </c>
      <c r="L2312" s="24">
        <v>19.489999999999998</v>
      </c>
      <c r="M2312" s="7">
        <v>18.100000000000001</v>
      </c>
      <c r="N2312" s="8" t="s">
        <v>20</v>
      </c>
    </row>
    <row r="2313" spans="1:14" x14ac:dyDescent="0.35">
      <c r="A2313" s="2">
        <v>2013</v>
      </c>
      <c r="B2313" s="3">
        <v>41365</v>
      </c>
      <c r="C2313" s="4">
        <v>4</v>
      </c>
      <c r="D2313" s="4" t="s">
        <v>21</v>
      </c>
      <c r="E2313" s="4">
        <v>18</v>
      </c>
      <c r="F2313" s="5">
        <v>41394</v>
      </c>
      <c r="G2313" s="2" t="s">
        <v>42</v>
      </c>
      <c r="H2313" s="2" t="s">
        <v>35</v>
      </c>
      <c r="I2313" s="4">
        <v>30</v>
      </c>
      <c r="J2313" s="6">
        <v>350.17420557931655</v>
      </c>
      <c r="K2313" s="6">
        <v>17767</v>
      </c>
      <c r="L2313" s="24">
        <v>19.45</v>
      </c>
      <c r="M2313" s="7">
        <v>17.2</v>
      </c>
      <c r="N2313" s="8" t="s">
        <v>20</v>
      </c>
    </row>
    <row r="2314" spans="1:14" x14ac:dyDescent="0.35">
      <c r="A2314" s="2">
        <v>2013</v>
      </c>
      <c r="B2314" s="3">
        <v>41395</v>
      </c>
      <c r="C2314" s="4">
        <v>5</v>
      </c>
      <c r="D2314" s="4" t="s">
        <v>21</v>
      </c>
      <c r="E2314" s="4">
        <v>18</v>
      </c>
      <c r="F2314" s="5">
        <v>41395</v>
      </c>
      <c r="G2314" s="2" t="s">
        <v>41</v>
      </c>
      <c r="H2314" s="2" t="s">
        <v>38</v>
      </c>
      <c r="I2314" s="4">
        <v>1</v>
      </c>
      <c r="J2314" s="6">
        <v>290.03315615244514</v>
      </c>
      <c r="K2314" s="6">
        <v>15094</v>
      </c>
      <c r="L2314" s="24">
        <v>20.350000000000001</v>
      </c>
      <c r="M2314" s="7">
        <v>18.8</v>
      </c>
      <c r="N2314" s="8" t="s">
        <v>19</v>
      </c>
    </row>
    <row r="2315" spans="1:14" x14ac:dyDescent="0.35">
      <c r="A2315" s="2">
        <v>2013</v>
      </c>
      <c r="B2315" s="3">
        <v>41395</v>
      </c>
      <c r="C2315" s="4">
        <v>5</v>
      </c>
      <c r="D2315" s="4" t="s">
        <v>21</v>
      </c>
      <c r="E2315" s="4">
        <v>18</v>
      </c>
      <c r="F2315" s="5">
        <v>41396</v>
      </c>
      <c r="G2315" s="2" t="s">
        <v>42</v>
      </c>
      <c r="H2315" s="2" t="s">
        <v>36</v>
      </c>
      <c r="I2315" s="4">
        <v>2</v>
      </c>
      <c r="J2315" s="6">
        <v>348.39313043030774</v>
      </c>
      <c r="K2315" s="6">
        <v>18036</v>
      </c>
      <c r="L2315" s="24">
        <v>19.05</v>
      </c>
      <c r="M2315" s="7">
        <v>20.3</v>
      </c>
      <c r="N2315" s="8" t="s">
        <v>19</v>
      </c>
    </row>
    <row r="2316" spans="1:14" x14ac:dyDescent="0.35">
      <c r="A2316" s="2">
        <v>2013</v>
      </c>
      <c r="B2316" s="3">
        <v>41395</v>
      </c>
      <c r="C2316" s="4">
        <v>5</v>
      </c>
      <c r="D2316" s="4" t="s">
        <v>21</v>
      </c>
      <c r="E2316" s="4">
        <v>18</v>
      </c>
      <c r="F2316" s="5">
        <v>41397</v>
      </c>
      <c r="G2316" s="2" t="s">
        <v>42</v>
      </c>
      <c r="H2316" s="2" t="s">
        <v>37</v>
      </c>
      <c r="I2316" s="4">
        <v>3</v>
      </c>
      <c r="J2316" s="6">
        <v>360.0886113591493</v>
      </c>
      <c r="K2316" s="6">
        <v>17906</v>
      </c>
      <c r="L2316" s="24">
        <v>19.55</v>
      </c>
      <c r="M2316" s="7">
        <v>16.5</v>
      </c>
      <c r="N2316" s="8" t="s">
        <v>19</v>
      </c>
    </row>
    <row r="2317" spans="1:14" x14ac:dyDescent="0.35">
      <c r="A2317" s="2">
        <v>2013</v>
      </c>
      <c r="B2317" s="3">
        <v>41395</v>
      </c>
      <c r="C2317" s="4">
        <v>5</v>
      </c>
      <c r="D2317" s="4" t="s">
        <v>21</v>
      </c>
      <c r="E2317" s="4">
        <v>18</v>
      </c>
      <c r="F2317" s="5">
        <v>41398</v>
      </c>
      <c r="G2317" s="2" t="s">
        <v>43</v>
      </c>
      <c r="H2317" s="2" t="s">
        <v>39</v>
      </c>
      <c r="I2317" s="4">
        <v>4</v>
      </c>
      <c r="J2317" s="6">
        <v>325.55090384653204</v>
      </c>
      <c r="K2317" s="6">
        <v>16449</v>
      </c>
      <c r="L2317" s="24">
        <v>20.18</v>
      </c>
      <c r="M2317" s="7">
        <v>14.7</v>
      </c>
      <c r="N2317" s="8" t="s">
        <v>20</v>
      </c>
    </row>
    <row r="2318" spans="1:14" x14ac:dyDescent="0.35">
      <c r="A2318" s="2">
        <v>2013</v>
      </c>
      <c r="B2318" s="3">
        <v>41395</v>
      </c>
      <c r="C2318" s="4">
        <v>5</v>
      </c>
      <c r="D2318" s="4" t="s">
        <v>21</v>
      </c>
      <c r="E2318" s="4">
        <v>18</v>
      </c>
      <c r="F2318" s="5">
        <v>41399</v>
      </c>
      <c r="G2318" s="2" t="s">
        <v>17</v>
      </c>
      <c r="H2318" s="2" t="s">
        <v>40</v>
      </c>
      <c r="I2318" s="4">
        <v>5</v>
      </c>
      <c r="J2318" s="6">
        <v>293.96238153508284</v>
      </c>
      <c r="K2318" s="6">
        <v>15619</v>
      </c>
      <c r="L2318" s="24">
        <v>20.04</v>
      </c>
      <c r="M2318" s="7">
        <v>16</v>
      </c>
      <c r="N2318" s="8" t="s">
        <v>20</v>
      </c>
    </row>
    <row r="2319" spans="1:14" x14ac:dyDescent="0.35">
      <c r="A2319" s="2">
        <v>2013</v>
      </c>
      <c r="B2319" s="3">
        <v>41395</v>
      </c>
      <c r="C2319" s="4">
        <v>5</v>
      </c>
      <c r="D2319" s="4" t="s">
        <v>21</v>
      </c>
      <c r="E2319" s="4">
        <v>19</v>
      </c>
      <c r="F2319" s="5">
        <v>41400</v>
      </c>
      <c r="G2319" s="2" t="s">
        <v>42</v>
      </c>
      <c r="H2319" s="2" t="s">
        <v>34</v>
      </c>
      <c r="I2319" s="4">
        <v>6</v>
      </c>
      <c r="J2319" s="6">
        <v>344.48504947109205</v>
      </c>
      <c r="K2319" s="6">
        <v>17719</v>
      </c>
      <c r="L2319" s="24">
        <v>19.55</v>
      </c>
      <c r="M2319" s="7">
        <v>18.100000000000001</v>
      </c>
      <c r="N2319" s="8" t="s">
        <v>20</v>
      </c>
    </row>
    <row r="2320" spans="1:14" x14ac:dyDescent="0.35">
      <c r="A2320" s="2">
        <v>2013</v>
      </c>
      <c r="B2320" s="3">
        <v>41395</v>
      </c>
      <c r="C2320" s="4">
        <v>5</v>
      </c>
      <c r="D2320" s="4" t="s">
        <v>21</v>
      </c>
      <c r="E2320" s="4">
        <v>19</v>
      </c>
      <c r="F2320" s="5">
        <v>41401</v>
      </c>
      <c r="G2320" s="2" t="s">
        <v>42</v>
      </c>
      <c r="H2320" s="2" t="s">
        <v>35</v>
      </c>
      <c r="I2320" s="4">
        <v>7</v>
      </c>
      <c r="J2320" s="6">
        <v>353.06664296989567</v>
      </c>
      <c r="K2320" s="6">
        <v>18122</v>
      </c>
      <c r="L2320" s="24">
        <v>20.05</v>
      </c>
      <c r="M2320" s="7">
        <v>12.5</v>
      </c>
      <c r="N2320" s="8" t="s">
        <v>20</v>
      </c>
    </row>
    <row r="2321" spans="1:14" x14ac:dyDescent="0.35">
      <c r="A2321" s="2">
        <v>2013</v>
      </c>
      <c r="B2321" s="3">
        <v>41395</v>
      </c>
      <c r="C2321" s="4">
        <v>5</v>
      </c>
      <c r="D2321" s="4" t="s">
        <v>21</v>
      </c>
      <c r="E2321" s="4">
        <v>19</v>
      </c>
      <c r="F2321" s="5">
        <v>41402</v>
      </c>
      <c r="G2321" s="2" t="s">
        <v>42</v>
      </c>
      <c r="H2321" s="2" t="s">
        <v>38</v>
      </c>
      <c r="I2321" s="4">
        <v>8</v>
      </c>
      <c r="J2321" s="6">
        <v>356.04061962561025</v>
      </c>
      <c r="K2321" s="6">
        <v>17786</v>
      </c>
      <c r="L2321" s="24">
        <v>20.02</v>
      </c>
      <c r="M2321" s="7">
        <v>17</v>
      </c>
      <c r="N2321" s="8" t="s">
        <v>20</v>
      </c>
    </row>
    <row r="2322" spans="1:14" x14ac:dyDescent="0.35">
      <c r="A2322" s="2">
        <v>2013</v>
      </c>
      <c r="B2322" s="3">
        <v>41395</v>
      </c>
      <c r="C2322" s="4">
        <v>5</v>
      </c>
      <c r="D2322" s="4" t="s">
        <v>21</v>
      </c>
      <c r="E2322" s="4">
        <v>19</v>
      </c>
      <c r="F2322" s="5">
        <v>41403</v>
      </c>
      <c r="G2322" s="2" t="s">
        <v>42</v>
      </c>
      <c r="H2322" s="2" t="s">
        <v>36</v>
      </c>
      <c r="I2322" s="4">
        <v>9</v>
      </c>
      <c r="J2322" s="6">
        <v>351.49641292631026</v>
      </c>
      <c r="K2322" s="6">
        <v>17814</v>
      </c>
      <c r="L2322" s="24">
        <v>19.45</v>
      </c>
      <c r="M2322" s="7">
        <v>18.600000000000001</v>
      </c>
      <c r="N2322" s="8" t="s">
        <v>20</v>
      </c>
    </row>
    <row r="2323" spans="1:14" x14ac:dyDescent="0.35">
      <c r="A2323" s="2">
        <v>2013</v>
      </c>
      <c r="B2323" s="3">
        <v>41395</v>
      </c>
      <c r="C2323" s="4">
        <v>5</v>
      </c>
      <c r="D2323" s="4" t="s">
        <v>21</v>
      </c>
      <c r="E2323" s="4">
        <v>19</v>
      </c>
      <c r="F2323" s="5">
        <v>41404</v>
      </c>
      <c r="G2323" s="2" t="s">
        <v>42</v>
      </c>
      <c r="H2323" s="2" t="s">
        <v>37</v>
      </c>
      <c r="I2323" s="4">
        <v>10</v>
      </c>
      <c r="J2323" s="6">
        <v>351.72541852498068</v>
      </c>
      <c r="K2323" s="6">
        <v>17782</v>
      </c>
      <c r="L2323" s="24">
        <v>19.05</v>
      </c>
      <c r="M2323" s="7">
        <v>19.8</v>
      </c>
      <c r="N2323" s="8" t="s">
        <v>20</v>
      </c>
    </row>
    <row r="2324" spans="1:14" x14ac:dyDescent="0.35">
      <c r="A2324" s="2">
        <v>2013</v>
      </c>
      <c r="B2324" s="3">
        <v>41395</v>
      </c>
      <c r="C2324" s="4">
        <v>5</v>
      </c>
      <c r="D2324" s="4" t="s">
        <v>21</v>
      </c>
      <c r="E2324" s="4">
        <v>19</v>
      </c>
      <c r="F2324" s="5">
        <v>41405</v>
      </c>
      <c r="G2324" s="2" t="s">
        <v>43</v>
      </c>
      <c r="H2324" s="2" t="s">
        <v>39</v>
      </c>
      <c r="I2324" s="4">
        <v>11</v>
      </c>
      <c r="J2324" s="6">
        <v>322.65984327031379</v>
      </c>
      <c r="K2324" s="6">
        <v>16376</v>
      </c>
      <c r="L2324" s="24">
        <v>20.329999999999998</v>
      </c>
      <c r="M2324" s="7">
        <v>20.100000000000001</v>
      </c>
      <c r="N2324" s="8" t="s">
        <v>20</v>
      </c>
    </row>
    <row r="2325" spans="1:14" x14ac:dyDescent="0.35">
      <c r="A2325" s="2">
        <v>2013</v>
      </c>
      <c r="B2325" s="3">
        <v>41395</v>
      </c>
      <c r="C2325" s="4">
        <v>5</v>
      </c>
      <c r="D2325" s="4" t="s">
        <v>21</v>
      </c>
      <c r="E2325" s="4">
        <v>19</v>
      </c>
      <c r="F2325" s="5">
        <v>41406</v>
      </c>
      <c r="G2325" s="2" t="s">
        <v>17</v>
      </c>
      <c r="H2325" s="2" t="s">
        <v>40</v>
      </c>
      <c r="I2325" s="4">
        <v>12</v>
      </c>
      <c r="J2325" s="6">
        <v>295.5376555167407</v>
      </c>
      <c r="K2325" s="6">
        <v>15602</v>
      </c>
      <c r="L2325" s="24">
        <v>20.350000000000001</v>
      </c>
      <c r="M2325" s="7">
        <v>15.9</v>
      </c>
      <c r="N2325" s="8" t="s">
        <v>18</v>
      </c>
    </row>
    <row r="2326" spans="1:14" x14ac:dyDescent="0.35">
      <c r="A2326" s="2">
        <v>2013</v>
      </c>
      <c r="B2326" s="3">
        <v>41395</v>
      </c>
      <c r="C2326" s="4">
        <v>5</v>
      </c>
      <c r="D2326" s="4" t="s">
        <v>21</v>
      </c>
      <c r="E2326" s="4">
        <v>20</v>
      </c>
      <c r="F2326" s="5">
        <v>41407</v>
      </c>
      <c r="G2326" s="2" t="s">
        <v>42</v>
      </c>
      <c r="H2326" s="2" t="s">
        <v>34</v>
      </c>
      <c r="I2326" s="4">
        <v>13</v>
      </c>
      <c r="J2326" s="6">
        <v>348.40096373275537</v>
      </c>
      <c r="K2326" s="6">
        <v>17880</v>
      </c>
      <c r="L2326" s="24">
        <v>20</v>
      </c>
      <c r="M2326" s="7">
        <v>16.399999999999999</v>
      </c>
      <c r="N2326" s="8" t="s">
        <v>20</v>
      </c>
    </row>
    <row r="2327" spans="1:14" x14ac:dyDescent="0.35">
      <c r="A2327" s="2">
        <v>2013</v>
      </c>
      <c r="B2327" s="3">
        <v>41395</v>
      </c>
      <c r="C2327" s="4">
        <v>5</v>
      </c>
      <c r="D2327" s="4" t="s">
        <v>21</v>
      </c>
      <c r="E2327" s="4">
        <v>20</v>
      </c>
      <c r="F2327" s="5">
        <v>41408</v>
      </c>
      <c r="G2327" s="2" t="s">
        <v>42</v>
      </c>
      <c r="H2327" s="2" t="s">
        <v>35</v>
      </c>
      <c r="I2327" s="4">
        <v>14</v>
      </c>
      <c r="J2327" s="6">
        <v>357.42350382710913</v>
      </c>
      <c r="K2327" s="6">
        <v>18036</v>
      </c>
      <c r="L2327" s="24">
        <v>19.350000000000001</v>
      </c>
      <c r="M2327" s="7">
        <v>18.7</v>
      </c>
      <c r="N2327" s="8" t="s">
        <v>19</v>
      </c>
    </row>
    <row r="2328" spans="1:14" x14ac:dyDescent="0.35">
      <c r="A2328" s="2">
        <v>2013</v>
      </c>
      <c r="B2328" s="3">
        <v>41395</v>
      </c>
      <c r="C2328" s="4">
        <v>5</v>
      </c>
      <c r="D2328" s="4" t="s">
        <v>21</v>
      </c>
      <c r="E2328" s="4">
        <v>20</v>
      </c>
      <c r="F2328" s="5">
        <v>41409</v>
      </c>
      <c r="G2328" s="2" t="s">
        <v>42</v>
      </c>
      <c r="H2328" s="2" t="s">
        <v>38</v>
      </c>
      <c r="I2328" s="4">
        <v>15</v>
      </c>
      <c r="J2328" s="6">
        <v>375.01788971434127</v>
      </c>
      <c r="K2328" s="6">
        <v>19509</v>
      </c>
      <c r="L2328" s="24">
        <v>20.02</v>
      </c>
      <c r="M2328" s="7">
        <v>11.6</v>
      </c>
      <c r="N2328" s="8" t="s">
        <v>19</v>
      </c>
    </row>
    <row r="2329" spans="1:14" x14ac:dyDescent="0.35">
      <c r="A2329" s="2">
        <v>2013</v>
      </c>
      <c r="B2329" s="3">
        <v>41395</v>
      </c>
      <c r="C2329" s="4">
        <v>5</v>
      </c>
      <c r="D2329" s="4" t="s">
        <v>21</v>
      </c>
      <c r="E2329" s="4">
        <v>20</v>
      </c>
      <c r="F2329" s="5">
        <v>41410</v>
      </c>
      <c r="G2329" s="2" t="s">
        <v>42</v>
      </c>
      <c r="H2329" s="2" t="s">
        <v>36</v>
      </c>
      <c r="I2329" s="4">
        <v>16</v>
      </c>
      <c r="J2329" s="6">
        <v>390.35715235183329</v>
      </c>
      <c r="K2329" s="6">
        <v>19980</v>
      </c>
      <c r="L2329" s="24">
        <v>20.27</v>
      </c>
      <c r="M2329" s="7">
        <v>9.1999999999999993</v>
      </c>
      <c r="N2329" s="8" t="s">
        <v>20</v>
      </c>
    </row>
    <row r="2330" spans="1:14" x14ac:dyDescent="0.35">
      <c r="A2330" s="2">
        <v>2013</v>
      </c>
      <c r="B2330" s="3">
        <v>41395</v>
      </c>
      <c r="C2330" s="4">
        <v>5</v>
      </c>
      <c r="D2330" s="4" t="s">
        <v>21</v>
      </c>
      <c r="E2330" s="4">
        <v>20</v>
      </c>
      <c r="F2330" s="5">
        <v>41411</v>
      </c>
      <c r="G2330" s="2" t="s">
        <v>42</v>
      </c>
      <c r="H2330" s="2" t="s">
        <v>37</v>
      </c>
      <c r="I2330" s="4">
        <v>17</v>
      </c>
      <c r="J2330" s="6">
        <v>392.27247798968631</v>
      </c>
      <c r="K2330" s="6">
        <v>19556</v>
      </c>
      <c r="L2330" s="24">
        <v>20.05</v>
      </c>
      <c r="M2330" s="7">
        <v>9.1999999999999993</v>
      </c>
      <c r="N2330" s="8" t="s">
        <v>20</v>
      </c>
    </row>
    <row r="2331" spans="1:14" x14ac:dyDescent="0.35">
      <c r="A2331" s="2">
        <v>2013</v>
      </c>
      <c r="B2331" s="3">
        <v>41395</v>
      </c>
      <c r="C2331" s="4">
        <v>5</v>
      </c>
      <c r="D2331" s="4" t="s">
        <v>21</v>
      </c>
      <c r="E2331" s="4">
        <v>20</v>
      </c>
      <c r="F2331" s="5">
        <v>41412</v>
      </c>
      <c r="G2331" s="2" t="s">
        <v>43</v>
      </c>
      <c r="H2331" s="2" t="s">
        <v>39</v>
      </c>
      <c r="I2331" s="4">
        <v>18</v>
      </c>
      <c r="J2331" s="6">
        <v>369.3313802651839</v>
      </c>
      <c r="K2331" s="6">
        <v>18671</v>
      </c>
      <c r="L2331" s="24">
        <v>20.079999999999998</v>
      </c>
      <c r="M2331" s="7">
        <v>10.1</v>
      </c>
      <c r="N2331" s="8" t="s">
        <v>19</v>
      </c>
    </row>
    <row r="2332" spans="1:14" x14ac:dyDescent="0.35">
      <c r="A2332" s="2">
        <v>2013</v>
      </c>
      <c r="B2332" s="3">
        <v>41395</v>
      </c>
      <c r="C2332" s="4">
        <v>5</v>
      </c>
      <c r="D2332" s="4" t="s">
        <v>21</v>
      </c>
      <c r="E2332" s="4">
        <v>20</v>
      </c>
      <c r="F2332" s="5">
        <v>41413</v>
      </c>
      <c r="G2332" s="2" t="s">
        <v>17</v>
      </c>
      <c r="H2332" s="2" t="s">
        <v>40</v>
      </c>
      <c r="I2332" s="4">
        <v>19</v>
      </c>
      <c r="J2332" s="6">
        <v>336.32708388761466</v>
      </c>
      <c r="K2332" s="6">
        <v>17656</v>
      </c>
      <c r="L2332" s="24">
        <v>20.05</v>
      </c>
      <c r="M2332" s="7">
        <v>12</v>
      </c>
      <c r="N2332" s="8" t="s">
        <v>20</v>
      </c>
    </row>
    <row r="2333" spans="1:14" x14ac:dyDescent="0.35">
      <c r="A2333" s="2">
        <v>2013</v>
      </c>
      <c r="B2333" s="3">
        <v>41395</v>
      </c>
      <c r="C2333" s="4">
        <v>5</v>
      </c>
      <c r="D2333" s="4" t="s">
        <v>21</v>
      </c>
      <c r="E2333" s="4">
        <v>21</v>
      </c>
      <c r="F2333" s="5">
        <v>41414</v>
      </c>
      <c r="G2333" s="2" t="s">
        <v>42</v>
      </c>
      <c r="H2333" s="2" t="s">
        <v>34</v>
      </c>
      <c r="I2333" s="4">
        <v>20</v>
      </c>
      <c r="J2333" s="6">
        <v>388.68104084209489</v>
      </c>
      <c r="K2333" s="6">
        <v>20035</v>
      </c>
      <c r="L2333" s="24">
        <v>20.350000000000001</v>
      </c>
      <c r="M2333" s="7">
        <v>10.5</v>
      </c>
      <c r="N2333" s="8" t="s">
        <v>20</v>
      </c>
    </row>
    <row r="2334" spans="1:14" x14ac:dyDescent="0.35">
      <c r="A2334" s="2">
        <v>2013</v>
      </c>
      <c r="B2334" s="3">
        <v>41395</v>
      </c>
      <c r="C2334" s="4">
        <v>5</v>
      </c>
      <c r="D2334" s="4" t="s">
        <v>21</v>
      </c>
      <c r="E2334" s="4">
        <v>21</v>
      </c>
      <c r="F2334" s="5">
        <v>41415</v>
      </c>
      <c r="G2334" s="2" t="s">
        <v>42</v>
      </c>
      <c r="H2334" s="2" t="s">
        <v>35</v>
      </c>
      <c r="I2334" s="4">
        <v>21</v>
      </c>
      <c r="J2334" s="6">
        <v>392.94481081028209</v>
      </c>
      <c r="K2334" s="6">
        <v>19756</v>
      </c>
      <c r="L2334" s="24">
        <v>20.47</v>
      </c>
      <c r="M2334" s="7">
        <v>11.5</v>
      </c>
      <c r="N2334" s="8" t="s">
        <v>20</v>
      </c>
    </row>
    <row r="2335" spans="1:14" x14ac:dyDescent="0.35">
      <c r="A2335" s="2">
        <v>2013</v>
      </c>
      <c r="B2335" s="3">
        <v>41395</v>
      </c>
      <c r="C2335" s="4">
        <v>5</v>
      </c>
      <c r="D2335" s="4" t="s">
        <v>21</v>
      </c>
      <c r="E2335" s="4">
        <v>21</v>
      </c>
      <c r="F2335" s="5">
        <v>41416</v>
      </c>
      <c r="G2335" s="2" t="s">
        <v>42</v>
      </c>
      <c r="H2335" s="2" t="s">
        <v>38</v>
      </c>
      <c r="I2335" s="4">
        <v>22</v>
      </c>
      <c r="J2335" s="6">
        <v>393.34816414095621</v>
      </c>
      <c r="K2335" s="6">
        <v>19714</v>
      </c>
      <c r="L2335" s="24">
        <v>20.239999999999998</v>
      </c>
      <c r="M2335" s="7">
        <v>13.1</v>
      </c>
      <c r="N2335" s="8" t="s">
        <v>20</v>
      </c>
    </row>
    <row r="2336" spans="1:14" x14ac:dyDescent="0.35">
      <c r="A2336" s="2">
        <v>2013</v>
      </c>
      <c r="B2336" s="3">
        <v>41395</v>
      </c>
      <c r="C2336" s="4">
        <v>5</v>
      </c>
      <c r="D2336" s="4" t="s">
        <v>21</v>
      </c>
      <c r="E2336" s="4">
        <v>21</v>
      </c>
      <c r="F2336" s="5">
        <v>41417</v>
      </c>
      <c r="G2336" s="2" t="s">
        <v>42</v>
      </c>
      <c r="H2336" s="2" t="s">
        <v>36</v>
      </c>
      <c r="I2336" s="4">
        <v>23</v>
      </c>
      <c r="J2336" s="6">
        <v>387.3541540934205</v>
      </c>
      <c r="K2336" s="6">
        <v>19275</v>
      </c>
      <c r="L2336" s="24">
        <v>20.05</v>
      </c>
      <c r="M2336" s="7">
        <v>14.6</v>
      </c>
      <c r="N2336" s="8" t="s">
        <v>20</v>
      </c>
    </row>
    <row r="2337" spans="1:14" x14ac:dyDescent="0.35">
      <c r="A2337" s="2">
        <v>2013</v>
      </c>
      <c r="B2337" s="3">
        <v>41395</v>
      </c>
      <c r="C2337" s="4">
        <v>5</v>
      </c>
      <c r="D2337" s="4" t="s">
        <v>21</v>
      </c>
      <c r="E2337" s="4">
        <v>21</v>
      </c>
      <c r="F2337" s="5">
        <v>41418</v>
      </c>
      <c r="G2337" s="2" t="s">
        <v>42</v>
      </c>
      <c r="H2337" s="2" t="s">
        <v>37</v>
      </c>
      <c r="I2337" s="4">
        <v>24</v>
      </c>
      <c r="J2337" s="6">
        <v>378.75050564328467</v>
      </c>
      <c r="K2337" s="6">
        <v>18715</v>
      </c>
      <c r="L2337" s="24">
        <v>19.05</v>
      </c>
      <c r="M2337" s="7">
        <v>14</v>
      </c>
      <c r="N2337" s="8" t="s">
        <v>20</v>
      </c>
    </row>
    <row r="2338" spans="1:14" x14ac:dyDescent="0.35">
      <c r="A2338" s="2">
        <v>2013</v>
      </c>
      <c r="B2338" s="3">
        <v>41395</v>
      </c>
      <c r="C2338" s="4">
        <v>5</v>
      </c>
      <c r="D2338" s="4" t="s">
        <v>21</v>
      </c>
      <c r="E2338" s="4">
        <v>21</v>
      </c>
      <c r="F2338" s="5">
        <v>41419</v>
      </c>
      <c r="G2338" s="2" t="s">
        <v>41</v>
      </c>
      <c r="H2338" s="2" t="s">
        <v>39</v>
      </c>
      <c r="I2338" s="4">
        <v>25</v>
      </c>
      <c r="J2338" s="6">
        <v>327.09479953573947</v>
      </c>
      <c r="K2338" s="6">
        <v>16672</v>
      </c>
      <c r="L2338" s="24">
        <v>20.170000000000002</v>
      </c>
      <c r="M2338" s="7">
        <v>14.9</v>
      </c>
      <c r="N2338" s="8" t="s">
        <v>20</v>
      </c>
    </row>
    <row r="2339" spans="1:14" x14ac:dyDescent="0.35">
      <c r="A2339" s="2">
        <v>2013</v>
      </c>
      <c r="B2339" s="3">
        <v>41395</v>
      </c>
      <c r="C2339" s="4">
        <v>5</v>
      </c>
      <c r="D2339" s="4" t="s">
        <v>21</v>
      </c>
      <c r="E2339" s="4">
        <v>21</v>
      </c>
      <c r="F2339" s="5">
        <v>41420</v>
      </c>
      <c r="G2339" s="2" t="s">
        <v>17</v>
      </c>
      <c r="H2339" s="2" t="s">
        <v>40</v>
      </c>
      <c r="I2339" s="4">
        <v>26</v>
      </c>
      <c r="J2339" s="6">
        <v>314.77415587152836</v>
      </c>
      <c r="K2339" s="6">
        <v>16700</v>
      </c>
      <c r="L2339" s="24">
        <v>20.52</v>
      </c>
      <c r="M2339" s="7">
        <v>15.8</v>
      </c>
      <c r="N2339" s="8" t="s">
        <v>20</v>
      </c>
    </row>
    <row r="2340" spans="1:14" x14ac:dyDescent="0.35">
      <c r="A2340" s="2">
        <v>2013</v>
      </c>
      <c r="B2340" s="3">
        <v>41395</v>
      </c>
      <c r="C2340" s="4">
        <v>5</v>
      </c>
      <c r="D2340" s="4" t="s">
        <v>21</v>
      </c>
      <c r="E2340" s="4">
        <v>22</v>
      </c>
      <c r="F2340" s="5">
        <v>41421</v>
      </c>
      <c r="G2340" s="2" t="s">
        <v>42</v>
      </c>
      <c r="H2340" s="2" t="s">
        <v>34</v>
      </c>
      <c r="I2340" s="4">
        <v>27</v>
      </c>
      <c r="J2340" s="6">
        <v>364.14668507467428</v>
      </c>
      <c r="K2340" s="6">
        <v>18352</v>
      </c>
      <c r="L2340" s="24">
        <v>19.52</v>
      </c>
      <c r="M2340" s="7">
        <v>14.3</v>
      </c>
      <c r="N2340" s="8" t="s">
        <v>20</v>
      </c>
    </row>
    <row r="2341" spans="1:14" x14ac:dyDescent="0.35">
      <c r="A2341" s="2">
        <v>2013</v>
      </c>
      <c r="B2341" s="3">
        <v>41395</v>
      </c>
      <c r="C2341" s="4">
        <v>5</v>
      </c>
      <c r="D2341" s="4" t="s">
        <v>21</v>
      </c>
      <c r="E2341" s="4">
        <v>22</v>
      </c>
      <c r="F2341" s="5">
        <v>41422</v>
      </c>
      <c r="G2341" s="2" t="s">
        <v>42</v>
      </c>
      <c r="H2341" s="2" t="s">
        <v>35</v>
      </c>
      <c r="I2341" s="4">
        <v>28</v>
      </c>
      <c r="J2341" s="6">
        <v>374.27406975398361</v>
      </c>
      <c r="K2341" s="6">
        <v>18856</v>
      </c>
      <c r="L2341" s="24">
        <v>19.52</v>
      </c>
      <c r="M2341" s="7">
        <v>15.6</v>
      </c>
      <c r="N2341" s="8" t="s">
        <v>19</v>
      </c>
    </row>
    <row r="2342" spans="1:14" x14ac:dyDescent="0.35">
      <c r="A2342" s="2">
        <v>2013</v>
      </c>
      <c r="B2342" s="3">
        <v>41395</v>
      </c>
      <c r="C2342" s="4">
        <v>5</v>
      </c>
      <c r="D2342" s="4" t="s">
        <v>21</v>
      </c>
      <c r="E2342" s="4">
        <v>22</v>
      </c>
      <c r="F2342" s="5">
        <v>41423</v>
      </c>
      <c r="G2342" s="2" t="s">
        <v>42</v>
      </c>
      <c r="H2342" s="2" t="s">
        <v>38</v>
      </c>
      <c r="I2342" s="4">
        <v>29</v>
      </c>
      <c r="J2342" s="6">
        <v>373.99108201268575</v>
      </c>
      <c r="K2342" s="6">
        <v>18957</v>
      </c>
      <c r="L2342" s="24">
        <v>19.03</v>
      </c>
      <c r="M2342" s="7">
        <v>15.5</v>
      </c>
      <c r="N2342" s="8" t="s">
        <v>20</v>
      </c>
    </row>
    <row r="2343" spans="1:14" x14ac:dyDescent="0.35">
      <c r="A2343" s="2">
        <v>2013</v>
      </c>
      <c r="B2343" s="3">
        <v>41395</v>
      </c>
      <c r="C2343" s="4">
        <v>5</v>
      </c>
      <c r="D2343" s="4" t="s">
        <v>21</v>
      </c>
      <c r="E2343" s="4">
        <v>22</v>
      </c>
      <c r="F2343" s="5">
        <v>41424</v>
      </c>
      <c r="G2343" s="2" t="s">
        <v>42</v>
      </c>
      <c r="H2343" s="2" t="s">
        <v>36</v>
      </c>
      <c r="I2343" s="4">
        <v>30</v>
      </c>
      <c r="J2343" s="6">
        <v>379.9585225822712</v>
      </c>
      <c r="K2343" s="6">
        <v>19001</v>
      </c>
      <c r="L2343" s="24">
        <v>20</v>
      </c>
      <c r="M2343" s="7">
        <v>13.3</v>
      </c>
      <c r="N2343" s="8" t="s">
        <v>20</v>
      </c>
    </row>
    <row r="2344" spans="1:14" x14ac:dyDescent="0.35">
      <c r="A2344" s="2">
        <v>2013</v>
      </c>
      <c r="B2344" s="3">
        <v>41395</v>
      </c>
      <c r="C2344" s="4">
        <v>5</v>
      </c>
      <c r="D2344" s="4" t="s">
        <v>21</v>
      </c>
      <c r="E2344" s="4">
        <v>22</v>
      </c>
      <c r="F2344" s="5">
        <v>41425</v>
      </c>
      <c r="G2344" s="2" t="s">
        <v>42</v>
      </c>
      <c r="H2344" s="2" t="s">
        <v>37</v>
      </c>
      <c r="I2344" s="4">
        <v>31</v>
      </c>
      <c r="J2344" s="6">
        <v>373.65659155502914</v>
      </c>
      <c r="K2344" s="6">
        <v>18484</v>
      </c>
      <c r="L2344" s="24">
        <v>19.05</v>
      </c>
      <c r="M2344" s="7">
        <v>16.399999999999999</v>
      </c>
      <c r="N2344" s="8" t="s">
        <v>19</v>
      </c>
    </row>
    <row r="2345" spans="1:14" x14ac:dyDescent="0.35">
      <c r="A2345" s="2">
        <v>2013</v>
      </c>
      <c r="B2345" s="3">
        <v>41426</v>
      </c>
      <c r="C2345" s="4">
        <v>6</v>
      </c>
      <c r="D2345" s="4" t="s">
        <v>21</v>
      </c>
      <c r="E2345" s="4">
        <v>22</v>
      </c>
      <c r="F2345" s="5">
        <v>41426</v>
      </c>
      <c r="G2345" s="2" t="s">
        <v>43</v>
      </c>
      <c r="H2345" s="2" t="s">
        <v>39</v>
      </c>
      <c r="I2345" s="4">
        <v>1</v>
      </c>
      <c r="J2345" s="6">
        <v>340.13909460371741</v>
      </c>
      <c r="K2345" s="6">
        <v>16994</v>
      </c>
      <c r="L2345" s="24">
        <v>20.059999999999999</v>
      </c>
      <c r="M2345" s="7">
        <v>14.4</v>
      </c>
      <c r="N2345" s="8" t="s">
        <v>20</v>
      </c>
    </row>
    <row r="2346" spans="1:14" x14ac:dyDescent="0.35">
      <c r="A2346" s="2">
        <v>2013</v>
      </c>
      <c r="B2346" s="3">
        <v>41426</v>
      </c>
      <c r="C2346" s="4">
        <v>6</v>
      </c>
      <c r="D2346" s="4" t="s">
        <v>21</v>
      </c>
      <c r="E2346" s="4">
        <v>22</v>
      </c>
      <c r="F2346" s="5">
        <v>41427</v>
      </c>
      <c r="G2346" s="2" t="s">
        <v>17</v>
      </c>
      <c r="H2346" s="2" t="s">
        <v>40</v>
      </c>
      <c r="I2346" s="4">
        <v>2</v>
      </c>
      <c r="J2346" s="6">
        <v>319.69043097126485</v>
      </c>
      <c r="K2346" s="6">
        <v>17116</v>
      </c>
      <c r="L2346" s="24">
        <v>21.25</v>
      </c>
      <c r="M2346" s="7">
        <v>13.7</v>
      </c>
      <c r="N2346" s="8" t="s">
        <v>20</v>
      </c>
    </row>
    <row r="2347" spans="1:14" x14ac:dyDescent="0.35">
      <c r="A2347" s="2">
        <v>2013</v>
      </c>
      <c r="B2347" s="3">
        <v>41426</v>
      </c>
      <c r="C2347" s="4">
        <v>6</v>
      </c>
      <c r="D2347" s="4" t="s">
        <v>21</v>
      </c>
      <c r="E2347" s="4">
        <v>23</v>
      </c>
      <c r="F2347" s="5">
        <v>41428</v>
      </c>
      <c r="G2347" s="2" t="s">
        <v>42</v>
      </c>
      <c r="H2347" s="2" t="s">
        <v>34</v>
      </c>
      <c r="I2347" s="4">
        <v>3</v>
      </c>
      <c r="J2347" s="6">
        <v>369.84528991812937</v>
      </c>
      <c r="K2347" s="6">
        <v>18762</v>
      </c>
      <c r="L2347" s="24">
        <v>20.29</v>
      </c>
      <c r="M2347" s="7">
        <v>15.2</v>
      </c>
      <c r="N2347" s="8" t="s">
        <v>19</v>
      </c>
    </row>
    <row r="2348" spans="1:14" x14ac:dyDescent="0.35">
      <c r="A2348" s="2">
        <v>2013</v>
      </c>
      <c r="B2348" s="3">
        <v>41426</v>
      </c>
      <c r="C2348" s="4">
        <v>6</v>
      </c>
      <c r="D2348" s="4" t="s">
        <v>21</v>
      </c>
      <c r="E2348" s="4">
        <v>23</v>
      </c>
      <c r="F2348" s="5">
        <v>41429</v>
      </c>
      <c r="G2348" s="2" t="s">
        <v>42</v>
      </c>
      <c r="H2348" s="2" t="s">
        <v>35</v>
      </c>
      <c r="I2348" s="4">
        <v>4</v>
      </c>
      <c r="J2348" s="6">
        <v>371.92232654394292</v>
      </c>
      <c r="K2348" s="6">
        <v>18674</v>
      </c>
      <c r="L2348" s="24">
        <v>20.41</v>
      </c>
      <c r="M2348" s="7">
        <v>16.899999999999999</v>
      </c>
      <c r="N2348" s="8" t="s">
        <v>20</v>
      </c>
    </row>
    <row r="2349" spans="1:14" x14ac:dyDescent="0.35">
      <c r="A2349" s="2">
        <v>2013</v>
      </c>
      <c r="B2349" s="3">
        <v>41426</v>
      </c>
      <c r="C2349" s="4">
        <v>6</v>
      </c>
      <c r="D2349" s="4" t="s">
        <v>21</v>
      </c>
      <c r="E2349" s="4">
        <v>23</v>
      </c>
      <c r="F2349" s="5">
        <v>41430</v>
      </c>
      <c r="G2349" s="2" t="s">
        <v>42</v>
      </c>
      <c r="H2349" s="2" t="s">
        <v>38</v>
      </c>
      <c r="I2349" s="4">
        <v>5</v>
      </c>
      <c r="J2349" s="6">
        <v>371.07188532618738</v>
      </c>
      <c r="K2349" s="6">
        <v>18645</v>
      </c>
      <c r="L2349" s="24">
        <v>20.27</v>
      </c>
      <c r="M2349" s="7">
        <v>17.7</v>
      </c>
      <c r="N2349" s="8" t="s">
        <v>20</v>
      </c>
    </row>
    <row r="2350" spans="1:14" x14ac:dyDescent="0.35">
      <c r="A2350" s="2">
        <v>2013</v>
      </c>
      <c r="B2350" s="3">
        <v>41426</v>
      </c>
      <c r="C2350" s="4">
        <v>6</v>
      </c>
      <c r="D2350" s="4" t="s">
        <v>21</v>
      </c>
      <c r="E2350" s="4">
        <v>23</v>
      </c>
      <c r="F2350" s="5">
        <v>41431</v>
      </c>
      <c r="G2350" s="2" t="s">
        <v>42</v>
      </c>
      <c r="H2350" s="2" t="s">
        <v>36</v>
      </c>
      <c r="I2350" s="4">
        <v>6</v>
      </c>
      <c r="J2350" s="6">
        <v>380.43795244763203</v>
      </c>
      <c r="K2350" s="6">
        <v>19505</v>
      </c>
      <c r="L2350" s="24">
        <v>20.02</v>
      </c>
      <c r="M2350" s="7">
        <v>11.4</v>
      </c>
      <c r="N2350" s="8" t="s">
        <v>20</v>
      </c>
    </row>
    <row r="2351" spans="1:14" x14ac:dyDescent="0.35">
      <c r="A2351" s="2">
        <v>2013</v>
      </c>
      <c r="B2351" s="3">
        <v>41426</v>
      </c>
      <c r="C2351" s="4">
        <v>6</v>
      </c>
      <c r="D2351" s="4" t="s">
        <v>21</v>
      </c>
      <c r="E2351" s="4">
        <v>23</v>
      </c>
      <c r="F2351" s="5">
        <v>41432</v>
      </c>
      <c r="G2351" s="2" t="s">
        <v>42</v>
      </c>
      <c r="H2351" s="2" t="s">
        <v>37</v>
      </c>
      <c r="I2351" s="4">
        <v>7</v>
      </c>
      <c r="J2351" s="6">
        <v>382.66703520602607</v>
      </c>
      <c r="K2351" s="6">
        <v>18960</v>
      </c>
      <c r="L2351" s="24">
        <v>19.55</v>
      </c>
      <c r="M2351" s="7">
        <v>13.9</v>
      </c>
      <c r="N2351" s="8" t="s">
        <v>18</v>
      </c>
    </row>
    <row r="2352" spans="1:14" x14ac:dyDescent="0.35">
      <c r="A2352" s="2">
        <v>2013</v>
      </c>
      <c r="B2352" s="3">
        <v>41426</v>
      </c>
      <c r="C2352" s="4">
        <v>6</v>
      </c>
      <c r="D2352" s="4" t="s">
        <v>21</v>
      </c>
      <c r="E2352" s="4">
        <v>23</v>
      </c>
      <c r="F2352" s="5">
        <v>41433</v>
      </c>
      <c r="G2352" s="2" t="s">
        <v>43</v>
      </c>
      <c r="H2352" s="2" t="s">
        <v>39</v>
      </c>
      <c r="I2352" s="4">
        <v>8</v>
      </c>
      <c r="J2352" s="6">
        <v>356.24993152252063</v>
      </c>
      <c r="K2352" s="6">
        <v>18155</v>
      </c>
      <c r="L2352" s="24">
        <v>20.21</v>
      </c>
      <c r="M2352" s="7">
        <v>10.3</v>
      </c>
      <c r="N2352" s="8" t="s">
        <v>20</v>
      </c>
    </row>
    <row r="2353" spans="1:14" x14ac:dyDescent="0.35">
      <c r="A2353" s="2">
        <v>2013</v>
      </c>
      <c r="B2353" s="3">
        <v>41426</v>
      </c>
      <c r="C2353" s="4">
        <v>6</v>
      </c>
      <c r="D2353" s="4" t="s">
        <v>21</v>
      </c>
      <c r="E2353" s="4">
        <v>23</v>
      </c>
      <c r="F2353" s="5">
        <v>41434</v>
      </c>
      <c r="G2353" s="2" t="s">
        <v>17</v>
      </c>
      <c r="H2353" s="2" t="s">
        <v>40</v>
      </c>
      <c r="I2353" s="4">
        <v>9</v>
      </c>
      <c r="J2353" s="6">
        <v>329.85738558140315</v>
      </c>
      <c r="K2353" s="6">
        <v>17069</v>
      </c>
      <c r="L2353" s="24">
        <v>21.15</v>
      </c>
      <c r="M2353" s="7">
        <v>13.9</v>
      </c>
      <c r="N2353" s="8" t="s">
        <v>19</v>
      </c>
    </row>
    <row r="2354" spans="1:14" x14ac:dyDescent="0.35">
      <c r="A2354" s="2">
        <v>2013</v>
      </c>
      <c r="B2354" s="3">
        <v>41426</v>
      </c>
      <c r="C2354" s="4">
        <v>6</v>
      </c>
      <c r="D2354" s="4" t="s">
        <v>21</v>
      </c>
      <c r="E2354" s="4">
        <v>24</v>
      </c>
      <c r="F2354" s="5">
        <v>41435</v>
      </c>
      <c r="G2354" s="2" t="s">
        <v>42</v>
      </c>
      <c r="H2354" s="2" t="s">
        <v>34</v>
      </c>
      <c r="I2354" s="4">
        <v>10</v>
      </c>
      <c r="J2354" s="6">
        <v>367.94130310798477</v>
      </c>
      <c r="K2354" s="6">
        <v>18639</v>
      </c>
      <c r="L2354" s="24">
        <v>20.25</v>
      </c>
      <c r="M2354" s="7">
        <v>16.399999999999999</v>
      </c>
      <c r="N2354" s="8" t="s">
        <v>20</v>
      </c>
    </row>
    <row r="2355" spans="1:14" x14ac:dyDescent="0.35">
      <c r="A2355" s="2">
        <v>2013</v>
      </c>
      <c r="B2355" s="3">
        <v>41426</v>
      </c>
      <c r="C2355" s="4">
        <v>6</v>
      </c>
      <c r="D2355" s="4" t="s">
        <v>21</v>
      </c>
      <c r="E2355" s="4">
        <v>24</v>
      </c>
      <c r="F2355" s="5">
        <v>41436</v>
      </c>
      <c r="G2355" s="2" t="s">
        <v>42</v>
      </c>
      <c r="H2355" s="2" t="s">
        <v>35</v>
      </c>
      <c r="I2355" s="4">
        <v>11</v>
      </c>
      <c r="J2355" s="6">
        <v>373.64307303728839</v>
      </c>
      <c r="K2355" s="6">
        <v>18646</v>
      </c>
      <c r="L2355" s="24">
        <v>20.149999999999999</v>
      </c>
      <c r="M2355" s="7">
        <v>16.5</v>
      </c>
      <c r="N2355" s="8" t="s">
        <v>20</v>
      </c>
    </row>
    <row r="2356" spans="1:14" x14ac:dyDescent="0.35">
      <c r="A2356" s="2">
        <v>2013</v>
      </c>
      <c r="B2356" s="3">
        <v>41426</v>
      </c>
      <c r="C2356" s="4">
        <v>6</v>
      </c>
      <c r="D2356" s="4" t="s">
        <v>21</v>
      </c>
      <c r="E2356" s="4">
        <v>24</v>
      </c>
      <c r="F2356" s="5">
        <v>41437</v>
      </c>
      <c r="G2356" s="2" t="s">
        <v>42</v>
      </c>
      <c r="H2356" s="2" t="s">
        <v>38</v>
      </c>
      <c r="I2356" s="4">
        <v>12</v>
      </c>
      <c r="J2356" s="6">
        <v>363.54969434451829</v>
      </c>
      <c r="K2356" s="6">
        <v>18138</v>
      </c>
      <c r="L2356" s="24">
        <v>19.45</v>
      </c>
      <c r="M2356" s="7">
        <v>19.7</v>
      </c>
      <c r="N2356" s="8" t="s">
        <v>20</v>
      </c>
    </row>
    <row r="2357" spans="1:14" x14ac:dyDescent="0.35">
      <c r="A2357" s="2">
        <v>2013</v>
      </c>
      <c r="B2357" s="3">
        <v>41426</v>
      </c>
      <c r="C2357" s="4">
        <v>6</v>
      </c>
      <c r="D2357" s="4" t="s">
        <v>21</v>
      </c>
      <c r="E2357" s="4">
        <v>24</v>
      </c>
      <c r="F2357" s="5">
        <v>41438</v>
      </c>
      <c r="G2357" s="2" t="s">
        <v>42</v>
      </c>
      <c r="H2357" s="2" t="s">
        <v>36</v>
      </c>
      <c r="I2357" s="4">
        <v>13</v>
      </c>
      <c r="J2357" s="6">
        <v>359.33840713008686</v>
      </c>
      <c r="K2357" s="6">
        <v>18146</v>
      </c>
      <c r="L2357" s="24">
        <v>19.02</v>
      </c>
      <c r="M2357" s="7">
        <v>20.6</v>
      </c>
      <c r="N2357" s="8" t="s">
        <v>20</v>
      </c>
    </row>
    <row r="2358" spans="1:14" x14ac:dyDescent="0.35">
      <c r="A2358" s="2">
        <v>2013</v>
      </c>
      <c r="B2358" s="3">
        <v>41426</v>
      </c>
      <c r="C2358" s="4">
        <v>6</v>
      </c>
      <c r="D2358" s="4" t="s">
        <v>21</v>
      </c>
      <c r="E2358" s="4">
        <v>24</v>
      </c>
      <c r="F2358" s="5">
        <v>41439</v>
      </c>
      <c r="G2358" s="2" t="s">
        <v>42</v>
      </c>
      <c r="H2358" s="2" t="s">
        <v>37</v>
      </c>
      <c r="I2358" s="4">
        <v>14</v>
      </c>
      <c r="J2358" s="6">
        <v>371.02269664188793</v>
      </c>
      <c r="K2358" s="6">
        <v>19033</v>
      </c>
      <c r="L2358" s="24">
        <v>19.350000000000001</v>
      </c>
      <c r="M2358" s="7">
        <v>15</v>
      </c>
      <c r="N2358" s="8" t="s">
        <v>20</v>
      </c>
    </row>
    <row r="2359" spans="1:14" x14ac:dyDescent="0.35">
      <c r="A2359" s="2">
        <v>2013</v>
      </c>
      <c r="B2359" s="3">
        <v>41426</v>
      </c>
      <c r="C2359" s="4">
        <v>6</v>
      </c>
      <c r="D2359" s="4" t="s">
        <v>21</v>
      </c>
      <c r="E2359" s="4">
        <v>24</v>
      </c>
      <c r="F2359" s="5">
        <v>41440</v>
      </c>
      <c r="G2359" s="2" t="s">
        <v>43</v>
      </c>
      <c r="H2359" s="2" t="s">
        <v>39</v>
      </c>
      <c r="I2359" s="4">
        <v>15</v>
      </c>
      <c r="J2359" s="6">
        <v>356.33570458347236</v>
      </c>
      <c r="K2359" s="6">
        <v>17827</v>
      </c>
      <c r="L2359" s="24">
        <v>20.02</v>
      </c>
      <c r="M2359" s="7">
        <v>11.6</v>
      </c>
      <c r="N2359" s="8" t="s">
        <v>20</v>
      </c>
    </row>
    <row r="2360" spans="1:14" x14ac:dyDescent="0.35">
      <c r="A2360" s="2">
        <v>2013</v>
      </c>
      <c r="B2360" s="3">
        <v>41426</v>
      </c>
      <c r="C2360" s="4">
        <v>6</v>
      </c>
      <c r="D2360" s="4" t="s">
        <v>21</v>
      </c>
      <c r="E2360" s="4">
        <v>24</v>
      </c>
      <c r="F2360" s="5">
        <v>41441</v>
      </c>
      <c r="G2360" s="2" t="s">
        <v>17</v>
      </c>
      <c r="H2360" s="2" t="s">
        <v>40</v>
      </c>
      <c r="I2360" s="4">
        <v>16</v>
      </c>
      <c r="J2360" s="6">
        <v>332.84525276299519</v>
      </c>
      <c r="K2360" s="6">
        <v>17482</v>
      </c>
      <c r="L2360" s="24">
        <v>20.55</v>
      </c>
      <c r="M2360" s="7">
        <v>11</v>
      </c>
      <c r="N2360" s="8" t="s">
        <v>20</v>
      </c>
    </row>
    <row r="2361" spans="1:14" x14ac:dyDescent="0.35">
      <c r="A2361" s="2">
        <v>2013</v>
      </c>
      <c r="B2361" s="3">
        <v>41426</v>
      </c>
      <c r="C2361" s="4">
        <v>6</v>
      </c>
      <c r="D2361" s="4" t="s">
        <v>21</v>
      </c>
      <c r="E2361" s="4">
        <v>25</v>
      </c>
      <c r="F2361" s="5">
        <v>41442</v>
      </c>
      <c r="G2361" s="2" t="s">
        <v>42</v>
      </c>
      <c r="H2361" s="2" t="s">
        <v>34</v>
      </c>
      <c r="I2361" s="4">
        <v>17</v>
      </c>
      <c r="J2361" s="6">
        <v>394.82293680752105</v>
      </c>
      <c r="K2361" s="6">
        <v>20463</v>
      </c>
      <c r="L2361" s="24">
        <v>20.350000000000001</v>
      </c>
      <c r="M2361" s="7">
        <v>8.6</v>
      </c>
      <c r="N2361" s="8" t="s">
        <v>20</v>
      </c>
    </row>
    <row r="2362" spans="1:14" x14ac:dyDescent="0.35">
      <c r="A2362" s="2">
        <v>2013</v>
      </c>
      <c r="B2362" s="3">
        <v>41426</v>
      </c>
      <c r="C2362" s="4">
        <v>6</v>
      </c>
      <c r="D2362" s="4" t="s">
        <v>21</v>
      </c>
      <c r="E2362" s="4">
        <v>25</v>
      </c>
      <c r="F2362" s="5">
        <v>41443</v>
      </c>
      <c r="G2362" s="2" t="s">
        <v>42</v>
      </c>
      <c r="H2362" s="2" t="s">
        <v>35</v>
      </c>
      <c r="I2362" s="4">
        <v>18</v>
      </c>
      <c r="J2362" s="6">
        <v>403.13705661522181</v>
      </c>
      <c r="K2362" s="6">
        <v>20202</v>
      </c>
      <c r="L2362" s="24">
        <v>20.350000000000001</v>
      </c>
      <c r="M2362" s="7">
        <v>12.3</v>
      </c>
      <c r="N2362" s="8" t="s">
        <v>20</v>
      </c>
    </row>
    <row r="2363" spans="1:14" x14ac:dyDescent="0.35">
      <c r="A2363" s="2">
        <v>2013</v>
      </c>
      <c r="B2363" s="3">
        <v>41426</v>
      </c>
      <c r="C2363" s="4">
        <v>6</v>
      </c>
      <c r="D2363" s="4" t="s">
        <v>21</v>
      </c>
      <c r="E2363" s="4">
        <v>25</v>
      </c>
      <c r="F2363" s="5">
        <v>41444</v>
      </c>
      <c r="G2363" s="2" t="s">
        <v>42</v>
      </c>
      <c r="H2363" s="2" t="s">
        <v>38</v>
      </c>
      <c r="I2363" s="4">
        <v>19</v>
      </c>
      <c r="J2363" s="6">
        <v>417.51405154514038</v>
      </c>
      <c r="K2363" s="6">
        <v>20964</v>
      </c>
      <c r="L2363" s="24">
        <v>19.05</v>
      </c>
      <c r="M2363" s="7">
        <v>6.9</v>
      </c>
      <c r="N2363" s="8" t="s">
        <v>18</v>
      </c>
    </row>
    <row r="2364" spans="1:14" x14ac:dyDescent="0.35">
      <c r="A2364" s="2">
        <v>2013</v>
      </c>
      <c r="B2364" s="3">
        <v>41426</v>
      </c>
      <c r="C2364" s="4">
        <v>6</v>
      </c>
      <c r="D2364" s="4" t="s">
        <v>21</v>
      </c>
      <c r="E2364" s="4">
        <v>25</v>
      </c>
      <c r="F2364" s="5">
        <v>41445</v>
      </c>
      <c r="G2364" s="2" t="s">
        <v>41</v>
      </c>
      <c r="H2364" s="2" t="s">
        <v>36</v>
      </c>
      <c r="I2364" s="4">
        <v>20</v>
      </c>
      <c r="J2364" s="6">
        <v>380.10186508843589</v>
      </c>
      <c r="K2364" s="6">
        <v>19520</v>
      </c>
      <c r="L2364" s="24">
        <v>20.350000000000001</v>
      </c>
      <c r="M2364" s="7">
        <v>7.2</v>
      </c>
      <c r="N2364" s="8" t="s">
        <v>20</v>
      </c>
    </row>
    <row r="2365" spans="1:14" x14ac:dyDescent="0.35">
      <c r="A2365" s="2">
        <v>2013</v>
      </c>
      <c r="B2365" s="3">
        <v>41426</v>
      </c>
      <c r="C2365" s="4">
        <v>6</v>
      </c>
      <c r="D2365" s="4" t="s">
        <v>21</v>
      </c>
      <c r="E2365" s="4">
        <v>25</v>
      </c>
      <c r="F2365" s="5">
        <v>41446</v>
      </c>
      <c r="G2365" s="2" t="s">
        <v>41</v>
      </c>
      <c r="H2365" s="2" t="s">
        <v>37</v>
      </c>
      <c r="I2365" s="4">
        <v>21</v>
      </c>
      <c r="J2365" s="6">
        <v>366.2277728463522</v>
      </c>
      <c r="K2365" s="6">
        <v>19031</v>
      </c>
      <c r="L2365" s="24">
        <v>21.01</v>
      </c>
      <c r="M2365" s="7">
        <v>8.5</v>
      </c>
      <c r="N2365" s="8" t="s">
        <v>20</v>
      </c>
    </row>
    <row r="2366" spans="1:14" x14ac:dyDescent="0.35">
      <c r="A2366" s="2">
        <v>2013</v>
      </c>
      <c r="B2366" s="3">
        <v>41426</v>
      </c>
      <c r="C2366" s="4">
        <v>6</v>
      </c>
      <c r="D2366" s="4" t="s">
        <v>21</v>
      </c>
      <c r="E2366" s="4">
        <v>25</v>
      </c>
      <c r="F2366" s="5">
        <v>41447</v>
      </c>
      <c r="G2366" s="2" t="s">
        <v>43</v>
      </c>
      <c r="H2366" s="2" t="s">
        <v>39</v>
      </c>
      <c r="I2366" s="4">
        <v>22</v>
      </c>
      <c r="J2366" s="6">
        <v>362.85049925432668</v>
      </c>
      <c r="K2366" s="6">
        <v>18660</v>
      </c>
      <c r="L2366" s="24">
        <v>20.05</v>
      </c>
      <c r="M2366" s="7">
        <v>11.4</v>
      </c>
      <c r="N2366" s="8" t="s">
        <v>20</v>
      </c>
    </row>
    <row r="2367" spans="1:14" x14ac:dyDescent="0.35">
      <c r="A2367" s="2">
        <v>2013</v>
      </c>
      <c r="B2367" s="3">
        <v>41426</v>
      </c>
      <c r="C2367" s="4">
        <v>6</v>
      </c>
      <c r="D2367" s="4" t="s">
        <v>21</v>
      </c>
      <c r="E2367" s="4">
        <v>25</v>
      </c>
      <c r="F2367" s="5">
        <v>41448</v>
      </c>
      <c r="G2367" s="2" t="s">
        <v>17</v>
      </c>
      <c r="H2367" s="2" t="s">
        <v>40</v>
      </c>
      <c r="I2367" s="4">
        <v>23</v>
      </c>
      <c r="J2367" s="6">
        <v>352.39903428832878</v>
      </c>
      <c r="K2367" s="6">
        <v>18802</v>
      </c>
      <c r="L2367" s="24">
        <v>20.05</v>
      </c>
      <c r="M2367" s="7">
        <v>9.3000000000000007</v>
      </c>
      <c r="N2367" s="8" t="s">
        <v>20</v>
      </c>
    </row>
    <row r="2368" spans="1:14" x14ac:dyDescent="0.35">
      <c r="A2368" s="2">
        <v>2013</v>
      </c>
      <c r="B2368" s="3">
        <v>41426</v>
      </c>
      <c r="C2368" s="4">
        <v>6</v>
      </c>
      <c r="D2368" s="4" t="s">
        <v>21</v>
      </c>
      <c r="E2368" s="4">
        <v>26</v>
      </c>
      <c r="F2368" s="5">
        <v>41449</v>
      </c>
      <c r="G2368" s="2" t="s">
        <v>42</v>
      </c>
      <c r="H2368" s="2" t="s">
        <v>34</v>
      </c>
      <c r="I2368" s="4">
        <v>24</v>
      </c>
      <c r="J2368" s="6">
        <v>409.21665555767686</v>
      </c>
      <c r="K2368" s="6">
        <v>21065</v>
      </c>
      <c r="L2368" s="24">
        <v>20.45</v>
      </c>
      <c r="M2368" s="7">
        <v>9.6</v>
      </c>
      <c r="N2368" s="8" t="s">
        <v>20</v>
      </c>
    </row>
    <row r="2369" spans="1:14" x14ac:dyDescent="0.35">
      <c r="A2369" s="2">
        <v>2013</v>
      </c>
      <c r="B2369" s="3">
        <v>41426</v>
      </c>
      <c r="C2369" s="4">
        <v>6</v>
      </c>
      <c r="D2369" s="4" t="s">
        <v>21</v>
      </c>
      <c r="E2369" s="4">
        <v>26</v>
      </c>
      <c r="F2369" s="5">
        <v>41450</v>
      </c>
      <c r="G2369" s="2" t="s">
        <v>42</v>
      </c>
      <c r="H2369" s="2" t="s">
        <v>35</v>
      </c>
      <c r="I2369" s="4">
        <v>25</v>
      </c>
      <c r="J2369" s="6">
        <v>419.93864994675084</v>
      </c>
      <c r="K2369" s="6">
        <v>21270</v>
      </c>
      <c r="L2369" s="24">
        <v>20.03</v>
      </c>
      <c r="M2369" s="7">
        <v>10.4</v>
      </c>
      <c r="N2369" s="8" t="s">
        <v>19</v>
      </c>
    </row>
    <row r="2370" spans="1:14" x14ac:dyDescent="0.35">
      <c r="A2370" s="2">
        <v>2013</v>
      </c>
      <c r="B2370" s="3">
        <v>41426</v>
      </c>
      <c r="C2370" s="4">
        <v>6</v>
      </c>
      <c r="D2370" s="4" t="s">
        <v>21</v>
      </c>
      <c r="E2370" s="4">
        <v>26</v>
      </c>
      <c r="F2370" s="5">
        <v>41451</v>
      </c>
      <c r="G2370" s="2" t="s">
        <v>42</v>
      </c>
      <c r="H2370" s="2" t="s">
        <v>38</v>
      </c>
      <c r="I2370" s="4">
        <v>26</v>
      </c>
      <c r="J2370" s="6">
        <v>413.59169446928462</v>
      </c>
      <c r="K2370" s="6">
        <v>20541</v>
      </c>
      <c r="L2370" s="24">
        <v>20.03</v>
      </c>
      <c r="M2370" s="7">
        <v>11.4</v>
      </c>
      <c r="N2370" s="8" t="s">
        <v>20</v>
      </c>
    </row>
    <row r="2371" spans="1:14" x14ac:dyDescent="0.35">
      <c r="A2371" s="2">
        <v>2013</v>
      </c>
      <c r="B2371" s="3">
        <v>41426</v>
      </c>
      <c r="C2371" s="4">
        <v>6</v>
      </c>
      <c r="D2371" s="4" t="s">
        <v>21</v>
      </c>
      <c r="E2371" s="4">
        <v>26</v>
      </c>
      <c r="F2371" s="5">
        <v>41452</v>
      </c>
      <c r="G2371" s="2" t="s">
        <v>42</v>
      </c>
      <c r="H2371" s="2" t="s">
        <v>36</v>
      </c>
      <c r="I2371" s="4">
        <v>27</v>
      </c>
      <c r="J2371" s="6">
        <v>402.55951475100494</v>
      </c>
      <c r="K2371" s="6">
        <v>20008</v>
      </c>
      <c r="L2371" s="24">
        <v>19.55</v>
      </c>
      <c r="M2371" s="7">
        <v>13.2</v>
      </c>
      <c r="N2371" s="8" t="s">
        <v>20</v>
      </c>
    </row>
    <row r="2372" spans="1:14" x14ac:dyDescent="0.35">
      <c r="A2372" s="2">
        <v>2013</v>
      </c>
      <c r="B2372" s="3">
        <v>41426</v>
      </c>
      <c r="C2372" s="4">
        <v>6</v>
      </c>
      <c r="D2372" s="4" t="s">
        <v>21</v>
      </c>
      <c r="E2372" s="4">
        <v>26</v>
      </c>
      <c r="F2372" s="5">
        <v>41453</v>
      </c>
      <c r="G2372" s="2" t="s">
        <v>42</v>
      </c>
      <c r="H2372" s="2" t="s">
        <v>37</v>
      </c>
      <c r="I2372" s="4">
        <v>28</v>
      </c>
      <c r="J2372" s="6">
        <v>394.57498565459252</v>
      </c>
      <c r="K2372" s="6">
        <v>19301</v>
      </c>
      <c r="L2372" s="24">
        <v>19.45</v>
      </c>
      <c r="M2372" s="7">
        <v>13.8</v>
      </c>
      <c r="N2372" s="8" t="s">
        <v>19</v>
      </c>
    </row>
    <row r="2373" spans="1:14" x14ac:dyDescent="0.35">
      <c r="A2373" s="2">
        <v>2013</v>
      </c>
      <c r="B2373" s="3">
        <v>41426</v>
      </c>
      <c r="C2373" s="4">
        <v>6</v>
      </c>
      <c r="D2373" s="4" t="s">
        <v>21</v>
      </c>
      <c r="E2373" s="4">
        <v>26</v>
      </c>
      <c r="F2373" s="5">
        <v>41454</v>
      </c>
      <c r="G2373" s="2" t="s">
        <v>43</v>
      </c>
      <c r="H2373" s="2" t="s">
        <v>39</v>
      </c>
      <c r="I2373" s="4">
        <v>29</v>
      </c>
      <c r="J2373" s="6">
        <v>359.05295119053125</v>
      </c>
      <c r="K2373" s="6">
        <v>18061</v>
      </c>
      <c r="L2373" s="24">
        <v>20.350000000000001</v>
      </c>
      <c r="M2373" s="7">
        <v>13.8</v>
      </c>
      <c r="N2373" s="8" t="s">
        <v>18</v>
      </c>
    </row>
    <row r="2374" spans="1:14" x14ac:dyDescent="0.35">
      <c r="A2374" s="2">
        <v>2013</v>
      </c>
      <c r="B2374" s="3">
        <v>41426</v>
      </c>
      <c r="C2374" s="4">
        <v>6</v>
      </c>
      <c r="D2374" s="4" t="s">
        <v>21</v>
      </c>
      <c r="E2374" s="4">
        <v>26</v>
      </c>
      <c r="F2374" s="5">
        <v>41455</v>
      </c>
      <c r="G2374" s="2" t="s">
        <v>17</v>
      </c>
      <c r="H2374" s="2" t="s">
        <v>40</v>
      </c>
      <c r="I2374" s="4">
        <v>30</v>
      </c>
      <c r="J2374" s="6">
        <v>337.02092557770015</v>
      </c>
      <c r="K2374" s="6">
        <v>17984</v>
      </c>
      <c r="L2374" s="24">
        <v>21.08</v>
      </c>
      <c r="M2374" s="7">
        <v>11.1</v>
      </c>
      <c r="N2374" s="8" t="s">
        <v>20</v>
      </c>
    </row>
    <row r="2375" spans="1:14" x14ac:dyDescent="0.35">
      <c r="A2375" s="2">
        <v>2013</v>
      </c>
      <c r="B2375" s="3">
        <v>41456</v>
      </c>
      <c r="C2375" s="4">
        <v>7</v>
      </c>
      <c r="D2375" s="4" t="s">
        <v>21</v>
      </c>
      <c r="E2375" s="4">
        <v>27</v>
      </c>
      <c r="F2375" s="5">
        <v>41456</v>
      </c>
      <c r="G2375" s="2" t="s">
        <v>42</v>
      </c>
      <c r="H2375" s="2" t="s">
        <v>34</v>
      </c>
      <c r="I2375" s="4">
        <v>1</v>
      </c>
      <c r="J2375" s="6">
        <v>388.25716689336298</v>
      </c>
      <c r="K2375" s="6">
        <v>20051</v>
      </c>
      <c r="L2375" s="24">
        <v>20.02</v>
      </c>
      <c r="M2375" s="7">
        <v>10.9</v>
      </c>
      <c r="N2375" s="8" t="s">
        <v>20</v>
      </c>
    </row>
    <row r="2376" spans="1:14" x14ac:dyDescent="0.35">
      <c r="A2376" s="2">
        <v>2013</v>
      </c>
      <c r="B2376" s="3">
        <v>41456</v>
      </c>
      <c r="C2376" s="4">
        <v>7</v>
      </c>
      <c r="D2376" s="4" t="s">
        <v>21</v>
      </c>
      <c r="E2376" s="4">
        <v>27</v>
      </c>
      <c r="F2376" s="5">
        <v>41457</v>
      </c>
      <c r="G2376" s="2" t="s">
        <v>42</v>
      </c>
      <c r="H2376" s="2" t="s">
        <v>35</v>
      </c>
      <c r="I2376" s="4">
        <v>2</v>
      </c>
      <c r="J2376" s="6">
        <v>391.19632214730973</v>
      </c>
      <c r="K2376" s="6">
        <v>19588</v>
      </c>
      <c r="L2376" s="24">
        <v>20.21</v>
      </c>
      <c r="M2376" s="7">
        <v>15</v>
      </c>
      <c r="N2376" s="8" t="s">
        <v>20</v>
      </c>
    </row>
    <row r="2377" spans="1:14" x14ac:dyDescent="0.35">
      <c r="A2377" s="2">
        <v>2013</v>
      </c>
      <c r="B2377" s="3">
        <v>41456</v>
      </c>
      <c r="C2377" s="4">
        <v>7</v>
      </c>
      <c r="D2377" s="4" t="s">
        <v>21</v>
      </c>
      <c r="E2377" s="4">
        <v>27</v>
      </c>
      <c r="F2377" s="5">
        <v>41458</v>
      </c>
      <c r="G2377" s="2" t="s">
        <v>42</v>
      </c>
      <c r="H2377" s="2" t="s">
        <v>38</v>
      </c>
      <c r="I2377" s="4">
        <v>3</v>
      </c>
      <c r="J2377" s="6">
        <v>381.0687852029759</v>
      </c>
      <c r="K2377" s="6">
        <v>18755</v>
      </c>
      <c r="L2377" s="24">
        <v>20.05</v>
      </c>
      <c r="M2377" s="7">
        <v>16</v>
      </c>
      <c r="N2377" s="8" t="s">
        <v>20</v>
      </c>
    </row>
    <row r="2378" spans="1:14" x14ac:dyDescent="0.35">
      <c r="A2378" s="2">
        <v>2013</v>
      </c>
      <c r="B2378" s="3">
        <v>41456</v>
      </c>
      <c r="C2378" s="4">
        <v>7</v>
      </c>
      <c r="D2378" s="4" t="s">
        <v>21</v>
      </c>
      <c r="E2378" s="4">
        <v>27</v>
      </c>
      <c r="F2378" s="5">
        <v>41459</v>
      </c>
      <c r="G2378" s="2" t="s">
        <v>42</v>
      </c>
      <c r="H2378" s="2" t="s">
        <v>36</v>
      </c>
      <c r="I2378" s="4">
        <v>4</v>
      </c>
      <c r="J2378" s="6">
        <v>374.13987086243458</v>
      </c>
      <c r="K2378" s="6">
        <v>18928</v>
      </c>
      <c r="L2378" s="24">
        <v>19.04</v>
      </c>
      <c r="M2378" s="7">
        <v>16.600000000000001</v>
      </c>
      <c r="N2378" s="8" t="s">
        <v>19</v>
      </c>
    </row>
    <row r="2379" spans="1:14" x14ac:dyDescent="0.35">
      <c r="A2379" s="2">
        <v>2013</v>
      </c>
      <c r="B2379" s="3">
        <v>41456</v>
      </c>
      <c r="C2379" s="4">
        <v>7</v>
      </c>
      <c r="D2379" s="4" t="s">
        <v>21</v>
      </c>
      <c r="E2379" s="4">
        <v>27</v>
      </c>
      <c r="F2379" s="5">
        <v>41460</v>
      </c>
      <c r="G2379" s="2" t="s">
        <v>42</v>
      </c>
      <c r="H2379" s="2" t="s">
        <v>37</v>
      </c>
      <c r="I2379" s="4">
        <v>5</v>
      </c>
      <c r="J2379" s="6">
        <v>378.67751065763701</v>
      </c>
      <c r="K2379" s="6">
        <v>19061</v>
      </c>
      <c r="L2379" s="24">
        <v>19.45</v>
      </c>
      <c r="M2379" s="7">
        <v>14.9</v>
      </c>
      <c r="N2379" s="8" t="s">
        <v>19</v>
      </c>
    </row>
    <row r="2380" spans="1:14" x14ac:dyDescent="0.35">
      <c r="A2380" s="2">
        <v>2013</v>
      </c>
      <c r="B2380" s="3">
        <v>41456</v>
      </c>
      <c r="C2380" s="4">
        <v>7</v>
      </c>
      <c r="D2380" s="4" t="s">
        <v>21</v>
      </c>
      <c r="E2380" s="4">
        <v>27</v>
      </c>
      <c r="F2380" s="5">
        <v>41461</v>
      </c>
      <c r="G2380" s="2" t="s">
        <v>43</v>
      </c>
      <c r="H2380" s="2" t="s">
        <v>39</v>
      </c>
      <c r="I2380" s="4">
        <v>6</v>
      </c>
      <c r="J2380" s="6">
        <v>355.40937249639342</v>
      </c>
      <c r="K2380" s="6">
        <v>18321</v>
      </c>
      <c r="L2380" s="24">
        <v>20.03</v>
      </c>
      <c r="M2380" s="7">
        <v>14.1</v>
      </c>
      <c r="N2380" s="8" t="s">
        <v>19</v>
      </c>
    </row>
    <row r="2381" spans="1:14" x14ac:dyDescent="0.35">
      <c r="A2381" s="2">
        <v>2013</v>
      </c>
      <c r="B2381" s="3">
        <v>41456</v>
      </c>
      <c r="C2381" s="4">
        <v>7</v>
      </c>
      <c r="D2381" s="4" t="s">
        <v>21</v>
      </c>
      <c r="E2381" s="4">
        <v>27</v>
      </c>
      <c r="F2381" s="5">
        <v>41462</v>
      </c>
      <c r="G2381" s="2" t="s">
        <v>17</v>
      </c>
      <c r="H2381" s="2" t="s">
        <v>40</v>
      </c>
      <c r="I2381" s="4">
        <v>7</v>
      </c>
      <c r="J2381" s="6">
        <v>345.42254494711756</v>
      </c>
      <c r="K2381" s="6">
        <v>18463</v>
      </c>
      <c r="L2381" s="24">
        <v>21</v>
      </c>
      <c r="M2381" s="7">
        <v>8.9</v>
      </c>
      <c r="N2381" s="8" t="s">
        <v>20</v>
      </c>
    </row>
    <row r="2382" spans="1:14" x14ac:dyDescent="0.35">
      <c r="A2382" s="2">
        <v>2013</v>
      </c>
      <c r="B2382" s="3">
        <v>41456</v>
      </c>
      <c r="C2382" s="4">
        <v>7</v>
      </c>
      <c r="D2382" s="4" t="s">
        <v>21</v>
      </c>
      <c r="E2382" s="4">
        <v>28</v>
      </c>
      <c r="F2382" s="5">
        <v>41463</v>
      </c>
      <c r="G2382" s="2" t="s">
        <v>42</v>
      </c>
      <c r="H2382" s="2" t="s">
        <v>34</v>
      </c>
      <c r="I2382" s="4">
        <v>8</v>
      </c>
      <c r="J2382" s="6">
        <v>397.50661310305338</v>
      </c>
      <c r="K2382" s="6">
        <v>20112</v>
      </c>
      <c r="L2382" s="24">
        <v>19.45</v>
      </c>
      <c r="M2382" s="7">
        <v>8</v>
      </c>
      <c r="N2382" s="8" t="s">
        <v>18</v>
      </c>
    </row>
    <row r="2383" spans="1:14" x14ac:dyDescent="0.35">
      <c r="A2383" s="2">
        <v>2013</v>
      </c>
      <c r="B2383" s="3">
        <v>41456</v>
      </c>
      <c r="C2383" s="4">
        <v>7</v>
      </c>
      <c r="D2383" s="4" t="s">
        <v>21</v>
      </c>
      <c r="E2383" s="4">
        <v>28</v>
      </c>
      <c r="F2383" s="5">
        <v>41464</v>
      </c>
      <c r="G2383" s="2" t="s">
        <v>41</v>
      </c>
      <c r="H2383" s="2" t="s">
        <v>35</v>
      </c>
      <c r="I2383" s="4">
        <v>9</v>
      </c>
      <c r="J2383" s="6">
        <v>372.88163685272036</v>
      </c>
      <c r="K2383" s="6">
        <v>19134</v>
      </c>
      <c r="L2383" s="24">
        <v>20.39</v>
      </c>
      <c r="M2383" s="7">
        <v>9.8000000000000007</v>
      </c>
      <c r="N2383" s="8" t="s">
        <v>19</v>
      </c>
    </row>
    <row r="2384" spans="1:14" x14ac:dyDescent="0.35">
      <c r="A2384" s="2">
        <v>2013</v>
      </c>
      <c r="B2384" s="3">
        <v>41456</v>
      </c>
      <c r="C2384" s="4">
        <v>7</v>
      </c>
      <c r="D2384" s="4" t="s">
        <v>21</v>
      </c>
      <c r="E2384" s="4">
        <v>28</v>
      </c>
      <c r="F2384" s="5">
        <v>41465</v>
      </c>
      <c r="G2384" s="2" t="s">
        <v>42</v>
      </c>
      <c r="H2384" s="2" t="s">
        <v>38</v>
      </c>
      <c r="I2384" s="4">
        <v>10</v>
      </c>
      <c r="J2384" s="6">
        <v>400.42476297851476</v>
      </c>
      <c r="K2384" s="6">
        <v>20080</v>
      </c>
      <c r="L2384" s="24">
        <v>19.55</v>
      </c>
      <c r="M2384" s="7">
        <v>13.2</v>
      </c>
      <c r="N2384" s="8" t="s">
        <v>19</v>
      </c>
    </row>
    <row r="2385" spans="1:14" x14ac:dyDescent="0.35">
      <c r="A2385" s="2">
        <v>2013</v>
      </c>
      <c r="B2385" s="3">
        <v>41456</v>
      </c>
      <c r="C2385" s="4">
        <v>7</v>
      </c>
      <c r="D2385" s="4" t="s">
        <v>21</v>
      </c>
      <c r="E2385" s="4">
        <v>28</v>
      </c>
      <c r="F2385" s="5">
        <v>41466</v>
      </c>
      <c r="G2385" s="2" t="s">
        <v>42</v>
      </c>
      <c r="H2385" s="2" t="s">
        <v>36</v>
      </c>
      <c r="I2385" s="4">
        <v>11</v>
      </c>
      <c r="J2385" s="6">
        <v>394.69196666714549</v>
      </c>
      <c r="K2385" s="6">
        <v>19554</v>
      </c>
      <c r="L2385" s="24">
        <v>20.07</v>
      </c>
      <c r="M2385" s="7">
        <v>16</v>
      </c>
      <c r="N2385" s="8" t="s">
        <v>19</v>
      </c>
    </row>
    <row r="2386" spans="1:14" x14ac:dyDescent="0.35">
      <c r="A2386" s="2">
        <v>2013</v>
      </c>
      <c r="B2386" s="3">
        <v>41456</v>
      </c>
      <c r="C2386" s="4">
        <v>7</v>
      </c>
      <c r="D2386" s="4" t="s">
        <v>21</v>
      </c>
      <c r="E2386" s="4">
        <v>28</v>
      </c>
      <c r="F2386" s="5">
        <v>41467</v>
      </c>
      <c r="G2386" s="2" t="s">
        <v>42</v>
      </c>
      <c r="H2386" s="2" t="s">
        <v>37</v>
      </c>
      <c r="I2386" s="4">
        <v>12</v>
      </c>
      <c r="J2386" s="6">
        <v>392.81627948509134</v>
      </c>
      <c r="K2386" s="6">
        <v>19577</v>
      </c>
      <c r="L2386" s="24">
        <v>19.55</v>
      </c>
      <c r="M2386" s="7">
        <v>12.3</v>
      </c>
      <c r="N2386" s="8" t="s">
        <v>19</v>
      </c>
    </row>
    <row r="2387" spans="1:14" x14ac:dyDescent="0.35">
      <c r="A2387" s="2">
        <v>2013</v>
      </c>
      <c r="B2387" s="3">
        <v>41456</v>
      </c>
      <c r="C2387" s="4">
        <v>7</v>
      </c>
      <c r="D2387" s="4" t="s">
        <v>21</v>
      </c>
      <c r="E2387" s="4">
        <v>28</v>
      </c>
      <c r="F2387" s="5">
        <v>41468</v>
      </c>
      <c r="G2387" s="2" t="s">
        <v>43</v>
      </c>
      <c r="H2387" s="2" t="s">
        <v>39</v>
      </c>
      <c r="I2387" s="4">
        <v>13</v>
      </c>
      <c r="J2387" s="6">
        <v>359.84031830339546</v>
      </c>
      <c r="K2387" s="6">
        <v>17841</v>
      </c>
      <c r="L2387" s="24">
        <v>20.45</v>
      </c>
      <c r="M2387" s="7">
        <v>13.6</v>
      </c>
      <c r="N2387" s="8" t="s">
        <v>20</v>
      </c>
    </row>
    <row r="2388" spans="1:14" x14ac:dyDescent="0.35">
      <c r="A2388" s="2">
        <v>2013</v>
      </c>
      <c r="B2388" s="3">
        <v>41456</v>
      </c>
      <c r="C2388" s="4">
        <v>7</v>
      </c>
      <c r="D2388" s="4" t="s">
        <v>21</v>
      </c>
      <c r="E2388" s="4">
        <v>28</v>
      </c>
      <c r="F2388" s="5">
        <v>41469</v>
      </c>
      <c r="G2388" s="2" t="s">
        <v>17</v>
      </c>
      <c r="H2388" s="2" t="s">
        <v>40</v>
      </c>
      <c r="I2388" s="4">
        <v>14</v>
      </c>
      <c r="J2388" s="6">
        <v>332.53907485202177</v>
      </c>
      <c r="K2388" s="6">
        <v>17619</v>
      </c>
      <c r="L2388" s="24">
        <v>21.15</v>
      </c>
      <c r="M2388" s="7">
        <v>11.8</v>
      </c>
      <c r="N2388" s="8" t="s">
        <v>20</v>
      </c>
    </row>
    <row r="2389" spans="1:14" x14ac:dyDescent="0.35">
      <c r="A2389" s="2">
        <v>2013</v>
      </c>
      <c r="B2389" s="3">
        <v>41456</v>
      </c>
      <c r="C2389" s="4">
        <v>7</v>
      </c>
      <c r="D2389" s="4" t="s">
        <v>21</v>
      </c>
      <c r="E2389" s="4">
        <v>29</v>
      </c>
      <c r="F2389" s="5">
        <v>41470</v>
      </c>
      <c r="G2389" s="2" t="s">
        <v>42</v>
      </c>
      <c r="H2389" s="2" t="s">
        <v>34</v>
      </c>
      <c r="I2389" s="4">
        <v>15</v>
      </c>
      <c r="J2389" s="6">
        <v>387.62838978346804</v>
      </c>
      <c r="K2389" s="6">
        <v>19640</v>
      </c>
      <c r="L2389" s="24">
        <v>20.39</v>
      </c>
      <c r="M2389" s="7">
        <v>10</v>
      </c>
      <c r="N2389" s="8" t="s">
        <v>18</v>
      </c>
    </row>
    <row r="2390" spans="1:14" x14ac:dyDescent="0.35">
      <c r="A2390" s="2">
        <v>2013</v>
      </c>
      <c r="B2390" s="3">
        <v>41456</v>
      </c>
      <c r="C2390" s="4">
        <v>7</v>
      </c>
      <c r="D2390" s="4" t="s">
        <v>21</v>
      </c>
      <c r="E2390" s="4">
        <v>29</v>
      </c>
      <c r="F2390" s="5">
        <v>41471</v>
      </c>
      <c r="G2390" s="2" t="s">
        <v>42</v>
      </c>
      <c r="H2390" s="2" t="s">
        <v>35</v>
      </c>
      <c r="I2390" s="4">
        <v>16</v>
      </c>
      <c r="J2390" s="6">
        <v>379.22292175622255</v>
      </c>
      <c r="K2390" s="6">
        <v>18506</v>
      </c>
      <c r="L2390" s="24">
        <v>20.41</v>
      </c>
      <c r="M2390" s="7">
        <v>16</v>
      </c>
      <c r="N2390" s="8" t="s">
        <v>18</v>
      </c>
    </row>
    <row r="2391" spans="1:14" x14ac:dyDescent="0.35">
      <c r="A2391" s="2">
        <v>2013</v>
      </c>
      <c r="B2391" s="3">
        <v>41456</v>
      </c>
      <c r="C2391" s="4">
        <v>7</v>
      </c>
      <c r="D2391" s="4" t="s">
        <v>21</v>
      </c>
      <c r="E2391" s="4">
        <v>29</v>
      </c>
      <c r="F2391" s="5">
        <v>41472</v>
      </c>
      <c r="G2391" s="2" t="s">
        <v>42</v>
      </c>
      <c r="H2391" s="2" t="s">
        <v>38</v>
      </c>
      <c r="I2391" s="4">
        <v>17</v>
      </c>
      <c r="J2391" s="6">
        <v>365.24699002585601</v>
      </c>
      <c r="K2391" s="6">
        <v>18120</v>
      </c>
      <c r="L2391" s="24">
        <v>19.55</v>
      </c>
      <c r="M2391" s="7">
        <v>17.5</v>
      </c>
      <c r="N2391" s="8" t="s">
        <v>20</v>
      </c>
    </row>
    <row r="2392" spans="1:14" x14ac:dyDescent="0.35">
      <c r="A2392" s="2">
        <v>2013</v>
      </c>
      <c r="B2392" s="3">
        <v>41456</v>
      </c>
      <c r="C2392" s="4">
        <v>7</v>
      </c>
      <c r="D2392" s="4" t="s">
        <v>21</v>
      </c>
      <c r="E2392" s="4">
        <v>29</v>
      </c>
      <c r="F2392" s="5">
        <v>41473</v>
      </c>
      <c r="G2392" s="2" t="s">
        <v>42</v>
      </c>
      <c r="H2392" s="2" t="s">
        <v>36</v>
      </c>
      <c r="I2392" s="4">
        <v>18</v>
      </c>
      <c r="J2392" s="6">
        <v>392.87793257084513</v>
      </c>
      <c r="K2392" s="6">
        <v>20412</v>
      </c>
      <c r="L2392" s="24">
        <v>20</v>
      </c>
      <c r="M2392" s="7">
        <v>12.2</v>
      </c>
      <c r="N2392" s="8" t="s">
        <v>19</v>
      </c>
    </row>
    <row r="2393" spans="1:14" x14ac:dyDescent="0.35">
      <c r="A2393" s="2">
        <v>2013</v>
      </c>
      <c r="B2393" s="3">
        <v>41456</v>
      </c>
      <c r="C2393" s="4">
        <v>7</v>
      </c>
      <c r="D2393" s="4" t="s">
        <v>21</v>
      </c>
      <c r="E2393" s="4">
        <v>29</v>
      </c>
      <c r="F2393" s="5">
        <v>41474</v>
      </c>
      <c r="G2393" s="2" t="s">
        <v>42</v>
      </c>
      <c r="H2393" s="2" t="s">
        <v>37</v>
      </c>
      <c r="I2393" s="4">
        <v>19</v>
      </c>
      <c r="J2393" s="6">
        <v>418.50595336751365</v>
      </c>
      <c r="K2393" s="6">
        <v>20871</v>
      </c>
      <c r="L2393" s="24">
        <v>20.32</v>
      </c>
      <c r="M2393" s="7">
        <v>7.1</v>
      </c>
      <c r="N2393" s="8" t="s">
        <v>20</v>
      </c>
    </row>
    <row r="2394" spans="1:14" x14ac:dyDescent="0.35">
      <c r="A2394" s="2">
        <v>2013</v>
      </c>
      <c r="B2394" s="3">
        <v>41456</v>
      </c>
      <c r="C2394" s="4">
        <v>7</v>
      </c>
      <c r="D2394" s="4" t="s">
        <v>21</v>
      </c>
      <c r="E2394" s="4">
        <v>29</v>
      </c>
      <c r="F2394" s="5">
        <v>41475</v>
      </c>
      <c r="G2394" s="2" t="s">
        <v>43</v>
      </c>
      <c r="H2394" s="2" t="s">
        <v>39</v>
      </c>
      <c r="I2394" s="4">
        <v>20</v>
      </c>
      <c r="J2394" s="6">
        <v>387.47467607657609</v>
      </c>
      <c r="K2394" s="6">
        <v>19467</v>
      </c>
      <c r="L2394" s="24">
        <v>20.010000000000002</v>
      </c>
      <c r="M2394" s="7">
        <v>9</v>
      </c>
      <c r="N2394" s="8" t="s">
        <v>20</v>
      </c>
    </row>
    <row r="2395" spans="1:14" x14ac:dyDescent="0.35">
      <c r="A2395" s="2">
        <v>2013</v>
      </c>
      <c r="B2395" s="3">
        <v>41456</v>
      </c>
      <c r="C2395" s="4">
        <v>7</v>
      </c>
      <c r="D2395" s="4" t="s">
        <v>21</v>
      </c>
      <c r="E2395" s="4">
        <v>29</v>
      </c>
      <c r="F2395" s="5">
        <v>41476</v>
      </c>
      <c r="G2395" s="2" t="s">
        <v>17</v>
      </c>
      <c r="H2395" s="2" t="s">
        <v>40</v>
      </c>
      <c r="I2395" s="4">
        <v>21</v>
      </c>
      <c r="J2395" s="6">
        <v>382.4517917348295</v>
      </c>
      <c r="K2395" s="6">
        <v>20234</v>
      </c>
      <c r="L2395" s="24">
        <v>21.05</v>
      </c>
      <c r="M2395" s="7">
        <v>4.2</v>
      </c>
      <c r="N2395" s="8" t="s">
        <v>20</v>
      </c>
    </row>
    <row r="2396" spans="1:14" x14ac:dyDescent="0.35">
      <c r="A2396" s="2">
        <v>2013</v>
      </c>
      <c r="B2396" s="3">
        <v>41456</v>
      </c>
      <c r="C2396" s="4">
        <v>7</v>
      </c>
      <c r="D2396" s="4" t="s">
        <v>21</v>
      </c>
      <c r="E2396" s="4">
        <v>30</v>
      </c>
      <c r="F2396" s="5">
        <v>41477</v>
      </c>
      <c r="G2396" s="2" t="s">
        <v>42</v>
      </c>
      <c r="H2396" s="2" t="s">
        <v>34</v>
      </c>
      <c r="I2396" s="4">
        <v>22</v>
      </c>
      <c r="J2396" s="6">
        <v>451.85920569637437</v>
      </c>
      <c r="K2396" s="6">
        <v>22552</v>
      </c>
      <c r="L2396" s="24">
        <v>20.260000000000002</v>
      </c>
      <c r="M2396" s="7">
        <v>5.2</v>
      </c>
      <c r="N2396" s="8" t="s">
        <v>19</v>
      </c>
    </row>
    <row r="2397" spans="1:14" x14ac:dyDescent="0.35">
      <c r="A2397" s="2">
        <v>2013</v>
      </c>
      <c r="B2397" s="3">
        <v>41456</v>
      </c>
      <c r="C2397" s="4">
        <v>7</v>
      </c>
      <c r="D2397" s="4" t="s">
        <v>21</v>
      </c>
      <c r="E2397" s="4">
        <v>30</v>
      </c>
      <c r="F2397" s="5">
        <v>41478</v>
      </c>
      <c r="G2397" s="2" t="s">
        <v>42</v>
      </c>
      <c r="H2397" s="2" t="s">
        <v>35</v>
      </c>
      <c r="I2397" s="4">
        <v>23</v>
      </c>
      <c r="J2397" s="6">
        <v>450.57954799095506</v>
      </c>
      <c r="K2397" s="6">
        <v>22306</v>
      </c>
      <c r="L2397" s="24">
        <v>20.25</v>
      </c>
      <c r="M2397" s="7">
        <v>6.5</v>
      </c>
      <c r="N2397" s="8" t="s">
        <v>20</v>
      </c>
    </row>
    <row r="2398" spans="1:14" x14ac:dyDescent="0.35">
      <c r="A2398" s="2">
        <v>2013</v>
      </c>
      <c r="B2398" s="3">
        <v>41456</v>
      </c>
      <c r="C2398" s="4">
        <v>7</v>
      </c>
      <c r="D2398" s="4" t="s">
        <v>21</v>
      </c>
      <c r="E2398" s="4">
        <v>30</v>
      </c>
      <c r="F2398" s="5">
        <v>41479</v>
      </c>
      <c r="G2398" s="2" t="s">
        <v>42</v>
      </c>
      <c r="H2398" s="2" t="s">
        <v>38</v>
      </c>
      <c r="I2398" s="4">
        <v>24</v>
      </c>
      <c r="J2398" s="6">
        <v>439.98739189853416</v>
      </c>
      <c r="K2398" s="6">
        <v>21878</v>
      </c>
      <c r="L2398" s="24">
        <v>21.02</v>
      </c>
      <c r="M2398" s="7">
        <v>7.7</v>
      </c>
      <c r="N2398" s="8" t="s">
        <v>20</v>
      </c>
    </row>
    <row r="2399" spans="1:14" x14ac:dyDescent="0.35">
      <c r="A2399" s="2">
        <v>2013</v>
      </c>
      <c r="B2399" s="3">
        <v>41456</v>
      </c>
      <c r="C2399" s="4">
        <v>7</v>
      </c>
      <c r="D2399" s="4" t="s">
        <v>21</v>
      </c>
      <c r="E2399" s="4">
        <v>30</v>
      </c>
      <c r="F2399" s="5">
        <v>41480</v>
      </c>
      <c r="G2399" s="2" t="s">
        <v>42</v>
      </c>
      <c r="H2399" s="2" t="s">
        <v>36</v>
      </c>
      <c r="I2399" s="4">
        <v>25</v>
      </c>
      <c r="J2399" s="6">
        <v>428.84116143423347</v>
      </c>
      <c r="K2399" s="6">
        <v>21024</v>
      </c>
      <c r="L2399" s="24">
        <v>20.02</v>
      </c>
      <c r="M2399" s="7">
        <v>10.1</v>
      </c>
      <c r="N2399" s="8" t="s">
        <v>20</v>
      </c>
    </row>
    <row r="2400" spans="1:14" x14ac:dyDescent="0.35">
      <c r="A2400" s="2">
        <v>2013</v>
      </c>
      <c r="B2400" s="3">
        <v>41456</v>
      </c>
      <c r="C2400" s="4">
        <v>7</v>
      </c>
      <c r="D2400" s="4" t="s">
        <v>21</v>
      </c>
      <c r="E2400" s="4">
        <v>30</v>
      </c>
      <c r="F2400" s="5">
        <v>41481</v>
      </c>
      <c r="G2400" s="2" t="s">
        <v>42</v>
      </c>
      <c r="H2400" s="2" t="s">
        <v>37</v>
      </c>
      <c r="I2400" s="4">
        <v>26</v>
      </c>
      <c r="J2400" s="6">
        <v>422.99426149612947</v>
      </c>
      <c r="K2400" s="6">
        <v>20407</v>
      </c>
      <c r="L2400" s="24">
        <v>20.03</v>
      </c>
      <c r="M2400" s="7">
        <v>11.5</v>
      </c>
      <c r="N2400" s="8" t="s">
        <v>20</v>
      </c>
    </row>
    <row r="2401" spans="1:14" x14ac:dyDescent="0.35">
      <c r="A2401" s="2">
        <v>2013</v>
      </c>
      <c r="B2401" s="3">
        <v>41456</v>
      </c>
      <c r="C2401" s="4">
        <v>7</v>
      </c>
      <c r="D2401" s="4" t="s">
        <v>21</v>
      </c>
      <c r="E2401" s="4">
        <v>30</v>
      </c>
      <c r="F2401" s="5">
        <v>41482</v>
      </c>
      <c r="G2401" s="2" t="s">
        <v>43</v>
      </c>
      <c r="H2401" s="2" t="s">
        <v>39</v>
      </c>
      <c r="I2401" s="4">
        <v>27</v>
      </c>
      <c r="J2401" s="6">
        <v>363.61112948794664</v>
      </c>
      <c r="K2401" s="6">
        <v>17881</v>
      </c>
      <c r="L2401" s="24">
        <v>20.45</v>
      </c>
      <c r="M2401" s="7">
        <v>15.5</v>
      </c>
      <c r="N2401" s="8" t="s">
        <v>20</v>
      </c>
    </row>
    <row r="2402" spans="1:14" x14ac:dyDescent="0.35">
      <c r="A2402" s="2">
        <v>2013</v>
      </c>
      <c r="B2402" s="3">
        <v>41456</v>
      </c>
      <c r="C2402" s="4">
        <v>7</v>
      </c>
      <c r="D2402" s="4" t="s">
        <v>21</v>
      </c>
      <c r="E2402" s="4">
        <v>30</v>
      </c>
      <c r="F2402" s="5">
        <v>41483</v>
      </c>
      <c r="G2402" s="2" t="s">
        <v>17</v>
      </c>
      <c r="H2402" s="2" t="s">
        <v>40</v>
      </c>
      <c r="I2402" s="4">
        <v>28</v>
      </c>
      <c r="J2402" s="6">
        <v>327.98010472845664</v>
      </c>
      <c r="K2402" s="6">
        <v>17463</v>
      </c>
      <c r="L2402" s="24">
        <v>21.04</v>
      </c>
      <c r="M2402" s="7">
        <v>13.2</v>
      </c>
      <c r="N2402" s="8" t="s">
        <v>20</v>
      </c>
    </row>
    <row r="2403" spans="1:14" x14ac:dyDescent="0.35">
      <c r="A2403" s="2">
        <v>2013</v>
      </c>
      <c r="B2403" s="3">
        <v>41456</v>
      </c>
      <c r="C2403" s="4">
        <v>7</v>
      </c>
      <c r="D2403" s="4" t="s">
        <v>21</v>
      </c>
      <c r="E2403" s="4">
        <v>31</v>
      </c>
      <c r="F2403" s="5">
        <v>41484</v>
      </c>
      <c r="G2403" s="2" t="s">
        <v>42</v>
      </c>
      <c r="H2403" s="2" t="s">
        <v>34</v>
      </c>
      <c r="I2403" s="4">
        <v>29</v>
      </c>
      <c r="J2403" s="6">
        <v>376.53945312366181</v>
      </c>
      <c r="K2403" s="6">
        <v>18905</v>
      </c>
      <c r="L2403" s="24">
        <v>20.32</v>
      </c>
      <c r="M2403" s="7">
        <v>13.1</v>
      </c>
      <c r="N2403" s="8" t="s">
        <v>20</v>
      </c>
    </row>
    <row r="2404" spans="1:14" x14ac:dyDescent="0.35">
      <c r="A2404" s="2">
        <v>2013</v>
      </c>
      <c r="B2404" s="3">
        <v>41456</v>
      </c>
      <c r="C2404" s="4">
        <v>7</v>
      </c>
      <c r="D2404" s="4" t="s">
        <v>21</v>
      </c>
      <c r="E2404" s="4">
        <v>31</v>
      </c>
      <c r="F2404" s="5">
        <v>41485</v>
      </c>
      <c r="G2404" s="2" t="s">
        <v>42</v>
      </c>
      <c r="H2404" s="2" t="s">
        <v>35</v>
      </c>
      <c r="I2404" s="4">
        <v>30</v>
      </c>
      <c r="J2404" s="6">
        <v>380.46695581607986</v>
      </c>
      <c r="K2404" s="6">
        <v>19041</v>
      </c>
      <c r="L2404" s="24">
        <v>20.02</v>
      </c>
      <c r="M2404" s="7">
        <v>14.3</v>
      </c>
      <c r="N2404" s="8" t="s">
        <v>19</v>
      </c>
    </row>
    <row r="2405" spans="1:14" x14ac:dyDescent="0.35">
      <c r="A2405" s="2">
        <v>2013</v>
      </c>
      <c r="B2405" s="3">
        <v>41456</v>
      </c>
      <c r="C2405" s="4">
        <v>7</v>
      </c>
      <c r="D2405" s="4" t="s">
        <v>21</v>
      </c>
      <c r="E2405" s="4">
        <v>31</v>
      </c>
      <c r="F2405" s="5">
        <v>41486</v>
      </c>
      <c r="G2405" s="2" t="s">
        <v>42</v>
      </c>
      <c r="H2405" s="2" t="s">
        <v>38</v>
      </c>
      <c r="I2405" s="4">
        <v>31</v>
      </c>
      <c r="J2405" s="6">
        <v>367.02984835516378</v>
      </c>
      <c r="K2405" s="6">
        <v>18348</v>
      </c>
      <c r="L2405" s="24">
        <v>20.02</v>
      </c>
      <c r="M2405" s="7">
        <v>18.100000000000001</v>
      </c>
      <c r="N2405" s="8" t="s">
        <v>19</v>
      </c>
    </row>
    <row r="2406" spans="1:14" x14ac:dyDescent="0.35">
      <c r="A2406" s="2">
        <v>2013</v>
      </c>
      <c r="B2406" s="3">
        <v>41487</v>
      </c>
      <c r="C2406" s="4">
        <v>8</v>
      </c>
      <c r="D2406" s="4" t="s">
        <v>21</v>
      </c>
      <c r="E2406" s="4">
        <v>31</v>
      </c>
      <c r="F2406" s="5">
        <v>41487</v>
      </c>
      <c r="G2406" s="2" t="s">
        <v>42</v>
      </c>
      <c r="H2406" s="2" t="s">
        <v>36</v>
      </c>
      <c r="I2406" s="4">
        <v>1</v>
      </c>
      <c r="J2406" s="6">
        <v>392.17027506667353</v>
      </c>
      <c r="K2406" s="6">
        <v>20084</v>
      </c>
      <c r="L2406" s="24">
        <v>20.149999999999999</v>
      </c>
      <c r="M2406" s="7">
        <v>13.2</v>
      </c>
      <c r="N2406" s="8" t="s">
        <v>19</v>
      </c>
    </row>
    <row r="2407" spans="1:14" x14ac:dyDescent="0.35">
      <c r="A2407" s="2">
        <v>2013</v>
      </c>
      <c r="B2407" s="3">
        <v>41487</v>
      </c>
      <c r="C2407" s="4">
        <v>8</v>
      </c>
      <c r="D2407" s="4" t="s">
        <v>21</v>
      </c>
      <c r="E2407" s="4">
        <v>31</v>
      </c>
      <c r="F2407" s="5">
        <v>41488</v>
      </c>
      <c r="G2407" s="2" t="s">
        <v>42</v>
      </c>
      <c r="H2407" s="2" t="s">
        <v>37</v>
      </c>
      <c r="I2407" s="4">
        <v>2</v>
      </c>
      <c r="J2407" s="6">
        <v>401.54040414103866</v>
      </c>
      <c r="K2407" s="6">
        <v>20127</v>
      </c>
      <c r="L2407" s="24">
        <v>20.18</v>
      </c>
      <c r="M2407" s="7">
        <v>9.6999999999999993</v>
      </c>
      <c r="N2407" s="8" t="s">
        <v>19</v>
      </c>
    </row>
    <row r="2408" spans="1:14" x14ac:dyDescent="0.35">
      <c r="A2408" s="2">
        <v>2013</v>
      </c>
      <c r="B2408" s="3">
        <v>41487</v>
      </c>
      <c r="C2408" s="4">
        <v>8</v>
      </c>
      <c r="D2408" s="4" t="s">
        <v>21</v>
      </c>
      <c r="E2408" s="4">
        <v>31</v>
      </c>
      <c r="F2408" s="5">
        <v>41489</v>
      </c>
      <c r="G2408" s="2" t="s">
        <v>43</v>
      </c>
      <c r="H2408" s="2" t="s">
        <v>39</v>
      </c>
      <c r="I2408" s="4">
        <v>3</v>
      </c>
      <c r="J2408" s="6">
        <v>369.28076039776823</v>
      </c>
      <c r="K2408" s="6">
        <v>18673</v>
      </c>
      <c r="L2408" s="24">
        <v>20.27</v>
      </c>
      <c r="M2408" s="7">
        <v>9.6</v>
      </c>
      <c r="N2408" s="8" t="s">
        <v>18</v>
      </c>
    </row>
    <row r="2409" spans="1:14" x14ac:dyDescent="0.35">
      <c r="A2409" s="2">
        <v>2013</v>
      </c>
      <c r="B2409" s="3">
        <v>41487</v>
      </c>
      <c r="C2409" s="4">
        <v>8</v>
      </c>
      <c r="D2409" s="4" t="s">
        <v>21</v>
      </c>
      <c r="E2409" s="4">
        <v>31</v>
      </c>
      <c r="F2409" s="5">
        <v>41490</v>
      </c>
      <c r="G2409" s="2" t="s">
        <v>17</v>
      </c>
      <c r="H2409" s="2" t="s">
        <v>40</v>
      </c>
      <c r="I2409" s="4">
        <v>4</v>
      </c>
      <c r="J2409" s="6">
        <v>331.2148761789021</v>
      </c>
      <c r="K2409" s="6">
        <v>17383</v>
      </c>
      <c r="L2409" s="24">
        <v>20.45</v>
      </c>
      <c r="M2409" s="7">
        <v>12.8</v>
      </c>
      <c r="N2409" s="8" t="s">
        <v>18</v>
      </c>
    </row>
    <row r="2410" spans="1:14" x14ac:dyDescent="0.35">
      <c r="A2410" s="2">
        <v>2013</v>
      </c>
      <c r="B2410" s="3">
        <v>41487</v>
      </c>
      <c r="C2410" s="4">
        <v>8</v>
      </c>
      <c r="D2410" s="4" t="s">
        <v>21</v>
      </c>
      <c r="E2410" s="4">
        <v>32</v>
      </c>
      <c r="F2410" s="5">
        <v>41491</v>
      </c>
      <c r="G2410" s="2" t="s">
        <v>42</v>
      </c>
      <c r="H2410" s="2" t="s">
        <v>34</v>
      </c>
      <c r="I2410" s="4">
        <v>5</v>
      </c>
      <c r="J2410" s="6">
        <v>374.93484100790602</v>
      </c>
      <c r="K2410" s="6">
        <v>18749</v>
      </c>
      <c r="L2410" s="24">
        <v>20.43</v>
      </c>
      <c r="M2410" s="7">
        <v>15.6</v>
      </c>
      <c r="N2410" s="8" t="s">
        <v>20</v>
      </c>
    </row>
    <row r="2411" spans="1:14" x14ac:dyDescent="0.35">
      <c r="A2411" s="2">
        <v>2013</v>
      </c>
      <c r="B2411" s="3">
        <v>41487</v>
      </c>
      <c r="C2411" s="4">
        <v>8</v>
      </c>
      <c r="D2411" s="4" t="s">
        <v>21</v>
      </c>
      <c r="E2411" s="4">
        <v>32</v>
      </c>
      <c r="F2411" s="5">
        <v>41492</v>
      </c>
      <c r="G2411" s="2" t="s">
        <v>42</v>
      </c>
      <c r="H2411" s="2" t="s">
        <v>35</v>
      </c>
      <c r="I2411" s="4">
        <v>6</v>
      </c>
      <c r="J2411" s="6">
        <v>379.55495881762135</v>
      </c>
      <c r="K2411" s="6">
        <v>18973</v>
      </c>
      <c r="L2411" s="24">
        <v>20.11</v>
      </c>
      <c r="M2411" s="7">
        <v>12.7</v>
      </c>
      <c r="N2411" s="8" t="s">
        <v>20</v>
      </c>
    </row>
    <row r="2412" spans="1:14" x14ac:dyDescent="0.35">
      <c r="A2412" s="2">
        <v>2013</v>
      </c>
      <c r="B2412" s="3">
        <v>41487</v>
      </c>
      <c r="C2412" s="4">
        <v>8</v>
      </c>
      <c r="D2412" s="4" t="s">
        <v>21</v>
      </c>
      <c r="E2412" s="4">
        <v>32</v>
      </c>
      <c r="F2412" s="5">
        <v>41493</v>
      </c>
      <c r="G2412" s="2" t="s">
        <v>42</v>
      </c>
      <c r="H2412" s="2" t="s">
        <v>38</v>
      </c>
      <c r="I2412" s="4">
        <v>7</v>
      </c>
      <c r="J2412" s="6">
        <v>372.50828668110802</v>
      </c>
      <c r="K2412" s="6">
        <v>18479</v>
      </c>
      <c r="L2412" s="24">
        <v>20.37</v>
      </c>
      <c r="M2412" s="7">
        <v>18.100000000000001</v>
      </c>
      <c r="N2412" s="8" t="s">
        <v>19</v>
      </c>
    </row>
    <row r="2413" spans="1:14" x14ac:dyDescent="0.35">
      <c r="A2413" s="2">
        <v>2013</v>
      </c>
      <c r="B2413" s="3">
        <v>41487</v>
      </c>
      <c r="C2413" s="4">
        <v>8</v>
      </c>
      <c r="D2413" s="4" t="s">
        <v>21</v>
      </c>
      <c r="E2413" s="4">
        <v>32</v>
      </c>
      <c r="F2413" s="5">
        <v>41494</v>
      </c>
      <c r="G2413" s="2" t="s">
        <v>42</v>
      </c>
      <c r="H2413" s="2" t="s">
        <v>36</v>
      </c>
      <c r="I2413" s="4">
        <v>8</v>
      </c>
      <c r="J2413" s="6">
        <v>379.76102981508586</v>
      </c>
      <c r="K2413" s="6">
        <v>19429</v>
      </c>
      <c r="L2413" s="24">
        <v>20.149999999999999</v>
      </c>
      <c r="M2413" s="7">
        <v>14.6</v>
      </c>
      <c r="N2413" s="8" t="s">
        <v>19</v>
      </c>
    </row>
    <row r="2414" spans="1:14" x14ac:dyDescent="0.35">
      <c r="A2414" s="2">
        <v>2013</v>
      </c>
      <c r="B2414" s="3">
        <v>41487</v>
      </c>
      <c r="C2414" s="4">
        <v>8</v>
      </c>
      <c r="D2414" s="4" t="s">
        <v>21</v>
      </c>
      <c r="E2414" s="4">
        <v>32</v>
      </c>
      <c r="F2414" s="5">
        <v>41495</v>
      </c>
      <c r="G2414" s="2" t="s">
        <v>42</v>
      </c>
      <c r="H2414" s="2" t="s">
        <v>37</v>
      </c>
      <c r="I2414" s="4">
        <v>9</v>
      </c>
      <c r="J2414" s="6">
        <v>396.19009998409479</v>
      </c>
      <c r="K2414" s="6">
        <v>20136</v>
      </c>
      <c r="L2414" s="24">
        <v>20.149999999999999</v>
      </c>
      <c r="M2414" s="7">
        <v>9.6999999999999993</v>
      </c>
      <c r="N2414" s="8" t="s">
        <v>20</v>
      </c>
    </row>
    <row r="2415" spans="1:14" x14ac:dyDescent="0.35">
      <c r="A2415" s="2">
        <v>2013</v>
      </c>
      <c r="B2415" s="3">
        <v>41487</v>
      </c>
      <c r="C2415" s="4">
        <v>8</v>
      </c>
      <c r="D2415" s="4" t="s">
        <v>21</v>
      </c>
      <c r="E2415" s="4">
        <v>32</v>
      </c>
      <c r="F2415" s="5">
        <v>41496</v>
      </c>
      <c r="G2415" s="2" t="s">
        <v>43</v>
      </c>
      <c r="H2415" s="2" t="s">
        <v>39</v>
      </c>
      <c r="I2415" s="4">
        <v>10</v>
      </c>
      <c r="J2415" s="6">
        <v>372.32690285246224</v>
      </c>
      <c r="K2415" s="6">
        <v>18763</v>
      </c>
      <c r="L2415" s="24">
        <v>20.05</v>
      </c>
      <c r="M2415" s="7">
        <v>10.1</v>
      </c>
      <c r="N2415" s="8" t="s">
        <v>20</v>
      </c>
    </row>
    <row r="2416" spans="1:14" x14ac:dyDescent="0.35">
      <c r="A2416" s="2">
        <v>2013</v>
      </c>
      <c r="B2416" s="3">
        <v>41487</v>
      </c>
      <c r="C2416" s="4">
        <v>8</v>
      </c>
      <c r="D2416" s="4" t="s">
        <v>21</v>
      </c>
      <c r="E2416" s="4">
        <v>32</v>
      </c>
      <c r="F2416" s="5">
        <v>41497</v>
      </c>
      <c r="G2416" s="2" t="s">
        <v>17</v>
      </c>
      <c r="H2416" s="2" t="s">
        <v>40</v>
      </c>
      <c r="I2416" s="4">
        <v>11</v>
      </c>
      <c r="J2416" s="6">
        <v>340.27341726334691</v>
      </c>
      <c r="K2416" s="6">
        <v>17633</v>
      </c>
      <c r="L2416" s="24">
        <v>20.45</v>
      </c>
      <c r="M2416" s="7">
        <v>12.4</v>
      </c>
      <c r="N2416" s="8" t="s">
        <v>20</v>
      </c>
    </row>
    <row r="2417" spans="1:14" x14ac:dyDescent="0.35">
      <c r="A2417" s="2">
        <v>2013</v>
      </c>
      <c r="B2417" s="3">
        <v>41487</v>
      </c>
      <c r="C2417" s="4">
        <v>8</v>
      </c>
      <c r="D2417" s="4" t="s">
        <v>21</v>
      </c>
      <c r="E2417" s="4">
        <v>33</v>
      </c>
      <c r="F2417" s="5">
        <v>41498</v>
      </c>
      <c r="G2417" s="2" t="s">
        <v>42</v>
      </c>
      <c r="H2417" s="2" t="s">
        <v>34</v>
      </c>
      <c r="I2417" s="4">
        <v>12</v>
      </c>
      <c r="J2417" s="6">
        <v>394.26184652787839</v>
      </c>
      <c r="K2417" s="6">
        <v>20556</v>
      </c>
      <c r="L2417" s="24">
        <v>20.25</v>
      </c>
      <c r="M2417" s="7">
        <v>12.5</v>
      </c>
      <c r="N2417" s="8" t="s">
        <v>20</v>
      </c>
    </row>
    <row r="2418" spans="1:14" x14ac:dyDescent="0.35">
      <c r="A2418" s="2">
        <v>2013</v>
      </c>
      <c r="B2418" s="3">
        <v>41487</v>
      </c>
      <c r="C2418" s="4">
        <v>8</v>
      </c>
      <c r="D2418" s="4" t="s">
        <v>21</v>
      </c>
      <c r="E2418" s="4">
        <v>33</v>
      </c>
      <c r="F2418" s="5">
        <v>41499</v>
      </c>
      <c r="G2418" s="2" t="s">
        <v>42</v>
      </c>
      <c r="H2418" s="2" t="s">
        <v>35</v>
      </c>
      <c r="I2418" s="4">
        <v>13</v>
      </c>
      <c r="J2418" s="6">
        <v>426.26502164787945</v>
      </c>
      <c r="K2418" s="6">
        <v>21773</v>
      </c>
      <c r="L2418" s="24">
        <v>20.190000000000001</v>
      </c>
      <c r="M2418" s="7">
        <v>6.6</v>
      </c>
      <c r="N2418" s="8" t="s">
        <v>20</v>
      </c>
    </row>
    <row r="2419" spans="1:14" x14ac:dyDescent="0.35">
      <c r="A2419" s="2">
        <v>2013</v>
      </c>
      <c r="B2419" s="3">
        <v>41487</v>
      </c>
      <c r="C2419" s="4">
        <v>8</v>
      </c>
      <c r="D2419" s="4" t="s">
        <v>21</v>
      </c>
      <c r="E2419" s="4">
        <v>33</v>
      </c>
      <c r="F2419" s="5">
        <v>41500</v>
      </c>
      <c r="G2419" s="2" t="s">
        <v>42</v>
      </c>
      <c r="H2419" s="2" t="s">
        <v>38</v>
      </c>
      <c r="I2419" s="4">
        <v>14</v>
      </c>
      <c r="J2419" s="6">
        <v>425.2641134015231</v>
      </c>
      <c r="K2419" s="6">
        <v>21292</v>
      </c>
      <c r="L2419" s="24">
        <v>20.05</v>
      </c>
      <c r="M2419" s="7">
        <v>8.3000000000000007</v>
      </c>
      <c r="N2419" s="8" t="s">
        <v>18</v>
      </c>
    </row>
    <row r="2420" spans="1:14" x14ac:dyDescent="0.35">
      <c r="A2420" s="2">
        <v>2013</v>
      </c>
      <c r="B2420" s="3">
        <v>41487</v>
      </c>
      <c r="C2420" s="4">
        <v>8</v>
      </c>
      <c r="D2420" s="4" t="s">
        <v>21</v>
      </c>
      <c r="E2420" s="4">
        <v>33</v>
      </c>
      <c r="F2420" s="5">
        <v>41501</v>
      </c>
      <c r="G2420" s="2" t="s">
        <v>42</v>
      </c>
      <c r="H2420" s="2" t="s">
        <v>36</v>
      </c>
      <c r="I2420" s="4">
        <v>15</v>
      </c>
      <c r="J2420" s="6">
        <v>421.30964143842164</v>
      </c>
      <c r="K2420" s="6">
        <v>20745</v>
      </c>
      <c r="L2420" s="24">
        <v>21.18</v>
      </c>
      <c r="M2420" s="7">
        <v>10.7</v>
      </c>
      <c r="N2420" s="8" t="s">
        <v>18</v>
      </c>
    </row>
    <row r="2421" spans="1:14" x14ac:dyDescent="0.35">
      <c r="A2421" s="2">
        <v>2013</v>
      </c>
      <c r="B2421" s="3">
        <v>41487</v>
      </c>
      <c r="C2421" s="4">
        <v>8</v>
      </c>
      <c r="D2421" s="4" t="s">
        <v>21</v>
      </c>
      <c r="E2421" s="4">
        <v>33</v>
      </c>
      <c r="F2421" s="5">
        <v>41502</v>
      </c>
      <c r="G2421" s="2" t="s">
        <v>42</v>
      </c>
      <c r="H2421" s="2" t="s">
        <v>37</v>
      </c>
      <c r="I2421" s="4">
        <v>16</v>
      </c>
      <c r="J2421" s="6">
        <v>403.62956228866909</v>
      </c>
      <c r="K2421" s="6">
        <v>19574</v>
      </c>
      <c r="L2421" s="24">
        <v>20.45</v>
      </c>
      <c r="M2421" s="7">
        <v>13.8</v>
      </c>
      <c r="N2421" s="8" t="s">
        <v>20</v>
      </c>
    </row>
    <row r="2422" spans="1:14" x14ac:dyDescent="0.35">
      <c r="A2422" s="2">
        <v>2013</v>
      </c>
      <c r="B2422" s="3">
        <v>41487</v>
      </c>
      <c r="C2422" s="4">
        <v>8</v>
      </c>
      <c r="D2422" s="4" t="s">
        <v>21</v>
      </c>
      <c r="E2422" s="4">
        <v>33</v>
      </c>
      <c r="F2422" s="5">
        <v>41503</v>
      </c>
      <c r="G2422" s="2" t="s">
        <v>43</v>
      </c>
      <c r="H2422" s="2" t="s">
        <v>39</v>
      </c>
      <c r="I2422" s="4">
        <v>17</v>
      </c>
      <c r="J2422" s="6">
        <v>366.88829898689954</v>
      </c>
      <c r="K2422" s="6">
        <v>18461</v>
      </c>
      <c r="L2422" s="24">
        <v>20.55</v>
      </c>
      <c r="M2422" s="7">
        <v>11</v>
      </c>
      <c r="N2422" s="8" t="s">
        <v>20</v>
      </c>
    </row>
    <row r="2423" spans="1:14" x14ac:dyDescent="0.35">
      <c r="A2423" s="2">
        <v>2013</v>
      </c>
      <c r="B2423" s="3">
        <v>41487</v>
      </c>
      <c r="C2423" s="4">
        <v>8</v>
      </c>
      <c r="D2423" s="4" t="s">
        <v>21</v>
      </c>
      <c r="E2423" s="4">
        <v>33</v>
      </c>
      <c r="F2423" s="5">
        <v>41504</v>
      </c>
      <c r="G2423" s="2" t="s">
        <v>17</v>
      </c>
      <c r="H2423" s="2" t="s">
        <v>40</v>
      </c>
      <c r="I2423" s="4">
        <v>18</v>
      </c>
      <c r="J2423" s="6">
        <v>323.74279087009205</v>
      </c>
      <c r="K2423" s="6">
        <v>16241</v>
      </c>
      <c r="L2423" s="24">
        <v>21.01</v>
      </c>
      <c r="M2423" s="7">
        <v>14.4</v>
      </c>
      <c r="N2423" s="8" t="s">
        <v>20</v>
      </c>
    </row>
    <row r="2424" spans="1:14" x14ac:dyDescent="0.35">
      <c r="A2424" s="2">
        <v>2013</v>
      </c>
      <c r="B2424" s="3">
        <v>41487</v>
      </c>
      <c r="C2424" s="4">
        <v>8</v>
      </c>
      <c r="D2424" s="4" t="s">
        <v>21</v>
      </c>
      <c r="E2424" s="4">
        <v>34</v>
      </c>
      <c r="F2424" s="5">
        <v>41505</v>
      </c>
      <c r="G2424" s="2" t="s">
        <v>41</v>
      </c>
      <c r="H2424" s="2" t="s">
        <v>34</v>
      </c>
      <c r="I2424" s="4">
        <v>19</v>
      </c>
      <c r="J2424" s="6">
        <v>314.3107731224714</v>
      </c>
      <c r="K2424" s="6">
        <v>16421</v>
      </c>
      <c r="L2424" s="24">
        <v>20.55</v>
      </c>
      <c r="M2424" s="7">
        <v>17.8</v>
      </c>
      <c r="N2424" s="8" t="s">
        <v>20</v>
      </c>
    </row>
    <row r="2425" spans="1:14" x14ac:dyDescent="0.35">
      <c r="A2425" s="2">
        <v>2013</v>
      </c>
      <c r="B2425" s="3">
        <v>41487</v>
      </c>
      <c r="C2425" s="4">
        <v>8</v>
      </c>
      <c r="D2425" s="4" t="s">
        <v>21</v>
      </c>
      <c r="E2425" s="4">
        <v>34</v>
      </c>
      <c r="F2425" s="5">
        <v>41506</v>
      </c>
      <c r="G2425" s="2" t="s">
        <v>42</v>
      </c>
      <c r="H2425" s="2" t="s">
        <v>35</v>
      </c>
      <c r="I2425" s="4">
        <v>20</v>
      </c>
      <c r="J2425" s="6">
        <v>350.4018500849557</v>
      </c>
      <c r="K2425" s="6">
        <v>17864</v>
      </c>
      <c r="L2425" s="24">
        <v>20.02</v>
      </c>
      <c r="M2425" s="7">
        <v>18.2</v>
      </c>
      <c r="N2425" s="8" t="s">
        <v>20</v>
      </c>
    </row>
    <row r="2426" spans="1:14" x14ac:dyDescent="0.35">
      <c r="A2426" s="2">
        <v>2013</v>
      </c>
      <c r="B2426" s="3">
        <v>41487</v>
      </c>
      <c r="C2426" s="4">
        <v>8</v>
      </c>
      <c r="D2426" s="4" t="s">
        <v>21</v>
      </c>
      <c r="E2426" s="4">
        <v>34</v>
      </c>
      <c r="F2426" s="5">
        <v>41507</v>
      </c>
      <c r="G2426" s="2" t="s">
        <v>42</v>
      </c>
      <c r="H2426" s="2" t="s">
        <v>38</v>
      </c>
      <c r="I2426" s="4">
        <v>21</v>
      </c>
      <c r="J2426" s="6">
        <v>357.71997478894201</v>
      </c>
      <c r="K2426" s="6">
        <v>18146</v>
      </c>
      <c r="L2426" s="24">
        <v>20.260000000000002</v>
      </c>
      <c r="M2426" s="7">
        <v>18.3</v>
      </c>
      <c r="N2426" s="8" t="s">
        <v>19</v>
      </c>
    </row>
    <row r="2427" spans="1:14" x14ac:dyDescent="0.35">
      <c r="A2427" s="2">
        <v>2013</v>
      </c>
      <c r="B2427" s="3">
        <v>41487</v>
      </c>
      <c r="C2427" s="4">
        <v>8</v>
      </c>
      <c r="D2427" s="4" t="s">
        <v>21</v>
      </c>
      <c r="E2427" s="4">
        <v>34</v>
      </c>
      <c r="F2427" s="5">
        <v>41508</v>
      </c>
      <c r="G2427" s="2" t="s">
        <v>42</v>
      </c>
      <c r="H2427" s="2" t="s">
        <v>36</v>
      </c>
      <c r="I2427" s="4">
        <v>22</v>
      </c>
      <c r="J2427" s="6">
        <v>386.69105879540353</v>
      </c>
      <c r="K2427" s="6">
        <v>20317</v>
      </c>
      <c r="L2427" s="24">
        <v>20.350000000000001</v>
      </c>
      <c r="M2427" s="7">
        <v>11.6</v>
      </c>
      <c r="N2427" s="8" t="s">
        <v>19</v>
      </c>
    </row>
    <row r="2428" spans="1:14" x14ac:dyDescent="0.35">
      <c r="A2428" s="2">
        <v>2013</v>
      </c>
      <c r="B2428" s="3">
        <v>41487</v>
      </c>
      <c r="C2428" s="4">
        <v>8</v>
      </c>
      <c r="D2428" s="4" t="s">
        <v>21</v>
      </c>
      <c r="E2428" s="4">
        <v>34</v>
      </c>
      <c r="F2428" s="5">
        <v>41509</v>
      </c>
      <c r="G2428" s="2" t="s">
        <v>42</v>
      </c>
      <c r="H2428" s="2" t="s">
        <v>37</v>
      </c>
      <c r="I2428" s="4">
        <v>23</v>
      </c>
      <c r="J2428" s="6">
        <v>416.58961556116066</v>
      </c>
      <c r="K2428" s="6">
        <v>20976</v>
      </c>
      <c r="L2428" s="24">
        <v>20.45</v>
      </c>
      <c r="M2428" s="7">
        <v>7</v>
      </c>
      <c r="N2428" s="8" t="s">
        <v>19</v>
      </c>
    </row>
    <row r="2429" spans="1:14" x14ac:dyDescent="0.35">
      <c r="A2429" s="2">
        <v>2013</v>
      </c>
      <c r="B2429" s="3">
        <v>41487</v>
      </c>
      <c r="C2429" s="4">
        <v>8</v>
      </c>
      <c r="D2429" s="4" t="s">
        <v>21</v>
      </c>
      <c r="E2429" s="4">
        <v>34</v>
      </c>
      <c r="F2429" s="5">
        <v>41510</v>
      </c>
      <c r="G2429" s="2" t="s">
        <v>43</v>
      </c>
      <c r="H2429" s="2" t="s">
        <v>39</v>
      </c>
      <c r="I2429" s="4">
        <v>24</v>
      </c>
      <c r="J2429" s="6">
        <v>394.45021522825687</v>
      </c>
      <c r="K2429" s="6">
        <v>19843</v>
      </c>
      <c r="L2429" s="24">
        <v>20.03</v>
      </c>
      <c r="M2429" s="7">
        <v>7.6</v>
      </c>
      <c r="N2429" s="8" t="s">
        <v>20</v>
      </c>
    </row>
    <row r="2430" spans="1:14" x14ac:dyDescent="0.35">
      <c r="A2430" s="2">
        <v>2013</v>
      </c>
      <c r="B2430" s="3">
        <v>41487</v>
      </c>
      <c r="C2430" s="4">
        <v>8</v>
      </c>
      <c r="D2430" s="4" t="s">
        <v>21</v>
      </c>
      <c r="E2430" s="4">
        <v>34</v>
      </c>
      <c r="F2430" s="5">
        <v>41511</v>
      </c>
      <c r="G2430" s="2" t="s">
        <v>17</v>
      </c>
      <c r="H2430" s="2" t="s">
        <v>40</v>
      </c>
      <c r="I2430" s="4">
        <v>25</v>
      </c>
      <c r="J2430" s="6">
        <v>366.03578510176544</v>
      </c>
      <c r="K2430" s="6">
        <v>19502</v>
      </c>
      <c r="L2430" s="24">
        <v>21</v>
      </c>
      <c r="M2430" s="7">
        <v>7.8</v>
      </c>
      <c r="N2430" s="8" t="s">
        <v>20</v>
      </c>
    </row>
    <row r="2431" spans="1:14" x14ac:dyDescent="0.35">
      <c r="A2431" s="2">
        <v>2013</v>
      </c>
      <c r="B2431" s="3">
        <v>41487</v>
      </c>
      <c r="C2431" s="4">
        <v>8</v>
      </c>
      <c r="D2431" s="4" t="s">
        <v>21</v>
      </c>
      <c r="E2431" s="4">
        <v>35</v>
      </c>
      <c r="F2431" s="5">
        <v>41512</v>
      </c>
      <c r="G2431" s="2" t="s">
        <v>42</v>
      </c>
      <c r="H2431" s="2" t="s">
        <v>34</v>
      </c>
      <c r="I2431" s="4">
        <v>26</v>
      </c>
      <c r="J2431" s="6">
        <v>425.20317783090451</v>
      </c>
      <c r="K2431" s="6">
        <v>21592</v>
      </c>
      <c r="L2431" s="24">
        <v>20.02</v>
      </c>
      <c r="M2431" s="7">
        <v>6.3</v>
      </c>
      <c r="N2431" s="8" t="s">
        <v>20</v>
      </c>
    </row>
    <row r="2432" spans="1:14" x14ac:dyDescent="0.35">
      <c r="A2432" s="2">
        <v>2013</v>
      </c>
      <c r="B2432" s="3">
        <v>41487</v>
      </c>
      <c r="C2432" s="4">
        <v>8</v>
      </c>
      <c r="D2432" s="4" t="s">
        <v>21</v>
      </c>
      <c r="E2432" s="4">
        <v>35</v>
      </c>
      <c r="F2432" s="5">
        <v>41513</v>
      </c>
      <c r="G2432" s="2" t="s">
        <v>42</v>
      </c>
      <c r="H2432" s="2" t="s">
        <v>35</v>
      </c>
      <c r="I2432" s="4">
        <v>27</v>
      </c>
      <c r="J2432" s="6">
        <v>421.19916823139198</v>
      </c>
      <c r="K2432" s="6">
        <v>20649</v>
      </c>
      <c r="L2432" s="24">
        <v>20.05</v>
      </c>
      <c r="M2432" s="7">
        <v>8.6999999999999993</v>
      </c>
      <c r="N2432" s="8" t="s">
        <v>20</v>
      </c>
    </row>
    <row r="2433" spans="1:14" x14ac:dyDescent="0.35">
      <c r="A2433" s="2">
        <v>2013</v>
      </c>
      <c r="B2433" s="3">
        <v>41487</v>
      </c>
      <c r="C2433" s="4">
        <v>8</v>
      </c>
      <c r="D2433" s="4" t="s">
        <v>21</v>
      </c>
      <c r="E2433" s="4">
        <v>35</v>
      </c>
      <c r="F2433" s="5">
        <v>41514</v>
      </c>
      <c r="G2433" s="2" t="s">
        <v>42</v>
      </c>
      <c r="H2433" s="2" t="s">
        <v>38</v>
      </c>
      <c r="I2433" s="4">
        <v>28</v>
      </c>
      <c r="J2433" s="6">
        <v>390.3994238246097</v>
      </c>
      <c r="K2433" s="6">
        <v>18561</v>
      </c>
      <c r="L2433" s="24">
        <v>20.45</v>
      </c>
      <c r="M2433" s="7">
        <v>16.3</v>
      </c>
      <c r="N2433" s="8" t="s">
        <v>20</v>
      </c>
    </row>
    <row r="2434" spans="1:14" x14ac:dyDescent="0.35">
      <c r="A2434" s="2">
        <v>2013</v>
      </c>
      <c r="B2434" s="3">
        <v>41487</v>
      </c>
      <c r="C2434" s="4">
        <v>8</v>
      </c>
      <c r="D2434" s="4" t="s">
        <v>21</v>
      </c>
      <c r="E2434" s="4">
        <v>35</v>
      </c>
      <c r="F2434" s="5">
        <v>41515</v>
      </c>
      <c r="G2434" s="2" t="s">
        <v>42</v>
      </c>
      <c r="H2434" s="2" t="s">
        <v>36</v>
      </c>
      <c r="I2434" s="4">
        <v>29</v>
      </c>
      <c r="J2434" s="6">
        <v>363.83215895164977</v>
      </c>
      <c r="K2434" s="6">
        <v>17906</v>
      </c>
      <c r="L2434" s="24">
        <v>20.010000000000002</v>
      </c>
      <c r="M2434" s="7">
        <v>19.2</v>
      </c>
      <c r="N2434" s="8" t="s">
        <v>18</v>
      </c>
    </row>
    <row r="2435" spans="1:14" x14ac:dyDescent="0.35">
      <c r="A2435" s="2">
        <v>2013</v>
      </c>
      <c r="B2435" s="3">
        <v>41487</v>
      </c>
      <c r="C2435" s="4">
        <v>8</v>
      </c>
      <c r="D2435" s="4" t="s">
        <v>21</v>
      </c>
      <c r="E2435" s="4">
        <v>35</v>
      </c>
      <c r="F2435" s="5">
        <v>41516</v>
      </c>
      <c r="G2435" s="2" t="s">
        <v>42</v>
      </c>
      <c r="H2435" s="2" t="s">
        <v>37</v>
      </c>
      <c r="I2435" s="4">
        <v>30</v>
      </c>
      <c r="J2435" s="6">
        <v>353.62403315627074</v>
      </c>
      <c r="K2435" s="6">
        <v>17605</v>
      </c>
      <c r="L2435" s="24">
        <v>20</v>
      </c>
      <c r="M2435" s="7">
        <v>19.100000000000001</v>
      </c>
      <c r="N2435" s="8" t="s">
        <v>18</v>
      </c>
    </row>
    <row r="2436" spans="1:14" x14ac:dyDescent="0.35">
      <c r="A2436" s="2">
        <v>2013</v>
      </c>
      <c r="B2436" s="3">
        <v>41487</v>
      </c>
      <c r="C2436" s="4">
        <v>8</v>
      </c>
      <c r="D2436" s="4" t="s">
        <v>21</v>
      </c>
      <c r="E2436" s="4">
        <v>35</v>
      </c>
      <c r="F2436" s="5">
        <v>41517</v>
      </c>
      <c r="G2436" s="2" t="s">
        <v>43</v>
      </c>
      <c r="H2436" s="2" t="s">
        <v>39</v>
      </c>
      <c r="I2436" s="4">
        <v>31</v>
      </c>
      <c r="J2436" s="6">
        <v>321.56481975385054</v>
      </c>
      <c r="K2436" s="6">
        <v>16337</v>
      </c>
      <c r="L2436" s="24">
        <v>20.260000000000002</v>
      </c>
      <c r="M2436" s="7">
        <v>19.899999999999999</v>
      </c>
      <c r="N2436" s="8" t="s">
        <v>18</v>
      </c>
    </row>
    <row r="2437" spans="1:14" x14ac:dyDescent="0.35">
      <c r="A2437" s="2">
        <v>2013</v>
      </c>
      <c r="B2437" s="3">
        <v>41518</v>
      </c>
      <c r="C2437" s="4">
        <v>9</v>
      </c>
      <c r="D2437" s="4" t="s">
        <v>21</v>
      </c>
      <c r="E2437" s="4">
        <v>35</v>
      </c>
      <c r="F2437" s="5">
        <v>41518</v>
      </c>
      <c r="G2437" s="2" t="s">
        <v>17</v>
      </c>
      <c r="H2437" s="2" t="s">
        <v>40</v>
      </c>
      <c r="I2437" s="4">
        <v>1</v>
      </c>
      <c r="J2437" s="6">
        <v>293.36905703112535</v>
      </c>
      <c r="K2437" s="6">
        <v>15524</v>
      </c>
      <c r="L2437" s="24">
        <v>20.58</v>
      </c>
      <c r="M2437" s="7">
        <v>19.3</v>
      </c>
      <c r="N2437" s="8" t="s">
        <v>18</v>
      </c>
    </row>
    <row r="2438" spans="1:14" x14ac:dyDescent="0.35">
      <c r="A2438" s="2">
        <v>2013</v>
      </c>
      <c r="B2438" s="3">
        <v>41518</v>
      </c>
      <c r="C2438" s="4">
        <v>9</v>
      </c>
      <c r="D2438" s="4" t="s">
        <v>21</v>
      </c>
      <c r="E2438" s="4">
        <v>36</v>
      </c>
      <c r="F2438" s="5">
        <v>41519</v>
      </c>
      <c r="G2438" s="2" t="s">
        <v>42</v>
      </c>
      <c r="H2438" s="2" t="s">
        <v>34</v>
      </c>
      <c r="I2438" s="4">
        <v>2</v>
      </c>
      <c r="J2438" s="6">
        <v>345.5785684628367</v>
      </c>
      <c r="K2438" s="6">
        <v>17861</v>
      </c>
      <c r="L2438" s="24">
        <v>19.54</v>
      </c>
      <c r="M2438" s="7">
        <v>16.899999999999999</v>
      </c>
      <c r="N2438" s="8" t="s">
        <v>20</v>
      </c>
    </row>
    <row r="2439" spans="1:14" x14ac:dyDescent="0.35">
      <c r="A2439" s="2">
        <v>2013</v>
      </c>
      <c r="B2439" s="3">
        <v>41518</v>
      </c>
      <c r="C2439" s="4">
        <v>9</v>
      </c>
      <c r="D2439" s="4" t="s">
        <v>21</v>
      </c>
      <c r="E2439" s="4">
        <v>36</v>
      </c>
      <c r="F2439" s="5">
        <v>41520</v>
      </c>
      <c r="G2439" s="2" t="s">
        <v>42</v>
      </c>
      <c r="H2439" s="2" t="s">
        <v>35</v>
      </c>
      <c r="I2439" s="4">
        <v>3</v>
      </c>
      <c r="J2439" s="6">
        <v>366.92184416490346</v>
      </c>
      <c r="K2439" s="6">
        <v>18966</v>
      </c>
      <c r="L2439" s="24">
        <v>20.28</v>
      </c>
      <c r="M2439" s="7">
        <v>11.7</v>
      </c>
      <c r="N2439" s="8" t="s">
        <v>20</v>
      </c>
    </row>
    <row r="2440" spans="1:14" x14ac:dyDescent="0.35">
      <c r="A2440" s="2">
        <v>2013</v>
      </c>
      <c r="B2440" s="3">
        <v>41518</v>
      </c>
      <c r="C2440" s="4">
        <v>9</v>
      </c>
      <c r="D2440" s="4" t="s">
        <v>21</v>
      </c>
      <c r="E2440" s="4">
        <v>36</v>
      </c>
      <c r="F2440" s="5">
        <v>41521</v>
      </c>
      <c r="G2440" s="2" t="s">
        <v>42</v>
      </c>
      <c r="H2440" s="2" t="s">
        <v>38</v>
      </c>
      <c r="I2440" s="4">
        <v>4</v>
      </c>
      <c r="J2440" s="6">
        <v>382.76540570595876</v>
      </c>
      <c r="K2440" s="6">
        <v>19344</v>
      </c>
      <c r="L2440" s="24">
        <v>20.05</v>
      </c>
      <c r="M2440" s="7">
        <v>10</v>
      </c>
      <c r="N2440" s="8" t="s">
        <v>20</v>
      </c>
    </row>
    <row r="2441" spans="1:14" x14ac:dyDescent="0.35">
      <c r="A2441" s="2">
        <v>2013</v>
      </c>
      <c r="B2441" s="3">
        <v>41518</v>
      </c>
      <c r="C2441" s="4">
        <v>9</v>
      </c>
      <c r="D2441" s="4" t="s">
        <v>21</v>
      </c>
      <c r="E2441" s="4">
        <v>36</v>
      </c>
      <c r="F2441" s="5">
        <v>41522</v>
      </c>
      <c r="G2441" s="2" t="s">
        <v>42</v>
      </c>
      <c r="H2441" s="2" t="s">
        <v>36</v>
      </c>
      <c r="I2441" s="4">
        <v>5</v>
      </c>
      <c r="J2441" s="6">
        <v>383.55897396831824</v>
      </c>
      <c r="K2441" s="6">
        <v>19118</v>
      </c>
      <c r="L2441" s="24">
        <v>19.55</v>
      </c>
      <c r="M2441" s="7">
        <v>13.3</v>
      </c>
      <c r="N2441" s="8" t="s">
        <v>20</v>
      </c>
    </row>
    <row r="2442" spans="1:14" x14ac:dyDescent="0.35">
      <c r="A2442" s="2">
        <v>2013</v>
      </c>
      <c r="B2442" s="3">
        <v>41518</v>
      </c>
      <c r="C2442" s="4">
        <v>9</v>
      </c>
      <c r="D2442" s="4" t="s">
        <v>21</v>
      </c>
      <c r="E2442" s="4">
        <v>36</v>
      </c>
      <c r="F2442" s="5">
        <v>41523</v>
      </c>
      <c r="G2442" s="2" t="s">
        <v>42</v>
      </c>
      <c r="H2442" s="2" t="s">
        <v>37</v>
      </c>
      <c r="I2442" s="4">
        <v>6</v>
      </c>
      <c r="J2442" s="6">
        <v>369.13235739182198</v>
      </c>
      <c r="K2442" s="6">
        <v>18279</v>
      </c>
      <c r="L2442" s="24">
        <v>20.11</v>
      </c>
      <c r="M2442" s="7">
        <v>16.7</v>
      </c>
      <c r="N2442" s="8" t="s">
        <v>19</v>
      </c>
    </row>
    <row r="2443" spans="1:14" x14ac:dyDescent="0.35">
      <c r="A2443" s="2">
        <v>2013</v>
      </c>
      <c r="B2443" s="3">
        <v>41518</v>
      </c>
      <c r="C2443" s="4">
        <v>9</v>
      </c>
      <c r="D2443" s="4" t="s">
        <v>21</v>
      </c>
      <c r="E2443" s="4">
        <v>36</v>
      </c>
      <c r="F2443" s="5">
        <v>41524</v>
      </c>
      <c r="G2443" s="2" t="s">
        <v>43</v>
      </c>
      <c r="H2443" s="2" t="s">
        <v>39</v>
      </c>
      <c r="I2443" s="4">
        <v>7</v>
      </c>
      <c r="J2443" s="6">
        <v>334.15934819236111</v>
      </c>
      <c r="K2443" s="6">
        <v>16869</v>
      </c>
      <c r="L2443" s="24">
        <v>20.03</v>
      </c>
      <c r="M2443" s="7">
        <v>17.600000000000001</v>
      </c>
      <c r="N2443" s="8" t="s">
        <v>19</v>
      </c>
    </row>
    <row r="2444" spans="1:14" x14ac:dyDescent="0.35">
      <c r="A2444" s="2">
        <v>2013</v>
      </c>
      <c r="B2444" s="3">
        <v>41518</v>
      </c>
      <c r="C2444" s="4">
        <v>9</v>
      </c>
      <c r="D2444" s="4" t="s">
        <v>21</v>
      </c>
      <c r="E2444" s="4">
        <v>36</v>
      </c>
      <c r="F2444" s="5">
        <v>41525</v>
      </c>
      <c r="G2444" s="2" t="s">
        <v>17</v>
      </c>
      <c r="H2444" s="2" t="s">
        <v>40</v>
      </c>
      <c r="I2444" s="4">
        <v>8</v>
      </c>
      <c r="J2444" s="6">
        <v>305.7261779709836</v>
      </c>
      <c r="K2444" s="6">
        <v>15987</v>
      </c>
      <c r="L2444" s="24">
        <v>20.45</v>
      </c>
      <c r="M2444" s="7">
        <v>19.2</v>
      </c>
      <c r="N2444" s="8" t="s">
        <v>20</v>
      </c>
    </row>
    <row r="2445" spans="1:14" x14ac:dyDescent="0.35">
      <c r="A2445" s="2">
        <v>2013</v>
      </c>
      <c r="B2445" s="3">
        <v>41518</v>
      </c>
      <c r="C2445" s="4">
        <v>9</v>
      </c>
      <c r="D2445" s="4" t="s">
        <v>21</v>
      </c>
      <c r="E2445" s="4">
        <v>37</v>
      </c>
      <c r="F2445" s="5">
        <v>41526</v>
      </c>
      <c r="G2445" s="2" t="s">
        <v>42</v>
      </c>
      <c r="H2445" s="2" t="s">
        <v>34</v>
      </c>
      <c r="I2445" s="4">
        <v>9</v>
      </c>
      <c r="J2445" s="6">
        <v>360.83545647424972</v>
      </c>
      <c r="K2445" s="6">
        <v>18823</v>
      </c>
      <c r="L2445" s="24">
        <v>20.149999999999999</v>
      </c>
      <c r="M2445" s="7">
        <v>21</v>
      </c>
      <c r="N2445" s="8" t="s">
        <v>20</v>
      </c>
    </row>
    <row r="2446" spans="1:14" x14ac:dyDescent="0.35">
      <c r="A2446" s="2">
        <v>2013</v>
      </c>
      <c r="B2446" s="3">
        <v>41518</v>
      </c>
      <c r="C2446" s="4">
        <v>9</v>
      </c>
      <c r="D2446" s="4" t="s">
        <v>21</v>
      </c>
      <c r="E2446" s="4">
        <v>37</v>
      </c>
      <c r="F2446" s="5">
        <v>41527</v>
      </c>
      <c r="G2446" s="2" t="s">
        <v>42</v>
      </c>
      <c r="H2446" s="2" t="s">
        <v>35</v>
      </c>
      <c r="I2446" s="4">
        <v>10</v>
      </c>
      <c r="J2446" s="6">
        <v>386.98082208134053</v>
      </c>
      <c r="K2446" s="6">
        <v>19672</v>
      </c>
      <c r="L2446" s="24">
        <v>20.25</v>
      </c>
      <c r="M2446" s="7">
        <v>29.4</v>
      </c>
      <c r="N2446" s="8" t="s">
        <v>20</v>
      </c>
    </row>
    <row r="2447" spans="1:14" x14ac:dyDescent="0.35">
      <c r="A2447" s="2">
        <v>2013</v>
      </c>
      <c r="B2447" s="3">
        <v>41518</v>
      </c>
      <c r="C2447" s="4">
        <v>9</v>
      </c>
      <c r="D2447" s="4" t="s">
        <v>21</v>
      </c>
      <c r="E2447" s="4">
        <v>37</v>
      </c>
      <c r="F2447" s="5">
        <v>41528</v>
      </c>
      <c r="G2447" s="2" t="s">
        <v>42</v>
      </c>
      <c r="H2447" s="2" t="s">
        <v>38</v>
      </c>
      <c r="I2447" s="4">
        <v>11</v>
      </c>
      <c r="J2447" s="6">
        <v>390.56741227289757</v>
      </c>
      <c r="K2447" s="6">
        <v>19215</v>
      </c>
      <c r="L2447" s="24">
        <v>20.07</v>
      </c>
      <c r="M2447" s="7">
        <v>24.8</v>
      </c>
      <c r="N2447" s="8" t="s">
        <v>20</v>
      </c>
    </row>
    <row r="2448" spans="1:14" x14ac:dyDescent="0.35">
      <c r="A2448" s="2">
        <v>2013</v>
      </c>
      <c r="B2448" s="3">
        <v>41518</v>
      </c>
      <c r="C2448" s="4">
        <v>9</v>
      </c>
      <c r="D2448" s="4" t="s">
        <v>21</v>
      </c>
      <c r="E2448" s="4">
        <v>37</v>
      </c>
      <c r="F2448" s="5">
        <v>41529</v>
      </c>
      <c r="G2448" s="2" t="s">
        <v>42</v>
      </c>
      <c r="H2448" s="2" t="s">
        <v>36</v>
      </c>
      <c r="I2448" s="4">
        <v>12</v>
      </c>
      <c r="J2448" s="6">
        <v>377.45004305808845</v>
      </c>
      <c r="K2448" s="6">
        <v>18771</v>
      </c>
      <c r="L2448" s="24">
        <v>20.05</v>
      </c>
      <c r="M2448" s="7">
        <v>17.600000000000001</v>
      </c>
      <c r="N2448" s="8" t="s">
        <v>19</v>
      </c>
    </row>
    <row r="2449" spans="1:14" x14ac:dyDescent="0.35">
      <c r="A2449" s="2">
        <v>2013</v>
      </c>
      <c r="B2449" s="3">
        <v>41518</v>
      </c>
      <c r="C2449" s="4">
        <v>9</v>
      </c>
      <c r="D2449" s="4" t="s">
        <v>21</v>
      </c>
      <c r="E2449" s="4">
        <v>37</v>
      </c>
      <c r="F2449" s="5">
        <v>41530</v>
      </c>
      <c r="G2449" s="2" t="s">
        <v>42</v>
      </c>
      <c r="H2449" s="2" t="s">
        <v>37</v>
      </c>
      <c r="I2449" s="4">
        <v>13</v>
      </c>
      <c r="J2449" s="6">
        <v>382.77512845932006</v>
      </c>
      <c r="K2449" s="6">
        <v>19576</v>
      </c>
      <c r="L2449" s="24">
        <v>20.260000000000002</v>
      </c>
      <c r="M2449" s="7">
        <v>11</v>
      </c>
      <c r="N2449" s="8" t="s">
        <v>19</v>
      </c>
    </row>
    <row r="2450" spans="1:14" x14ac:dyDescent="0.35">
      <c r="A2450" s="2">
        <v>2013</v>
      </c>
      <c r="B2450" s="3">
        <v>41518</v>
      </c>
      <c r="C2450" s="4">
        <v>9</v>
      </c>
      <c r="D2450" s="4" t="s">
        <v>21</v>
      </c>
      <c r="E2450" s="4">
        <v>37</v>
      </c>
      <c r="F2450" s="5">
        <v>41531</v>
      </c>
      <c r="G2450" s="2" t="s">
        <v>43</v>
      </c>
      <c r="H2450" s="2" t="s">
        <v>39</v>
      </c>
      <c r="I2450" s="4">
        <v>14</v>
      </c>
      <c r="J2450" s="6">
        <v>373.70548962474629</v>
      </c>
      <c r="K2450" s="6">
        <v>18871</v>
      </c>
      <c r="L2450" s="24">
        <v>20.02</v>
      </c>
      <c r="M2450" s="7">
        <v>8.8000000000000007</v>
      </c>
      <c r="N2450" s="8" t="s">
        <v>19</v>
      </c>
    </row>
    <row r="2451" spans="1:14" x14ac:dyDescent="0.35">
      <c r="A2451" s="2">
        <v>2013</v>
      </c>
      <c r="B2451" s="3">
        <v>41518</v>
      </c>
      <c r="C2451" s="4">
        <v>9</v>
      </c>
      <c r="D2451" s="4" t="s">
        <v>21</v>
      </c>
      <c r="E2451" s="4">
        <v>37</v>
      </c>
      <c r="F2451" s="5">
        <v>41532</v>
      </c>
      <c r="G2451" s="2" t="s">
        <v>17</v>
      </c>
      <c r="H2451" s="2" t="s">
        <v>40</v>
      </c>
      <c r="I2451" s="4">
        <v>15</v>
      </c>
      <c r="J2451" s="6">
        <v>356.50827729814381</v>
      </c>
      <c r="K2451" s="6">
        <v>18706</v>
      </c>
      <c r="L2451" s="24">
        <v>21.05</v>
      </c>
      <c r="M2451" s="7">
        <v>8.9</v>
      </c>
      <c r="N2451" s="8" t="s">
        <v>19</v>
      </c>
    </row>
    <row r="2452" spans="1:14" x14ac:dyDescent="0.35">
      <c r="A2452" s="2">
        <v>2013</v>
      </c>
      <c r="B2452" s="3">
        <v>41518</v>
      </c>
      <c r="C2452" s="4">
        <v>9</v>
      </c>
      <c r="D2452" s="4" t="s">
        <v>21</v>
      </c>
      <c r="E2452" s="4">
        <v>38</v>
      </c>
      <c r="F2452" s="5">
        <v>41533</v>
      </c>
      <c r="G2452" s="2" t="s">
        <v>42</v>
      </c>
      <c r="H2452" s="2" t="s">
        <v>34</v>
      </c>
      <c r="I2452" s="4">
        <v>16</v>
      </c>
      <c r="J2452" s="6">
        <v>425.69985846242741</v>
      </c>
      <c r="K2452" s="6">
        <v>21711</v>
      </c>
      <c r="L2452" s="24">
        <v>20.05</v>
      </c>
      <c r="M2452" s="7">
        <v>7.7</v>
      </c>
      <c r="N2452" s="8" t="s">
        <v>19</v>
      </c>
    </row>
    <row r="2453" spans="1:14" x14ac:dyDescent="0.35">
      <c r="A2453" s="2">
        <v>2013</v>
      </c>
      <c r="B2453" s="3">
        <v>41518</v>
      </c>
      <c r="C2453" s="4">
        <v>9</v>
      </c>
      <c r="D2453" s="4" t="s">
        <v>21</v>
      </c>
      <c r="E2453" s="4">
        <v>38</v>
      </c>
      <c r="F2453" s="5">
        <v>41534</v>
      </c>
      <c r="G2453" s="2" t="s">
        <v>42</v>
      </c>
      <c r="H2453" s="2" t="s">
        <v>35</v>
      </c>
      <c r="I2453" s="4">
        <v>17</v>
      </c>
      <c r="J2453" s="6">
        <v>426.54960501089494</v>
      </c>
      <c r="K2453" s="6">
        <v>21272</v>
      </c>
      <c r="L2453" s="24">
        <v>20.54</v>
      </c>
      <c r="M2453" s="7">
        <v>8.6</v>
      </c>
      <c r="N2453" s="8" t="s">
        <v>20</v>
      </c>
    </row>
    <row r="2454" spans="1:14" x14ac:dyDescent="0.35">
      <c r="A2454" s="2">
        <v>2013</v>
      </c>
      <c r="B2454" s="3">
        <v>41518</v>
      </c>
      <c r="C2454" s="4">
        <v>9</v>
      </c>
      <c r="D2454" s="4" t="s">
        <v>21</v>
      </c>
      <c r="E2454" s="4">
        <v>38</v>
      </c>
      <c r="F2454" s="5">
        <v>41535</v>
      </c>
      <c r="G2454" s="2" t="s">
        <v>42</v>
      </c>
      <c r="H2454" s="2" t="s">
        <v>38</v>
      </c>
      <c r="I2454" s="4">
        <v>18</v>
      </c>
      <c r="J2454" s="6">
        <v>409.09998484008185</v>
      </c>
      <c r="K2454" s="6">
        <v>19958</v>
      </c>
      <c r="L2454" s="24">
        <v>20.43</v>
      </c>
      <c r="M2454" s="7">
        <v>12.1</v>
      </c>
      <c r="N2454" s="8" t="s">
        <v>20</v>
      </c>
    </row>
    <row r="2455" spans="1:14" x14ac:dyDescent="0.35">
      <c r="A2455" s="2">
        <v>2013</v>
      </c>
      <c r="B2455" s="3">
        <v>41518</v>
      </c>
      <c r="C2455" s="4">
        <v>9</v>
      </c>
      <c r="D2455" s="4" t="s">
        <v>21</v>
      </c>
      <c r="E2455" s="4">
        <v>38</v>
      </c>
      <c r="F2455" s="5">
        <v>41536</v>
      </c>
      <c r="G2455" s="2" t="s">
        <v>42</v>
      </c>
      <c r="H2455" s="2" t="s">
        <v>36</v>
      </c>
      <c r="I2455" s="4">
        <v>19</v>
      </c>
      <c r="J2455" s="6">
        <v>383.99133564457924</v>
      </c>
      <c r="K2455" s="6">
        <v>18778</v>
      </c>
      <c r="L2455" s="24">
        <v>20.45</v>
      </c>
      <c r="M2455" s="7">
        <v>14.2</v>
      </c>
      <c r="N2455" s="8" t="s">
        <v>18</v>
      </c>
    </row>
    <row r="2456" spans="1:14" x14ac:dyDescent="0.35">
      <c r="A2456" s="2">
        <v>2013</v>
      </c>
      <c r="B2456" s="3">
        <v>41518</v>
      </c>
      <c r="C2456" s="4">
        <v>9</v>
      </c>
      <c r="D2456" s="4" t="s">
        <v>21</v>
      </c>
      <c r="E2456" s="4">
        <v>38</v>
      </c>
      <c r="F2456" s="5">
        <v>41537</v>
      </c>
      <c r="G2456" s="2" t="s">
        <v>42</v>
      </c>
      <c r="H2456" s="2" t="s">
        <v>37</v>
      </c>
      <c r="I2456" s="4">
        <v>20</v>
      </c>
      <c r="J2456" s="6">
        <v>368.94562609828142</v>
      </c>
      <c r="K2456" s="6">
        <v>18279</v>
      </c>
      <c r="L2456" s="24">
        <v>20.39</v>
      </c>
      <c r="M2456" s="7">
        <v>16.5</v>
      </c>
      <c r="N2456" s="8" t="s">
        <v>18</v>
      </c>
    </row>
    <row r="2457" spans="1:14" x14ac:dyDescent="0.35">
      <c r="A2457" s="2">
        <v>2013</v>
      </c>
      <c r="B2457" s="3">
        <v>41518</v>
      </c>
      <c r="C2457" s="4">
        <v>9</v>
      </c>
      <c r="D2457" s="4" t="s">
        <v>21</v>
      </c>
      <c r="E2457" s="4">
        <v>38</v>
      </c>
      <c r="F2457" s="5">
        <v>41538</v>
      </c>
      <c r="G2457" s="2" t="s">
        <v>43</v>
      </c>
      <c r="H2457" s="2" t="s">
        <v>39</v>
      </c>
      <c r="I2457" s="4">
        <v>21</v>
      </c>
      <c r="J2457" s="6">
        <v>352.37282033181816</v>
      </c>
      <c r="K2457" s="6">
        <v>18400</v>
      </c>
      <c r="L2457" s="24">
        <v>20.56</v>
      </c>
      <c r="M2457" s="7">
        <v>13.5</v>
      </c>
      <c r="N2457" s="8" t="s">
        <v>19</v>
      </c>
    </row>
    <row r="2458" spans="1:14" x14ac:dyDescent="0.35">
      <c r="A2458" s="2">
        <v>2013</v>
      </c>
      <c r="B2458" s="3">
        <v>41518</v>
      </c>
      <c r="C2458" s="4">
        <v>9</v>
      </c>
      <c r="D2458" s="4" t="s">
        <v>21</v>
      </c>
      <c r="E2458" s="4">
        <v>38</v>
      </c>
      <c r="F2458" s="5">
        <v>41539</v>
      </c>
      <c r="G2458" s="2" t="s">
        <v>17</v>
      </c>
      <c r="H2458" s="2" t="s">
        <v>40</v>
      </c>
      <c r="I2458" s="4">
        <v>22</v>
      </c>
      <c r="J2458" s="6">
        <v>333.03364660803129</v>
      </c>
      <c r="K2458" s="6">
        <v>17857</v>
      </c>
      <c r="L2458" s="24">
        <v>21.05</v>
      </c>
      <c r="M2458" s="7">
        <v>10.5</v>
      </c>
      <c r="N2458" s="8" t="s">
        <v>20</v>
      </c>
    </row>
    <row r="2459" spans="1:14" x14ac:dyDescent="0.35">
      <c r="A2459" s="2">
        <v>2013</v>
      </c>
      <c r="B2459" s="3">
        <v>41518</v>
      </c>
      <c r="C2459" s="4">
        <v>9</v>
      </c>
      <c r="D2459" s="4" t="s">
        <v>21</v>
      </c>
      <c r="E2459" s="4">
        <v>39</v>
      </c>
      <c r="F2459" s="5">
        <v>41540</v>
      </c>
      <c r="G2459" s="2" t="s">
        <v>42</v>
      </c>
      <c r="H2459" s="2" t="s">
        <v>34</v>
      </c>
      <c r="I2459" s="4">
        <v>23</v>
      </c>
      <c r="J2459" s="6">
        <v>386.72547077164427</v>
      </c>
      <c r="K2459" s="6">
        <v>19856</v>
      </c>
      <c r="L2459" s="24">
        <v>20.05</v>
      </c>
      <c r="M2459" s="7">
        <v>10.4</v>
      </c>
      <c r="N2459" s="8" t="s">
        <v>20</v>
      </c>
    </row>
    <row r="2460" spans="1:14" x14ac:dyDescent="0.35">
      <c r="A2460" s="2">
        <v>2013</v>
      </c>
      <c r="B2460" s="3">
        <v>41518</v>
      </c>
      <c r="C2460" s="4">
        <v>9</v>
      </c>
      <c r="D2460" s="4" t="s">
        <v>21</v>
      </c>
      <c r="E2460" s="4">
        <v>39</v>
      </c>
      <c r="F2460" s="5">
        <v>41541</v>
      </c>
      <c r="G2460" s="2" t="s">
        <v>42</v>
      </c>
      <c r="H2460" s="2" t="s">
        <v>35</v>
      </c>
      <c r="I2460" s="4">
        <v>24</v>
      </c>
      <c r="J2460" s="6">
        <v>390.47649372829375</v>
      </c>
      <c r="K2460" s="6">
        <v>19852</v>
      </c>
      <c r="L2460" s="24">
        <v>20.34</v>
      </c>
      <c r="M2460" s="7">
        <v>10.8</v>
      </c>
      <c r="N2460" s="8" t="s">
        <v>20</v>
      </c>
    </row>
    <row r="2461" spans="1:14" x14ac:dyDescent="0.35">
      <c r="A2461" s="2">
        <v>2013</v>
      </c>
      <c r="B2461" s="3">
        <v>41518</v>
      </c>
      <c r="C2461" s="4">
        <v>9</v>
      </c>
      <c r="D2461" s="4" t="s">
        <v>21</v>
      </c>
      <c r="E2461" s="4">
        <v>39</v>
      </c>
      <c r="F2461" s="5">
        <v>41542</v>
      </c>
      <c r="G2461" s="2" t="s">
        <v>42</v>
      </c>
      <c r="H2461" s="2" t="s">
        <v>38</v>
      </c>
      <c r="I2461" s="4">
        <v>25</v>
      </c>
      <c r="J2461" s="6">
        <v>385.51013144547181</v>
      </c>
      <c r="K2461" s="6">
        <v>19191</v>
      </c>
      <c r="L2461" s="24">
        <v>20.52</v>
      </c>
      <c r="M2461" s="7">
        <v>12.7</v>
      </c>
      <c r="N2461" s="8" t="s">
        <v>20</v>
      </c>
    </row>
    <row r="2462" spans="1:14" x14ac:dyDescent="0.35">
      <c r="A2462" s="2">
        <v>2013</v>
      </c>
      <c r="B2462" s="3">
        <v>41518</v>
      </c>
      <c r="C2462" s="4">
        <v>9</v>
      </c>
      <c r="D2462" s="4" t="s">
        <v>21</v>
      </c>
      <c r="E2462" s="4">
        <v>39</v>
      </c>
      <c r="F2462" s="5">
        <v>41543</v>
      </c>
      <c r="G2462" s="2" t="s">
        <v>42</v>
      </c>
      <c r="H2462" s="2" t="s">
        <v>36</v>
      </c>
      <c r="I2462" s="4">
        <v>26</v>
      </c>
      <c r="J2462" s="6">
        <v>369.84230495655817</v>
      </c>
      <c r="K2462" s="6">
        <v>18430</v>
      </c>
      <c r="L2462" s="24">
        <v>20.329999999999998</v>
      </c>
      <c r="M2462" s="7">
        <v>14.9</v>
      </c>
      <c r="N2462" s="8" t="s">
        <v>20</v>
      </c>
    </row>
    <row r="2463" spans="1:14" x14ac:dyDescent="0.35">
      <c r="A2463" s="2">
        <v>2013</v>
      </c>
      <c r="B2463" s="3">
        <v>41518</v>
      </c>
      <c r="C2463" s="4">
        <v>9</v>
      </c>
      <c r="D2463" s="4" t="s">
        <v>21</v>
      </c>
      <c r="E2463" s="4">
        <v>39</v>
      </c>
      <c r="F2463" s="5">
        <v>41544</v>
      </c>
      <c r="G2463" s="2" t="s">
        <v>42</v>
      </c>
      <c r="H2463" s="2" t="s">
        <v>37</v>
      </c>
      <c r="I2463" s="4">
        <v>27</v>
      </c>
      <c r="J2463" s="6">
        <v>365.78515965608079</v>
      </c>
      <c r="K2463" s="6">
        <v>18523</v>
      </c>
      <c r="L2463" s="24">
        <v>20.350000000000001</v>
      </c>
      <c r="M2463" s="7">
        <v>15.7</v>
      </c>
      <c r="N2463" s="8" t="s">
        <v>20</v>
      </c>
    </row>
    <row r="2464" spans="1:14" x14ac:dyDescent="0.35">
      <c r="A2464" s="2">
        <v>2013</v>
      </c>
      <c r="B2464" s="3">
        <v>41518</v>
      </c>
      <c r="C2464" s="4">
        <v>9</v>
      </c>
      <c r="D2464" s="4" t="s">
        <v>21</v>
      </c>
      <c r="E2464" s="4">
        <v>39</v>
      </c>
      <c r="F2464" s="5">
        <v>41545</v>
      </c>
      <c r="G2464" s="2" t="s">
        <v>43</v>
      </c>
      <c r="H2464" s="2" t="s">
        <v>39</v>
      </c>
      <c r="I2464" s="4">
        <v>28</v>
      </c>
      <c r="J2464" s="6">
        <v>343.55127597692274</v>
      </c>
      <c r="K2464" s="6">
        <v>17646</v>
      </c>
      <c r="L2464" s="24">
        <v>20.22</v>
      </c>
      <c r="M2464" s="7">
        <v>16.399999999999999</v>
      </c>
      <c r="N2464" s="8" t="s">
        <v>19</v>
      </c>
    </row>
    <row r="2465" spans="1:14" x14ac:dyDescent="0.35">
      <c r="A2465" s="2">
        <v>2013</v>
      </c>
      <c r="B2465" s="3">
        <v>41518</v>
      </c>
      <c r="C2465" s="4">
        <v>9</v>
      </c>
      <c r="D2465" s="4" t="s">
        <v>21</v>
      </c>
      <c r="E2465" s="4">
        <v>39</v>
      </c>
      <c r="F2465" s="5">
        <v>41546</v>
      </c>
      <c r="G2465" s="2" t="s">
        <v>17</v>
      </c>
      <c r="H2465" s="2" t="s">
        <v>40</v>
      </c>
      <c r="I2465" s="4">
        <v>29</v>
      </c>
      <c r="J2465" s="6">
        <v>327.49098312380329</v>
      </c>
      <c r="K2465" s="6">
        <v>17519</v>
      </c>
      <c r="L2465" s="24">
        <v>21.06</v>
      </c>
      <c r="M2465" s="7">
        <v>10.7</v>
      </c>
      <c r="N2465" s="8" t="s">
        <v>19</v>
      </c>
    </row>
    <row r="2466" spans="1:14" x14ac:dyDescent="0.35">
      <c r="A2466" s="2">
        <v>2013</v>
      </c>
      <c r="B2466" s="3">
        <v>41518</v>
      </c>
      <c r="C2466" s="4">
        <v>9</v>
      </c>
      <c r="D2466" s="4" t="s">
        <v>21</v>
      </c>
      <c r="E2466" s="4">
        <v>40</v>
      </c>
      <c r="F2466" s="5">
        <v>41547</v>
      </c>
      <c r="G2466" s="2" t="s">
        <v>42</v>
      </c>
      <c r="H2466" s="2" t="s">
        <v>34</v>
      </c>
      <c r="I2466" s="4">
        <v>30</v>
      </c>
      <c r="J2466" s="6">
        <v>385.72151898279787</v>
      </c>
      <c r="K2466" s="6">
        <v>19791</v>
      </c>
      <c r="L2466" s="24">
        <v>20.350000000000001</v>
      </c>
      <c r="M2466" s="7">
        <v>11.5</v>
      </c>
      <c r="N2466" s="8" t="s">
        <v>19</v>
      </c>
    </row>
    <row r="2467" spans="1:14" x14ac:dyDescent="0.35">
      <c r="A2467" s="2">
        <v>2013</v>
      </c>
      <c r="B2467" s="3">
        <v>41548</v>
      </c>
      <c r="C2467" s="4">
        <v>10</v>
      </c>
      <c r="D2467" s="4" t="s">
        <v>16</v>
      </c>
      <c r="E2467" s="4">
        <v>40</v>
      </c>
      <c r="F2467" s="5">
        <v>41548</v>
      </c>
      <c r="G2467" s="2" t="s">
        <v>42</v>
      </c>
      <c r="H2467" s="2" t="s">
        <v>35</v>
      </c>
      <c r="I2467" s="4">
        <v>1</v>
      </c>
      <c r="J2467" s="6">
        <v>389.81189543344334</v>
      </c>
      <c r="K2467" s="6">
        <v>19484</v>
      </c>
      <c r="L2467" s="24">
        <v>20.02</v>
      </c>
      <c r="M2467" s="7">
        <v>12</v>
      </c>
      <c r="N2467" s="8" t="s">
        <v>19</v>
      </c>
    </row>
    <row r="2468" spans="1:14" x14ac:dyDescent="0.35">
      <c r="A2468" s="2">
        <v>2013</v>
      </c>
      <c r="B2468" s="3">
        <v>41548</v>
      </c>
      <c r="C2468" s="4">
        <v>10</v>
      </c>
      <c r="D2468" s="4" t="s">
        <v>16</v>
      </c>
      <c r="E2468" s="4">
        <v>40</v>
      </c>
      <c r="F2468" s="5">
        <v>41549</v>
      </c>
      <c r="G2468" s="2" t="s">
        <v>42</v>
      </c>
      <c r="H2468" s="2" t="s">
        <v>38</v>
      </c>
      <c r="I2468" s="4">
        <v>2</v>
      </c>
      <c r="J2468" s="6">
        <v>378.2552509396819</v>
      </c>
      <c r="K2468" s="6">
        <v>18923</v>
      </c>
      <c r="L2468" s="24">
        <v>20.03</v>
      </c>
      <c r="M2468" s="7">
        <v>13.6</v>
      </c>
      <c r="N2468" s="8" t="s">
        <v>20</v>
      </c>
    </row>
    <row r="2469" spans="1:14" x14ac:dyDescent="0.35">
      <c r="A2469" s="2">
        <v>2013</v>
      </c>
      <c r="B2469" s="3">
        <v>41548</v>
      </c>
      <c r="C2469" s="4">
        <v>10</v>
      </c>
      <c r="D2469" s="4" t="s">
        <v>16</v>
      </c>
      <c r="E2469" s="4">
        <v>40</v>
      </c>
      <c r="F2469" s="5">
        <v>41550</v>
      </c>
      <c r="G2469" s="2" t="s">
        <v>42</v>
      </c>
      <c r="H2469" s="2" t="s">
        <v>36</v>
      </c>
      <c r="I2469" s="4">
        <v>3</v>
      </c>
      <c r="J2469" s="6">
        <v>373.84071997892545</v>
      </c>
      <c r="K2469" s="6">
        <v>18827</v>
      </c>
      <c r="L2469" s="24">
        <v>20.03</v>
      </c>
      <c r="M2469" s="7">
        <v>15.4</v>
      </c>
      <c r="N2469" s="8" t="s">
        <v>20</v>
      </c>
    </row>
    <row r="2470" spans="1:14" x14ac:dyDescent="0.35">
      <c r="A2470" s="2">
        <v>2013</v>
      </c>
      <c r="B2470" s="3">
        <v>41548</v>
      </c>
      <c r="C2470" s="4">
        <v>10</v>
      </c>
      <c r="D2470" s="4" t="s">
        <v>16</v>
      </c>
      <c r="E2470" s="4">
        <v>40</v>
      </c>
      <c r="F2470" s="5">
        <v>41551</v>
      </c>
      <c r="G2470" s="2" t="s">
        <v>42</v>
      </c>
      <c r="H2470" s="2" t="s">
        <v>37</v>
      </c>
      <c r="I2470" s="4">
        <v>4</v>
      </c>
      <c r="J2470" s="6">
        <v>364.37663978831887</v>
      </c>
      <c r="K2470" s="6">
        <v>18079</v>
      </c>
      <c r="L2470" s="24">
        <v>20.28</v>
      </c>
      <c r="M2470" s="7">
        <v>16.3</v>
      </c>
      <c r="N2470" s="8" t="s">
        <v>19</v>
      </c>
    </row>
    <row r="2471" spans="1:14" x14ac:dyDescent="0.35">
      <c r="A2471" s="2">
        <v>2013</v>
      </c>
      <c r="B2471" s="3">
        <v>41548</v>
      </c>
      <c r="C2471" s="4">
        <v>10</v>
      </c>
      <c r="D2471" s="4" t="s">
        <v>16</v>
      </c>
      <c r="E2471" s="4">
        <v>40</v>
      </c>
      <c r="F2471" s="5">
        <v>41552</v>
      </c>
      <c r="G2471" s="2" t="s">
        <v>43</v>
      </c>
      <c r="H2471" s="2" t="s">
        <v>39</v>
      </c>
      <c r="I2471" s="4">
        <v>5</v>
      </c>
      <c r="J2471" s="6">
        <v>328.82762287268912</v>
      </c>
      <c r="K2471" s="6">
        <v>16684</v>
      </c>
      <c r="L2471" s="24">
        <v>20.03</v>
      </c>
      <c r="M2471" s="7">
        <v>14.3</v>
      </c>
      <c r="N2471" s="8" t="s">
        <v>18</v>
      </c>
    </row>
    <row r="2472" spans="1:14" x14ac:dyDescent="0.35">
      <c r="A2472" s="2">
        <v>2013</v>
      </c>
      <c r="B2472" s="3">
        <v>41548</v>
      </c>
      <c r="C2472" s="4">
        <v>10</v>
      </c>
      <c r="D2472" s="4" t="s">
        <v>16</v>
      </c>
      <c r="E2472" s="4">
        <v>40</v>
      </c>
      <c r="F2472" s="5">
        <v>41553</v>
      </c>
      <c r="G2472" s="2" t="s">
        <v>17</v>
      </c>
      <c r="H2472" s="2" t="s">
        <v>40</v>
      </c>
      <c r="I2472" s="4">
        <v>6</v>
      </c>
      <c r="J2472" s="6">
        <v>295.66458282056914</v>
      </c>
      <c r="K2472" s="6">
        <v>15602</v>
      </c>
      <c r="L2472" s="24">
        <v>21.14</v>
      </c>
      <c r="M2472" s="7">
        <v>16.7</v>
      </c>
      <c r="N2472" s="8" t="s">
        <v>18</v>
      </c>
    </row>
    <row r="2473" spans="1:14" x14ac:dyDescent="0.35">
      <c r="A2473" s="2">
        <v>2013</v>
      </c>
      <c r="B2473" s="3">
        <v>41548</v>
      </c>
      <c r="C2473" s="4">
        <v>10</v>
      </c>
      <c r="D2473" s="4" t="s">
        <v>16</v>
      </c>
      <c r="E2473" s="4">
        <v>41</v>
      </c>
      <c r="F2473" s="5">
        <v>41554</v>
      </c>
      <c r="G2473" s="2" t="s">
        <v>42</v>
      </c>
      <c r="H2473" s="2" t="s">
        <v>34</v>
      </c>
      <c r="I2473" s="4">
        <v>7</v>
      </c>
      <c r="J2473" s="6">
        <v>343.53571653454219</v>
      </c>
      <c r="K2473" s="6">
        <v>17856</v>
      </c>
      <c r="L2473" s="24">
        <v>20.04</v>
      </c>
      <c r="M2473" s="7">
        <v>18.399999999999999</v>
      </c>
      <c r="N2473" s="8" t="s">
        <v>18</v>
      </c>
    </row>
    <row r="2474" spans="1:14" x14ac:dyDescent="0.35">
      <c r="A2474" s="2">
        <v>2013</v>
      </c>
      <c r="B2474" s="3">
        <v>41548</v>
      </c>
      <c r="C2474" s="4">
        <v>10</v>
      </c>
      <c r="D2474" s="4" t="s">
        <v>16</v>
      </c>
      <c r="E2474" s="4">
        <v>41</v>
      </c>
      <c r="F2474" s="5">
        <v>41555</v>
      </c>
      <c r="G2474" s="2" t="s">
        <v>42</v>
      </c>
      <c r="H2474" s="2" t="s">
        <v>35</v>
      </c>
      <c r="I2474" s="4">
        <v>8</v>
      </c>
      <c r="J2474" s="6">
        <v>355.73425396730028</v>
      </c>
      <c r="K2474" s="6">
        <v>18260</v>
      </c>
      <c r="L2474" s="24">
        <v>20.03</v>
      </c>
      <c r="M2474" s="7">
        <v>20.2</v>
      </c>
      <c r="N2474" s="8" t="s">
        <v>20</v>
      </c>
    </row>
    <row r="2475" spans="1:14" x14ac:dyDescent="0.35">
      <c r="A2475" s="2">
        <v>2013</v>
      </c>
      <c r="B2475" s="3">
        <v>41548</v>
      </c>
      <c r="C2475" s="4">
        <v>10</v>
      </c>
      <c r="D2475" s="4" t="s">
        <v>16</v>
      </c>
      <c r="E2475" s="4">
        <v>41</v>
      </c>
      <c r="F2475" s="5">
        <v>41556</v>
      </c>
      <c r="G2475" s="2" t="s">
        <v>42</v>
      </c>
      <c r="H2475" s="2" t="s">
        <v>38</v>
      </c>
      <c r="I2475" s="4">
        <v>9</v>
      </c>
      <c r="J2475" s="6">
        <v>360.09300221601598</v>
      </c>
      <c r="K2475" s="6">
        <v>18270</v>
      </c>
      <c r="L2475" s="24">
        <v>20.03</v>
      </c>
      <c r="M2475" s="7">
        <v>21</v>
      </c>
      <c r="N2475" s="8" t="s">
        <v>19</v>
      </c>
    </row>
    <row r="2476" spans="1:14" x14ac:dyDescent="0.35">
      <c r="A2476" s="2">
        <v>2013</v>
      </c>
      <c r="B2476" s="3">
        <v>41548</v>
      </c>
      <c r="C2476" s="4">
        <v>10</v>
      </c>
      <c r="D2476" s="4" t="s">
        <v>16</v>
      </c>
      <c r="E2476" s="4">
        <v>41</v>
      </c>
      <c r="F2476" s="5">
        <v>41557</v>
      </c>
      <c r="G2476" s="2" t="s">
        <v>42</v>
      </c>
      <c r="H2476" s="2" t="s">
        <v>36</v>
      </c>
      <c r="I2476" s="4">
        <v>10</v>
      </c>
      <c r="J2476" s="6">
        <v>359.88367058429634</v>
      </c>
      <c r="K2476" s="6">
        <v>18130</v>
      </c>
      <c r="L2476" s="24">
        <v>20.03</v>
      </c>
      <c r="M2476" s="7">
        <v>19</v>
      </c>
      <c r="N2476" s="8" t="s">
        <v>19</v>
      </c>
    </row>
    <row r="2477" spans="1:14" x14ac:dyDescent="0.35">
      <c r="A2477" s="2">
        <v>2013</v>
      </c>
      <c r="B2477" s="3">
        <v>41548</v>
      </c>
      <c r="C2477" s="4">
        <v>10</v>
      </c>
      <c r="D2477" s="4" t="s">
        <v>16</v>
      </c>
      <c r="E2477" s="4">
        <v>41</v>
      </c>
      <c r="F2477" s="5">
        <v>41558</v>
      </c>
      <c r="G2477" s="2" t="s">
        <v>42</v>
      </c>
      <c r="H2477" s="2" t="s">
        <v>37</v>
      </c>
      <c r="I2477" s="4">
        <v>11</v>
      </c>
      <c r="J2477" s="6">
        <v>357.34304462610692</v>
      </c>
      <c r="K2477" s="6">
        <v>17792</v>
      </c>
      <c r="L2477" s="24">
        <v>20.190000000000001</v>
      </c>
      <c r="M2477" s="7">
        <v>17.8</v>
      </c>
      <c r="N2477" s="8" t="s">
        <v>19</v>
      </c>
    </row>
    <row r="2478" spans="1:14" x14ac:dyDescent="0.35">
      <c r="A2478" s="2">
        <v>2013</v>
      </c>
      <c r="B2478" s="3">
        <v>41548</v>
      </c>
      <c r="C2478" s="4">
        <v>10</v>
      </c>
      <c r="D2478" s="4" t="s">
        <v>16</v>
      </c>
      <c r="E2478" s="4">
        <v>41</v>
      </c>
      <c r="F2478" s="5">
        <v>41559</v>
      </c>
      <c r="G2478" s="2" t="s">
        <v>43</v>
      </c>
      <c r="H2478" s="2" t="s">
        <v>39</v>
      </c>
      <c r="I2478" s="4">
        <v>12</v>
      </c>
      <c r="J2478" s="6">
        <v>325.57369472822091</v>
      </c>
      <c r="K2478" s="6">
        <v>16311</v>
      </c>
      <c r="L2478" s="24">
        <v>20.350000000000001</v>
      </c>
      <c r="M2478" s="7">
        <v>18.5</v>
      </c>
      <c r="N2478" s="8" t="s">
        <v>19</v>
      </c>
    </row>
    <row r="2479" spans="1:14" x14ac:dyDescent="0.35">
      <c r="A2479" s="2">
        <v>2013</v>
      </c>
      <c r="B2479" s="3">
        <v>41548</v>
      </c>
      <c r="C2479" s="4">
        <v>10</v>
      </c>
      <c r="D2479" s="4" t="s">
        <v>16</v>
      </c>
      <c r="E2479" s="4">
        <v>41</v>
      </c>
      <c r="F2479" s="5">
        <v>41560</v>
      </c>
      <c r="G2479" s="2" t="s">
        <v>17</v>
      </c>
      <c r="H2479" s="2" t="s">
        <v>40</v>
      </c>
      <c r="I2479" s="4">
        <v>13</v>
      </c>
      <c r="J2479" s="6">
        <v>293.66330434714826</v>
      </c>
      <c r="K2479" s="6">
        <v>15340</v>
      </c>
      <c r="L2479" s="24">
        <v>21</v>
      </c>
      <c r="M2479" s="7">
        <v>19.5</v>
      </c>
      <c r="N2479" s="8" t="s">
        <v>19</v>
      </c>
    </row>
    <row r="2480" spans="1:14" x14ac:dyDescent="0.35">
      <c r="A2480" s="2">
        <v>2013</v>
      </c>
      <c r="B2480" s="3">
        <v>41548</v>
      </c>
      <c r="C2480" s="4">
        <v>10</v>
      </c>
      <c r="D2480" s="4" t="s">
        <v>16</v>
      </c>
      <c r="E2480" s="4">
        <v>42</v>
      </c>
      <c r="F2480" s="5">
        <v>41561</v>
      </c>
      <c r="G2480" s="2" t="s">
        <v>41</v>
      </c>
      <c r="H2480" s="2" t="s">
        <v>34</v>
      </c>
      <c r="I2480" s="4">
        <v>14</v>
      </c>
      <c r="J2480" s="6">
        <v>302.17411181818989</v>
      </c>
      <c r="K2480" s="6">
        <v>16244</v>
      </c>
      <c r="L2480" s="24">
        <v>20.45</v>
      </c>
      <c r="M2480" s="7">
        <v>21.4</v>
      </c>
      <c r="N2480" s="8" t="s">
        <v>20</v>
      </c>
    </row>
    <row r="2481" spans="1:14" x14ac:dyDescent="0.35">
      <c r="A2481" s="2">
        <v>2013</v>
      </c>
      <c r="B2481" s="3">
        <v>41548</v>
      </c>
      <c r="C2481" s="4">
        <v>10</v>
      </c>
      <c r="D2481" s="4" t="s">
        <v>16</v>
      </c>
      <c r="E2481" s="4">
        <v>42</v>
      </c>
      <c r="F2481" s="5">
        <v>41562</v>
      </c>
      <c r="G2481" s="2" t="s">
        <v>42</v>
      </c>
      <c r="H2481" s="2" t="s">
        <v>35</v>
      </c>
      <c r="I2481" s="4">
        <v>15</v>
      </c>
      <c r="J2481" s="6">
        <v>360.171900292592</v>
      </c>
      <c r="K2481" s="6">
        <v>18384</v>
      </c>
      <c r="L2481" s="24">
        <v>20.350000000000001</v>
      </c>
      <c r="M2481" s="7">
        <v>21.8</v>
      </c>
      <c r="N2481" s="8" t="s">
        <v>20</v>
      </c>
    </row>
    <row r="2482" spans="1:14" x14ac:dyDescent="0.35">
      <c r="A2482" s="2">
        <v>2013</v>
      </c>
      <c r="B2482" s="3">
        <v>41548</v>
      </c>
      <c r="C2482" s="4">
        <v>10</v>
      </c>
      <c r="D2482" s="4" t="s">
        <v>16</v>
      </c>
      <c r="E2482" s="4">
        <v>42</v>
      </c>
      <c r="F2482" s="5">
        <v>41563</v>
      </c>
      <c r="G2482" s="2" t="s">
        <v>42</v>
      </c>
      <c r="H2482" s="2" t="s">
        <v>38</v>
      </c>
      <c r="I2482" s="4">
        <v>16</v>
      </c>
      <c r="J2482" s="6">
        <v>372.00371992083518</v>
      </c>
      <c r="K2482" s="6">
        <v>18707</v>
      </c>
      <c r="L2482" s="24">
        <v>20.190000000000001</v>
      </c>
      <c r="M2482" s="7">
        <v>23.9</v>
      </c>
      <c r="N2482" s="8" t="s">
        <v>19</v>
      </c>
    </row>
    <row r="2483" spans="1:14" x14ac:dyDescent="0.35">
      <c r="A2483" s="2">
        <v>2013</v>
      </c>
      <c r="B2483" s="3">
        <v>41548</v>
      </c>
      <c r="C2483" s="4">
        <v>10</v>
      </c>
      <c r="D2483" s="4" t="s">
        <v>16</v>
      </c>
      <c r="E2483" s="4">
        <v>42</v>
      </c>
      <c r="F2483" s="5">
        <v>41564</v>
      </c>
      <c r="G2483" s="2" t="s">
        <v>42</v>
      </c>
      <c r="H2483" s="2" t="s">
        <v>36</v>
      </c>
      <c r="I2483" s="4">
        <v>17</v>
      </c>
      <c r="J2483" s="6">
        <v>370.49000888122498</v>
      </c>
      <c r="K2483" s="6">
        <v>18387</v>
      </c>
      <c r="L2483" s="24">
        <v>20.18</v>
      </c>
      <c r="M2483" s="7">
        <v>23.4</v>
      </c>
      <c r="N2483" s="8" t="s">
        <v>19</v>
      </c>
    </row>
    <row r="2484" spans="1:14" x14ac:dyDescent="0.35">
      <c r="A2484" s="2">
        <v>2013</v>
      </c>
      <c r="B2484" s="3">
        <v>41548</v>
      </c>
      <c r="C2484" s="4">
        <v>10</v>
      </c>
      <c r="D2484" s="4" t="s">
        <v>16</v>
      </c>
      <c r="E2484" s="4">
        <v>42</v>
      </c>
      <c r="F2484" s="5">
        <v>41565</v>
      </c>
      <c r="G2484" s="2" t="s">
        <v>42</v>
      </c>
      <c r="H2484" s="2" t="s">
        <v>37</v>
      </c>
      <c r="I2484" s="4">
        <v>18</v>
      </c>
      <c r="J2484" s="6">
        <v>373.03890642726594</v>
      </c>
      <c r="K2484" s="6">
        <v>18718</v>
      </c>
      <c r="L2484" s="24">
        <v>20.16</v>
      </c>
      <c r="M2484" s="7">
        <v>19.8</v>
      </c>
      <c r="N2484" s="8" t="s">
        <v>20</v>
      </c>
    </row>
    <row r="2485" spans="1:14" x14ac:dyDescent="0.35">
      <c r="A2485" s="2">
        <v>2013</v>
      </c>
      <c r="B2485" s="3">
        <v>41548</v>
      </c>
      <c r="C2485" s="4">
        <v>10</v>
      </c>
      <c r="D2485" s="4" t="s">
        <v>16</v>
      </c>
      <c r="E2485" s="4">
        <v>42</v>
      </c>
      <c r="F2485" s="5">
        <v>41566</v>
      </c>
      <c r="G2485" s="2" t="s">
        <v>43</v>
      </c>
      <c r="H2485" s="2" t="s">
        <v>39</v>
      </c>
      <c r="I2485" s="4">
        <v>19</v>
      </c>
      <c r="J2485" s="6">
        <v>351.4442943415014</v>
      </c>
      <c r="K2485" s="6">
        <v>17898</v>
      </c>
      <c r="L2485" s="24">
        <v>20.25</v>
      </c>
      <c r="M2485" s="7">
        <v>21.9</v>
      </c>
      <c r="N2485" s="8" t="s">
        <v>20</v>
      </c>
    </row>
    <row r="2486" spans="1:14" x14ac:dyDescent="0.35">
      <c r="A2486" s="2">
        <v>2013</v>
      </c>
      <c r="B2486" s="3">
        <v>41548</v>
      </c>
      <c r="C2486" s="4">
        <v>10</v>
      </c>
      <c r="D2486" s="4" t="s">
        <v>16</v>
      </c>
      <c r="E2486" s="4">
        <v>42</v>
      </c>
      <c r="F2486" s="5">
        <v>41567</v>
      </c>
      <c r="G2486" s="2" t="s">
        <v>17</v>
      </c>
      <c r="H2486" s="2" t="s">
        <v>40</v>
      </c>
      <c r="I2486" s="4">
        <v>20</v>
      </c>
      <c r="J2486" s="6">
        <v>315.63664323438445</v>
      </c>
      <c r="K2486" s="6">
        <v>16197</v>
      </c>
      <c r="L2486" s="24">
        <v>20.43</v>
      </c>
      <c r="M2486" s="7">
        <v>21.9</v>
      </c>
      <c r="N2486" s="8" t="s">
        <v>20</v>
      </c>
    </row>
    <row r="2487" spans="1:14" x14ac:dyDescent="0.35">
      <c r="A2487" s="2">
        <v>2013</v>
      </c>
      <c r="B2487" s="3">
        <v>41548</v>
      </c>
      <c r="C2487" s="4">
        <v>10</v>
      </c>
      <c r="D2487" s="4" t="s">
        <v>16</v>
      </c>
      <c r="E2487" s="4">
        <v>43</v>
      </c>
      <c r="F2487" s="5">
        <v>41568</v>
      </c>
      <c r="G2487" s="2" t="s">
        <v>42</v>
      </c>
      <c r="H2487" s="2" t="s">
        <v>34</v>
      </c>
      <c r="I2487" s="4">
        <v>21</v>
      </c>
      <c r="J2487" s="6">
        <v>353.3646604914008</v>
      </c>
      <c r="K2487" s="6">
        <v>18058</v>
      </c>
      <c r="L2487" s="24">
        <v>20.45</v>
      </c>
      <c r="M2487" s="7">
        <v>16.100000000000001</v>
      </c>
      <c r="N2487" s="8" t="s">
        <v>20</v>
      </c>
    </row>
    <row r="2488" spans="1:14" x14ac:dyDescent="0.35">
      <c r="A2488" s="2">
        <v>2013</v>
      </c>
      <c r="B2488" s="3">
        <v>41548</v>
      </c>
      <c r="C2488" s="4">
        <v>10</v>
      </c>
      <c r="D2488" s="4" t="s">
        <v>16</v>
      </c>
      <c r="E2488" s="4">
        <v>43</v>
      </c>
      <c r="F2488" s="5">
        <v>41569</v>
      </c>
      <c r="G2488" s="2" t="s">
        <v>42</v>
      </c>
      <c r="H2488" s="2" t="s">
        <v>35</v>
      </c>
      <c r="I2488" s="4">
        <v>22</v>
      </c>
      <c r="J2488" s="6">
        <v>359.03637581636292</v>
      </c>
      <c r="K2488" s="6">
        <v>18345</v>
      </c>
      <c r="L2488" s="24">
        <v>20.55</v>
      </c>
      <c r="M2488" s="7">
        <v>17</v>
      </c>
      <c r="N2488" s="8" t="s">
        <v>20</v>
      </c>
    </row>
    <row r="2489" spans="1:14" x14ac:dyDescent="0.35">
      <c r="A2489" s="2">
        <v>2013</v>
      </c>
      <c r="B2489" s="3">
        <v>41548</v>
      </c>
      <c r="C2489" s="4">
        <v>10</v>
      </c>
      <c r="D2489" s="4" t="s">
        <v>16</v>
      </c>
      <c r="E2489" s="4">
        <v>43</v>
      </c>
      <c r="F2489" s="5">
        <v>41570</v>
      </c>
      <c r="G2489" s="2" t="s">
        <v>42</v>
      </c>
      <c r="H2489" s="2" t="s">
        <v>38</v>
      </c>
      <c r="I2489" s="4">
        <v>23</v>
      </c>
      <c r="J2489" s="6">
        <v>372.53591311422889</v>
      </c>
      <c r="K2489" s="6">
        <v>18495</v>
      </c>
      <c r="L2489" s="24">
        <v>20.52</v>
      </c>
      <c r="M2489" s="7">
        <v>20.100000000000001</v>
      </c>
      <c r="N2489" s="8" t="s">
        <v>19</v>
      </c>
    </row>
    <row r="2490" spans="1:14" x14ac:dyDescent="0.35">
      <c r="A2490" s="2">
        <v>2013</v>
      </c>
      <c r="B2490" s="3">
        <v>41548</v>
      </c>
      <c r="C2490" s="4">
        <v>10</v>
      </c>
      <c r="D2490" s="4" t="s">
        <v>16</v>
      </c>
      <c r="E2490" s="4">
        <v>43</v>
      </c>
      <c r="F2490" s="5">
        <v>41571</v>
      </c>
      <c r="G2490" s="2" t="s">
        <v>42</v>
      </c>
      <c r="H2490" s="2" t="s">
        <v>36</v>
      </c>
      <c r="I2490" s="4">
        <v>24</v>
      </c>
      <c r="J2490" s="6">
        <v>352.52779241077604</v>
      </c>
      <c r="K2490" s="6">
        <v>17587</v>
      </c>
      <c r="L2490" s="24">
        <v>20.350000000000001</v>
      </c>
      <c r="M2490" s="7">
        <v>13.2</v>
      </c>
      <c r="N2490" s="8" t="s">
        <v>20</v>
      </c>
    </row>
    <row r="2491" spans="1:14" x14ac:dyDescent="0.35">
      <c r="A2491" s="2">
        <v>2013</v>
      </c>
      <c r="B2491" s="3">
        <v>41548</v>
      </c>
      <c r="C2491" s="4">
        <v>10</v>
      </c>
      <c r="D2491" s="4" t="s">
        <v>16</v>
      </c>
      <c r="E2491" s="4">
        <v>43</v>
      </c>
      <c r="F2491" s="5">
        <v>41572</v>
      </c>
      <c r="G2491" s="2" t="s">
        <v>42</v>
      </c>
      <c r="H2491" s="2" t="s">
        <v>37</v>
      </c>
      <c r="I2491" s="4">
        <v>25</v>
      </c>
      <c r="J2491" s="6">
        <v>352.83083631063369</v>
      </c>
      <c r="K2491" s="6">
        <v>17922</v>
      </c>
      <c r="L2491" s="24">
        <v>20.04</v>
      </c>
      <c r="M2491" s="7">
        <v>13</v>
      </c>
      <c r="N2491" s="8" t="s">
        <v>19</v>
      </c>
    </row>
    <row r="2492" spans="1:14" x14ac:dyDescent="0.35">
      <c r="A2492" s="2">
        <v>2013</v>
      </c>
      <c r="B2492" s="3">
        <v>41548</v>
      </c>
      <c r="C2492" s="4">
        <v>10</v>
      </c>
      <c r="D2492" s="4" t="s">
        <v>16</v>
      </c>
      <c r="E2492" s="4">
        <v>43</v>
      </c>
      <c r="F2492" s="5">
        <v>41573</v>
      </c>
      <c r="G2492" s="2" t="s">
        <v>43</v>
      </c>
      <c r="H2492" s="2" t="s">
        <v>39</v>
      </c>
      <c r="I2492" s="4">
        <v>26</v>
      </c>
      <c r="J2492" s="6">
        <v>329.37256503038287</v>
      </c>
      <c r="K2492" s="6">
        <v>16729</v>
      </c>
      <c r="L2492" s="24">
        <v>20.38</v>
      </c>
      <c r="M2492" s="7">
        <v>19.399999999999999</v>
      </c>
      <c r="N2492" s="8" t="s">
        <v>20</v>
      </c>
    </row>
    <row r="2493" spans="1:14" x14ac:dyDescent="0.35">
      <c r="A2493" s="2">
        <v>2013</v>
      </c>
      <c r="B2493" s="3">
        <v>41548</v>
      </c>
      <c r="C2493" s="4">
        <v>10</v>
      </c>
      <c r="D2493" s="4" t="s">
        <v>16</v>
      </c>
      <c r="E2493" s="4">
        <v>43</v>
      </c>
      <c r="F2493" s="5">
        <v>41574</v>
      </c>
      <c r="G2493" s="2" t="s">
        <v>17</v>
      </c>
      <c r="H2493" s="2" t="s">
        <v>40</v>
      </c>
      <c r="I2493" s="4">
        <v>27</v>
      </c>
      <c r="J2493" s="6">
        <v>296.36520563165107</v>
      </c>
      <c r="K2493" s="6">
        <v>15684</v>
      </c>
      <c r="L2493" s="24">
        <v>20.55</v>
      </c>
      <c r="M2493" s="7">
        <v>18.399999999999999</v>
      </c>
      <c r="N2493" s="8" t="s">
        <v>18</v>
      </c>
    </row>
    <row r="2494" spans="1:14" x14ac:dyDescent="0.35">
      <c r="A2494" s="2">
        <v>2013</v>
      </c>
      <c r="B2494" s="3">
        <v>41548</v>
      </c>
      <c r="C2494" s="4">
        <v>10</v>
      </c>
      <c r="D2494" s="4" t="s">
        <v>16</v>
      </c>
      <c r="E2494" s="4">
        <v>44</v>
      </c>
      <c r="F2494" s="5">
        <v>41575</v>
      </c>
      <c r="G2494" s="2" t="s">
        <v>42</v>
      </c>
      <c r="H2494" s="2" t="s">
        <v>34</v>
      </c>
      <c r="I2494" s="4">
        <v>28</v>
      </c>
      <c r="J2494" s="6">
        <v>352.67976616831874</v>
      </c>
      <c r="K2494" s="6">
        <v>18115</v>
      </c>
      <c r="L2494" s="24">
        <v>20.350000000000001</v>
      </c>
      <c r="M2494" s="7">
        <v>18.3</v>
      </c>
      <c r="N2494" s="8" t="s">
        <v>20</v>
      </c>
    </row>
    <row r="2495" spans="1:14" x14ac:dyDescent="0.35">
      <c r="A2495" s="2">
        <v>2013</v>
      </c>
      <c r="B2495" s="3">
        <v>41548</v>
      </c>
      <c r="C2495" s="4">
        <v>10</v>
      </c>
      <c r="D2495" s="4" t="s">
        <v>16</v>
      </c>
      <c r="E2495" s="4">
        <v>44</v>
      </c>
      <c r="F2495" s="5">
        <v>41576</v>
      </c>
      <c r="G2495" s="2" t="s">
        <v>42</v>
      </c>
      <c r="H2495" s="2" t="s">
        <v>35</v>
      </c>
      <c r="I2495" s="4">
        <v>29</v>
      </c>
      <c r="J2495" s="6">
        <v>367.18692902833857</v>
      </c>
      <c r="K2495" s="6">
        <v>18572</v>
      </c>
      <c r="L2495" s="24">
        <v>20.55</v>
      </c>
      <c r="M2495" s="7">
        <v>20.8</v>
      </c>
      <c r="N2495" s="8" t="s">
        <v>20</v>
      </c>
    </row>
    <row r="2496" spans="1:14" x14ac:dyDescent="0.35">
      <c r="A2496" s="2">
        <v>2013</v>
      </c>
      <c r="B2496" s="3">
        <v>41548</v>
      </c>
      <c r="C2496" s="4">
        <v>10</v>
      </c>
      <c r="D2496" s="4" t="s">
        <v>16</v>
      </c>
      <c r="E2496" s="4">
        <v>44</v>
      </c>
      <c r="F2496" s="5">
        <v>41577</v>
      </c>
      <c r="G2496" s="2" t="s">
        <v>42</v>
      </c>
      <c r="H2496" s="2" t="s">
        <v>38</v>
      </c>
      <c r="I2496" s="4">
        <v>30</v>
      </c>
      <c r="J2496" s="6">
        <v>379.74362520619553</v>
      </c>
      <c r="K2496" s="6">
        <v>18914</v>
      </c>
      <c r="L2496" s="24">
        <v>20.04</v>
      </c>
      <c r="M2496" s="7">
        <v>20.2</v>
      </c>
      <c r="N2496" s="8" t="s">
        <v>20</v>
      </c>
    </row>
    <row r="2497" spans="1:14" x14ac:dyDescent="0.35">
      <c r="A2497" s="2">
        <v>2013</v>
      </c>
      <c r="B2497" s="3">
        <v>41548</v>
      </c>
      <c r="C2497" s="4">
        <v>10</v>
      </c>
      <c r="D2497" s="4" t="s">
        <v>16</v>
      </c>
      <c r="E2497" s="4">
        <v>44</v>
      </c>
      <c r="F2497" s="5">
        <v>41578</v>
      </c>
      <c r="G2497" s="2" t="s">
        <v>42</v>
      </c>
      <c r="H2497" s="2" t="s">
        <v>36</v>
      </c>
      <c r="I2497" s="4">
        <v>31</v>
      </c>
      <c r="J2497" s="6">
        <v>377.5874668599223</v>
      </c>
      <c r="K2497" s="6">
        <v>18478</v>
      </c>
      <c r="L2497" s="24">
        <v>20.260000000000002</v>
      </c>
      <c r="M2497" s="7">
        <v>19.5</v>
      </c>
      <c r="N2497" s="8" t="s">
        <v>19</v>
      </c>
    </row>
    <row r="2498" spans="1:14" x14ac:dyDescent="0.35">
      <c r="A2498" s="2">
        <v>2013</v>
      </c>
      <c r="B2498" s="3">
        <v>41579</v>
      </c>
      <c r="C2498" s="4">
        <v>11</v>
      </c>
      <c r="D2498" s="4" t="s">
        <v>16</v>
      </c>
      <c r="E2498" s="4">
        <v>44</v>
      </c>
      <c r="F2498" s="5">
        <v>41579</v>
      </c>
      <c r="G2498" s="2" t="s">
        <v>42</v>
      </c>
      <c r="H2498" s="2" t="s">
        <v>37</v>
      </c>
      <c r="I2498" s="4">
        <v>1</v>
      </c>
      <c r="J2498" s="6">
        <v>366.01268973194703</v>
      </c>
      <c r="K2498" s="6">
        <v>17661</v>
      </c>
      <c r="L2498" s="24">
        <v>20.22</v>
      </c>
      <c r="M2498" s="7">
        <v>19.7</v>
      </c>
      <c r="N2498" s="8" t="s">
        <v>19</v>
      </c>
    </row>
    <row r="2499" spans="1:14" x14ac:dyDescent="0.35">
      <c r="A2499" s="2">
        <v>2013</v>
      </c>
      <c r="B2499" s="3">
        <v>41579</v>
      </c>
      <c r="C2499" s="4">
        <v>11</v>
      </c>
      <c r="D2499" s="4" t="s">
        <v>16</v>
      </c>
      <c r="E2499" s="4">
        <v>44</v>
      </c>
      <c r="F2499" s="5">
        <v>41580</v>
      </c>
      <c r="G2499" s="2" t="s">
        <v>43</v>
      </c>
      <c r="H2499" s="2" t="s">
        <v>39</v>
      </c>
      <c r="I2499" s="4">
        <v>2</v>
      </c>
      <c r="J2499" s="6">
        <v>325.5283617530373</v>
      </c>
      <c r="K2499" s="6">
        <v>16417</v>
      </c>
      <c r="L2499" s="24">
        <v>20.34</v>
      </c>
      <c r="M2499" s="7">
        <v>18.2</v>
      </c>
      <c r="N2499" s="8" t="s">
        <v>20</v>
      </c>
    </row>
    <row r="2500" spans="1:14" x14ac:dyDescent="0.35">
      <c r="A2500" s="2">
        <v>2013</v>
      </c>
      <c r="B2500" s="3">
        <v>41579</v>
      </c>
      <c r="C2500" s="4">
        <v>11</v>
      </c>
      <c r="D2500" s="4" t="s">
        <v>16</v>
      </c>
      <c r="E2500" s="4">
        <v>44</v>
      </c>
      <c r="F2500" s="5">
        <v>41581</v>
      </c>
      <c r="G2500" s="2" t="s">
        <v>17</v>
      </c>
      <c r="H2500" s="2" t="s">
        <v>40</v>
      </c>
      <c r="I2500" s="4">
        <v>3</v>
      </c>
      <c r="J2500" s="6">
        <v>293.89798723394904</v>
      </c>
      <c r="K2500" s="6">
        <v>15652</v>
      </c>
      <c r="L2500" s="24">
        <v>21.03</v>
      </c>
      <c r="M2500" s="7">
        <v>18.3</v>
      </c>
      <c r="N2500" s="8" t="s">
        <v>18</v>
      </c>
    </row>
    <row r="2501" spans="1:14" x14ac:dyDescent="0.35">
      <c r="A2501" s="2">
        <v>2013</v>
      </c>
      <c r="B2501" s="3">
        <v>41579</v>
      </c>
      <c r="C2501" s="4">
        <v>11</v>
      </c>
      <c r="D2501" s="4" t="s">
        <v>16</v>
      </c>
      <c r="E2501" s="4">
        <v>45</v>
      </c>
      <c r="F2501" s="5">
        <v>41582</v>
      </c>
      <c r="G2501" s="2" t="s">
        <v>42</v>
      </c>
      <c r="H2501" s="2" t="s">
        <v>34</v>
      </c>
      <c r="I2501" s="4">
        <v>4</v>
      </c>
      <c r="J2501" s="6">
        <v>349.1987109945108</v>
      </c>
      <c r="K2501" s="6">
        <v>18101</v>
      </c>
      <c r="L2501" s="24">
        <v>20.45</v>
      </c>
      <c r="M2501" s="7">
        <v>16.3</v>
      </c>
      <c r="N2501" s="8" t="s">
        <v>20</v>
      </c>
    </row>
    <row r="2502" spans="1:14" x14ac:dyDescent="0.35">
      <c r="A2502" s="2">
        <v>2013</v>
      </c>
      <c r="B2502" s="3">
        <v>41579</v>
      </c>
      <c r="C2502" s="4">
        <v>11</v>
      </c>
      <c r="D2502" s="4" t="s">
        <v>16</v>
      </c>
      <c r="E2502" s="4">
        <v>45</v>
      </c>
      <c r="F2502" s="5">
        <v>41583</v>
      </c>
      <c r="G2502" s="2" t="s">
        <v>42</v>
      </c>
      <c r="H2502" s="2" t="s">
        <v>35</v>
      </c>
      <c r="I2502" s="4">
        <v>5</v>
      </c>
      <c r="J2502" s="6">
        <v>364.50440617921828</v>
      </c>
      <c r="K2502" s="6">
        <v>18456</v>
      </c>
      <c r="L2502" s="24">
        <v>20.45</v>
      </c>
      <c r="M2502" s="7">
        <v>19</v>
      </c>
      <c r="N2502" s="8" t="s">
        <v>18</v>
      </c>
    </row>
    <row r="2503" spans="1:14" x14ac:dyDescent="0.35">
      <c r="A2503" s="2">
        <v>2013</v>
      </c>
      <c r="B2503" s="3">
        <v>41579</v>
      </c>
      <c r="C2503" s="4">
        <v>11</v>
      </c>
      <c r="D2503" s="4" t="s">
        <v>16</v>
      </c>
      <c r="E2503" s="4">
        <v>45</v>
      </c>
      <c r="F2503" s="5">
        <v>41584</v>
      </c>
      <c r="G2503" s="2" t="s">
        <v>42</v>
      </c>
      <c r="H2503" s="2" t="s">
        <v>38</v>
      </c>
      <c r="I2503" s="4">
        <v>6</v>
      </c>
      <c r="J2503" s="6">
        <v>374.09552652522871</v>
      </c>
      <c r="K2503" s="6">
        <v>19001</v>
      </c>
      <c r="L2503" s="24">
        <v>20.350000000000001</v>
      </c>
      <c r="M2503" s="7">
        <v>22</v>
      </c>
      <c r="N2503" s="8" t="s">
        <v>20</v>
      </c>
    </row>
    <row r="2504" spans="1:14" x14ac:dyDescent="0.35">
      <c r="A2504" s="2">
        <v>2013</v>
      </c>
      <c r="B2504" s="3">
        <v>41579</v>
      </c>
      <c r="C2504" s="4">
        <v>11</v>
      </c>
      <c r="D2504" s="4" t="s">
        <v>16</v>
      </c>
      <c r="E2504" s="4">
        <v>45</v>
      </c>
      <c r="F2504" s="5">
        <v>41585</v>
      </c>
      <c r="G2504" s="2" t="s">
        <v>42</v>
      </c>
      <c r="H2504" s="2" t="s">
        <v>36</v>
      </c>
      <c r="I2504" s="4">
        <v>7</v>
      </c>
      <c r="J2504" s="6">
        <v>376.70834021630304</v>
      </c>
      <c r="K2504" s="6">
        <v>18511</v>
      </c>
      <c r="L2504" s="24">
        <v>21.05</v>
      </c>
      <c r="M2504" s="7">
        <v>19.399999999999999</v>
      </c>
      <c r="N2504" s="8" t="s">
        <v>19</v>
      </c>
    </row>
    <row r="2505" spans="1:14" x14ac:dyDescent="0.35">
      <c r="A2505" s="2">
        <v>2013</v>
      </c>
      <c r="B2505" s="3">
        <v>41579</v>
      </c>
      <c r="C2505" s="4">
        <v>11</v>
      </c>
      <c r="D2505" s="4" t="s">
        <v>16</v>
      </c>
      <c r="E2505" s="4">
        <v>45</v>
      </c>
      <c r="F2505" s="5">
        <v>41586</v>
      </c>
      <c r="G2505" s="2" t="s">
        <v>42</v>
      </c>
      <c r="H2505" s="2" t="s">
        <v>37</v>
      </c>
      <c r="I2505" s="4">
        <v>8</v>
      </c>
      <c r="J2505" s="6">
        <v>376.07051200375577</v>
      </c>
      <c r="K2505" s="6">
        <v>18469</v>
      </c>
      <c r="L2505" s="24">
        <v>20.03</v>
      </c>
      <c r="M2505" s="7">
        <v>18.2</v>
      </c>
      <c r="N2505" s="8" t="s">
        <v>19</v>
      </c>
    </row>
    <row r="2506" spans="1:14" x14ac:dyDescent="0.35">
      <c r="A2506" s="2">
        <v>2013</v>
      </c>
      <c r="B2506" s="3">
        <v>41579</v>
      </c>
      <c r="C2506" s="4">
        <v>11</v>
      </c>
      <c r="D2506" s="4" t="s">
        <v>16</v>
      </c>
      <c r="E2506" s="4">
        <v>45</v>
      </c>
      <c r="F2506" s="5">
        <v>41587</v>
      </c>
      <c r="G2506" s="2" t="s">
        <v>43</v>
      </c>
      <c r="H2506" s="2" t="s">
        <v>39</v>
      </c>
      <c r="I2506" s="4">
        <v>9</v>
      </c>
      <c r="J2506" s="6">
        <v>342.73680894852441</v>
      </c>
      <c r="K2506" s="6">
        <v>16983</v>
      </c>
      <c r="L2506" s="24">
        <v>20.04</v>
      </c>
      <c r="M2506" s="7">
        <v>20.3</v>
      </c>
      <c r="N2506" s="8" t="s">
        <v>19</v>
      </c>
    </row>
    <row r="2507" spans="1:14" x14ac:dyDescent="0.35">
      <c r="A2507" s="2">
        <v>2013</v>
      </c>
      <c r="B2507" s="3">
        <v>41579</v>
      </c>
      <c r="C2507" s="4">
        <v>11</v>
      </c>
      <c r="D2507" s="4" t="s">
        <v>16</v>
      </c>
      <c r="E2507" s="4">
        <v>45</v>
      </c>
      <c r="F2507" s="5">
        <v>41588</v>
      </c>
      <c r="G2507" s="2" t="s">
        <v>17</v>
      </c>
      <c r="H2507" s="2" t="s">
        <v>40</v>
      </c>
      <c r="I2507" s="4">
        <v>10</v>
      </c>
      <c r="J2507" s="6">
        <v>312.38134514764249</v>
      </c>
      <c r="K2507" s="6">
        <v>16259</v>
      </c>
      <c r="L2507" s="24">
        <v>21</v>
      </c>
      <c r="M2507" s="7">
        <v>22.6</v>
      </c>
      <c r="N2507" s="8" t="s">
        <v>19</v>
      </c>
    </row>
    <row r="2508" spans="1:14" x14ac:dyDescent="0.35">
      <c r="A2508" s="2">
        <v>2013</v>
      </c>
      <c r="B2508" s="3">
        <v>41579</v>
      </c>
      <c r="C2508" s="4">
        <v>11</v>
      </c>
      <c r="D2508" s="4" t="s">
        <v>16</v>
      </c>
      <c r="E2508" s="4">
        <v>46</v>
      </c>
      <c r="F2508" s="5">
        <v>41589</v>
      </c>
      <c r="G2508" s="2" t="s">
        <v>42</v>
      </c>
      <c r="H2508" s="2" t="s">
        <v>34</v>
      </c>
      <c r="I2508" s="4">
        <v>11</v>
      </c>
      <c r="J2508" s="6">
        <v>352.03831500752051</v>
      </c>
      <c r="K2508" s="6">
        <v>17801</v>
      </c>
      <c r="L2508" s="24">
        <v>20.329999999999998</v>
      </c>
      <c r="M2508" s="7">
        <v>20.100000000000001</v>
      </c>
      <c r="N2508" s="8" t="s">
        <v>19</v>
      </c>
    </row>
    <row r="2509" spans="1:14" x14ac:dyDescent="0.35">
      <c r="A2509" s="2">
        <v>2013</v>
      </c>
      <c r="B2509" s="3">
        <v>41579</v>
      </c>
      <c r="C2509" s="4">
        <v>11</v>
      </c>
      <c r="D2509" s="4" t="s">
        <v>16</v>
      </c>
      <c r="E2509" s="4">
        <v>46</v>
      </c>
      <c r="F2509" s="5">
        <v>41590</v>
      </c>
      <c r="G2509" s="2" t="s">
        <v>42</v>
      </c>
      <c r="H2509" s="2" t="s">
        <v>35</v>
      </c>
      <c r="I2509" s="4">
        <v>12</v>
      </c>
      <c r="J2509" s="6">
        <v>364.5510452045479</v>
      </c>
      <c r="K2509" s="6">
        <v>18625</v>
      </c>
      <c r="L2509" s="24">
        <v>20.49</v>
      </c>
      <c r="M2509" s="7">
        <v>22.1</v>
      </c>
      <c r="N2509" s="8" t="s">
        <v>20</v>
      </c>
    </row>
    <row r="2510" spans="1:14" x14ac:dyDescent="0.35">
      <c r="A2510" s="2">
        <v>2013</v>
      </c>
      <c r="B2510" s="3">
        <v>41579</v>
      </c>
      <c r="C2510" s="4">
        <v>11</v>
      </c>
      <c r="D2510" s="4" t="s">
        <v>16</v>
      </c>
      <c r="E2510" s="4">
        <v>46</v>
      </c>
      <c r="F2510" s="5">
        <v>41591</v>
      </c>
      <c r="G2510" s="2" t="s">
        <v>42</v>
      </c>
      <c r="H2510" s="2" t="s">
        <v>38</v>
      </c>
      <c r="I2510" s="4">
        <v>13</v>
      </c>
      <c r="J2510" s="6">
        <v>377.64848323455823</v>
      </c>
      <c r="K2510" s="6">
        <v>19176</v>
      </c>
      <c r="L2510" s="24">
        <v>20.55</v>
      </c>
      <c r="M2510" s="7">
        <v>21.9</v>
      </c>
      <c r="N2510" s="8" t="s">
        <v>20</v>
      </c>
    </row>
    <row r="2511" spans="1:14" x14ac:dyDescent="0.35">
      <c r="A2511" s="2">
        <v>2013</v>
      </c>
      <c r="B2511" s="3">
        <v>41579</v>
      </c>
      <c r="C2511" s="4">
        <v>11</v>
      </c>
      <c r="D2511" s="4" t="s">
        <v>16</v>
      </c>
      <c r="E2511" s="4">
        <v>46</v>
      </c>
      <c r="F2511" s="5">
        <v>41592</v>
      </c>
      <c r="G2511" s="2" t="s">
        <v>42</v>
      </c>
      <c r="H2511" s="2" t="s">
        <v>36</v>
      </c>
      <c r="I2511" s="4">
        <v>14</v>
      </c>
      <c r="J2511" s="6">
        <v>409.28283754307773</v>
      </c>
      <c r="K2511" s="6">
        <v>20436</v>
      </c>
      <c r="L2511" s="24">
        <v>20.55</v>
      </c>
      <c r="M2511" s="7">
        <v>26.5</v>
      </c>
      <c r="N2511" s="8" t="s">
        <v>20</v>
      </c>
    </row>
    <row r="2512" spans="1:14" x14ac:dyDescent="0.35">
      <c r="A2512" s="2">
        <v>2013</v>
      </c>
      <c r="B2512" s="3">
        <v>41579</v>
      </c>
      <c r="C2512" s="4">
        <v>11</v>
      </c>
      <c r="D2512" s="4" t="s">
        <v>16</v>
      </c>
      <c r="E2512" s="4">
        <v>46</v>
      </c>
      <c r="F2512" s="5">
        <v>41593</v>
      </c>
      <c r="G2512" s="2" t="s">
        <v>42</v>
      </c>
      <c r="H2512" s="2" t="s">
        <v>37</v>
      </c>
      <c r="I2512" s="4">
        <v>15</v>
      </c>
      <c r="J2512" s="6">
        <v>378.81523543606767</v>
      </c>
      <c r="K2512" s="6">
        <v>17796</v>
      </c>
      <c r="L2512" s="24">
        <v>21</v>
      </c>
      <c r="M2512" s="7">
        <v>22.4</v>
      </c>
      <c r="N2512" s="8" t="s">
        <v>19</v>
      </c>
    </row>
    <row r="2513" spans="1:14" x14ac:dyDescent="0.35">
      <c r="A2513" s="2">
        <v>2013</v>
      </c>
      <c r="B2513" s="3">
        <v>41579</v>
      </c>
      <c r="C2513" s="4">
        <v>11</v>
      </c>
      <c r="D2513" s="4" t="s">
        <v>16</v>
      </c>
      <c r="E2513" s="4">
        <v>46</v>
      </c>
      <c r="F2513" s="5">
        <v>41594</v>
      </c>
      <c r="G2513" s="2" t="s">
        <v>43</v>
      </c>
      <c r="H2513" s="2" t="s">
        <v>39</v>
      </c>
      <c r="I2513" s="4">
        <v>16</v>
      </c>
      <c r="J2513" s="6">
        <v>333.0867690796174</v>
      </c>
      <c r="K2513" s="6">
        <v>16991</v>
      </c>
      <c r="L2513" s="24">
        <v>20.55</v>
      </c>
      <c r="M2513" s="7">
        <v>18.399999999999999</v>
      </c>
      <c r="N2513" s="8" t="s">
        <v>18</v>
      </c>
    </row>
    <row r="2514" spans="1:14" x14ac:dyDescent="0.35">
      <c r="A2514" s="2">
        <v>2013</v>
      </c>
      <c r="B2514" s="3">
        <v>41579</v>
      </c>
      <c r="C2514" s="4">
        <v>11</v>
      </c>
      <c r="D2514" s="4" t="s">
        <v>16</v>
      </c>
      <c r="E2514" s="4">
        <v>46</v>
      </c>
      <c r="F2514" s="5">
        <v>41595</v>
      </c>
      <c r="G2514" s="2" t="s">
        <v>17</v>
      </c>
      <c r="H2514" s="2" t="s">
        <v>40</v>
      </c>
      <c r="I2514" s="4">
        <v>17</v>
      </c>
      <c r="J2514" s="6">
        <v>311.68300792643873</v>
      </c>
      <c r="K2514" s="6">
        <v>16643</v>
      </c>
      <c r="L2514" s="24">
        <v>21.03</v>
      </c>
      <c r="M2514" s="7">
        <v>22.6</v>
      </c>
      <c r="N2514" s="8" t="s">
        <v>20</v>
      </c>
    </row>
    <row r="2515" spans="1:14" x14ac:dyDescent="0.35">
      <c r="A2515" s="2">
        <v>2013</v>
      </c>
      <c r="B2515" s="3">
        <v>41579</v>
      </c>
      <c r="C2515" s="4">
        <v>11</v>
      </c>
      <c r="D2515" s="4" t="s">
        <v>16</v>
      </c>
      <c r="E2515" s="4">
        <v>47</v>
      </c>
      <c r="F2515" s="5">
        <v>41596</v>
      </c>
      <c r="G2515" s="2" t="s">
        <v>42</v>
      </c>
      <c r="H2515" s="2" t="s">
        <v>34</v>
      </c>
      <c r="I2515" s="4">
        <v>18</v>
      </c>
      <c r="J2515" s="6">
        <v>380.8947414980754</v>
      </c>
      <c r="K2515" s="6">
        <v>19370</v>
      </c>
      <c r="L2515" s="24">
        <v>20.49</v>
      </c>
      <c r="M2515" s="7">
        <v>24.4</v>
      </c>
      <c r="N2515" s="8" t="s">
        <v>20</v>
      </c>
    </row>
    <row r="2516" spans="1:14" x14ac:dyDescent="0.35">
      <c r="A2516" s="2">
        <v>2013</v>
      </c>
      <c r="B2516" s="3">
        <v>41579</v>
      </c>
      <c r="C2516" s="4">
        <v>11</v>
      </c>
      <c r="D2516" s="4" t="s">
        <v>16</v>
      </c>
      <c r="E2516" s="4">
        <v>47</v>
      </c>
      <c r="F2516" s="5">
        <v>41597</v>
      </c>
      <c r="G2516" s="2" t="s">
        <v>42</v>
      </c>
      <c r="H2516" s="2" t="s">
        <v>35</v>
      </c>
      <c r="I2516" s="4">
        <v>19</v>
      </c>
      <c r="J2516" s="6">
        <v>374.05654703760155</v>
      </c>
      <c r="K2516" s="6">
        <v>18321</v>
      </c>
      <c r="L2516" s="24">
        <v>21.01</v>
      </c>
      <c r="M2516" s="7">
        <v>20.3</v>
      </c>
      <c r="N2516" s="8" t="s">
        <v>19</v>
      </c>
    </row>
    <row r="2517" spans="1:14" x14ac:dyDescent="0.35">
      <c r="A2517" s="2">
        <v>2013</v>
      </c>
      <c r="B2517" s="3">
        <v>41579</v>
      </c>
      <c r="C2517" s="4">
        <v>11</v>
      </c>
      <c r="D2517" s="4" t="s">
        <v>16</v>
      </c>
      <c r="E2517" s="4">
        <v>47</v>
      </c>
      <c r="F2517" s="5">
        <v>41598</v>
      </c>
      <c r="G2517" s="2" t="s">
        <v>42</v>
      </c>
      <c r="H2517" s="2" t="s">
        <v>38</v>
      </c>
      <c r="I2517" s="4">
        <v>20</v>
      </c>
      <c r="J2517" s="6">
        <v>378.42717624355328</v>
      </c>
      <c r="K2517" s="6">
        <v>18864</v>
      </c>
      <c r="L2517" s="24">
        <v>20.55</v>
      </c>
      <c r="M2517" s="7">
        <v>20.3</v>
      </c>
      <c r="N2517" s="8" t="s">
        <v>19</v>
      </c>
    </row>
    <row r="2518" spans="1:14" x14ac:dyDescent="0.35">
      <c r="A2518" s="2">
        <v>2013</v>
      </c>
      <c r="B2518" s="3">
        <v>41579</v>
      </c>
      <c r="C2518" s="4">
        <v>11</v>
      </c>
      <c r="D2518" s="4" t="s">
        <v>16</v>
      </c>
      <c r="E2518" s="4">
        <v>47</v>
      </c>
      <c r="F2518" s="5">
        <v>41599</v>
      </c>
      <c r="G2518" s="2" t="s">
        <v>42</v>
      </c>
      <c r="H2518" s="2" t="s">
        <v>36</v>
      </c>
      <c r="I2518" s="4">
        <v>21</v>
      </c>
      <c r="J2518" s="6">
        <v>388.40509741048368</v>
      </c>
      <c r="K2518" s="6">
        <v>19064</v>
      </c>
      <c r="L2518" s="24">
        <v>20.55</v>
      </c>
      <c r="M2518" s="7">
        <v>21.4</v>
      </c>
      <c r="N2518" s="8" t="s">
        <v>20</v>
      </c>
    </row>
    <row r="2519" spans="1:14" x14ac:dyDescent="0.35">
      <c r="A2519" s="2">
        <v>2013</v>
      </c>
      <c r="B2519" s="3">
        <v>41579</v>
      </c>
      <c r="C2519" s="4">
        <v>11</v>
      </c>
      <c r="D2519" s="4" t="s">
        <v>16</v>
      </c>
      <c r="E2519" s="4">
        <v>47</v>
      </c>
      <c r="F2519" s="5">
        <v>41600</v>
      </c>
      <c r="G2519" s="2" t="s">
        <v>42</v>
      </c>
      <c r="H2519" s="2" t="s">
        <v>37</v>
      </c>
      <c r="I2519" s="4">
        <v>22</v>
      </c>
      <c r="J2519" s="6">
        <v>397.31603781470284</v>
      </c>
      <c r="K2519" s="6">
        <v>19411</v>
      </c>
      <c r="L2519" s="24">
        <v>20.45</v>
      </c>
      <c r="M2519" s="7">
        <v>23.4</v>
      </c>
      <c r="N2519" s="8" t="s">
        <v>18</v>
      </c>
    </row>
    <row r="2520" spans="1:14" x14ac:dyDescent="0.35">
      <c r="A2520" s="2">
        <v>2013</v>
      </c>
      <c r="B2520" s="3">
        <v>41579</v>
      </c>
      <c r="C2520" s="4">
        <v>11</v>
      </c>
      <c r="D2520" s="4" t="s">
        <v>16</v>
      </c>
      <c r="E2520" s="4">
        <v>47</v>
      </c>
      <c r="F2520" s="5">
        <v>41601</v>
      </c>
      <c r="G2520" s="2" t="s">
        <v>43</v>
      </c>
      <c r="H2520" s="2" t="s">
        <v>39</v>
      </c>
      <c r="I2520" s="4">
        <v>23</v>
      </c>
      <c r="J2520" s="6">
        <v>373.47633202374357</v>
      </c>
      <c r="K2520" s="6">
        <v>18638</v>
      </c>
      <c r="L2520" s="24">
        <v>20.45</v>
      </c>
      <c r="M2520" s="7">
        <v>24.5</v>
      </c>
      <c r="N2520" s="8" t="s">
        <v>18</v>
      </c>
    </row>
    <row r="2521" spans="1:14" x14ac:dyDescent="0.35">
      <c r="A2521" s="2">
        <v>2013</v>
      </c>
      <c r="B2521" s="3">
        <v>41579</v>
      </c>
      <c r="C2521" s="4">
        <v>11</v>
      </c>
      <c r="D2521" s="4" t="s">
        <v>16</v>
      </c>
      <c r="E2521" s="4">
        <v>47</v>
      </c>
      <c r="F2521" s="5">
        <v>41602</v>
      </c>
      <c r="G2521" s="2" t="s">
        <v>17</v>
      </c>
      <c r="H2521" s="2" t="s">
        <v>40</v>
      </c>
      <c r="I2521" s="4">
        <v>24</v>
      </c>
      <c r="J2521" s="6">
        <v>356.99191215807201</v>
      </c>
      <c r="K2521" s="6">
        <v>18278</v>
      </c>
      <c r="L2521" s="24">
        <v>21.15</v>
      </c>
      <c r="M2521" s="7">
        <v>26.6</v>
      </c>
      <c r="N2521" s="8" t="s">
        <v>18</v>
      </c>
    </row>
    <row r="2522" spans="1:14" x14ac:dyDescent="0.35">
      <c r="A2522" s="2">
        <v>2013</v>
      </c>
      <c r="B2522" s="3">
        <v>41579</v>
      </c>
      <c r="C2522" s="4">
        <v>11</v>
      </c>
      <c r="D2522" s="4" t="s">
        <v>16</v>
      </c>
      <c r="E2522" s="4">
        <v>48</v>
      </c>
      <c r="F2522" s="5">
        <v>41603</v>
      </c>
      <c r="G2522" s="2" t="s">
        <v>41</v>
      </c>
      <c r="H2522" s="2" t="s">
        <v>34</v>
      </c>
      <c r="I2522" s="4">
        <v>25</v>
      </c>
      <c r="J2522" s="6">
        <v>336.75962844960765</v>
      </c>
      <c r="K2522" s="6">
        <v>16860</v>
      </c>
      <c r="L2522" s="24">
        <v>21</v>
      </c>
      <c r="M2522" s="7">
        <v>23.9</v>
      </c>
      <c r="N2522" s="8" t="s">
        <v>19</v>
      </c>
    </row>
    <row r="2523" spans="1:14" x14ac:dyDescent="0.35">
      <c r="A2523" s="2">
        <v>2013</v>
      </c>
      <c r="B2523" s="3">
        <v>41579</v>
      </c>
      <c r="C2523" s="4">
        <v>11</v>
      </c>
      <c r="D2523" s="4" t="s">
        <v>16</v>
      </c>
      <c r="E2523" s="4">
        <v>48</v>
      </c>
      <c r="F2523" s="5">
        <v>41604</v>
      </c>
      <c r="G2523" s="2" t="s">
        <v>42</v>
      </c>
      <c r="H2523" s="2" t="s">
        <v>35</v>
      </c>
      <c r="I2523" s="4">
        <v>26</v>
      </c>
      <c r="J2523" s="6">
        <v>368.83866969051957</v>
      </c>
      <c r="K2523" s="6">
        <v>18121</v>
      </c>
      <c r="L2523" s="24">
        <v>20.54</v>
      </c>
      <c r="M2523" s="7">
        <v>18.5</v>
      </c>
      <c r="N2523" s="8" t="s">
        <v>19</v>
      </c>
    </row>
    <row r="2524" spans="1:14" x14ac:dyDescent="0.35">
      <c r="A2524" s="2">
        <v>2013</v>
      </c>
      <c r="B2524" s="3">
        <v>41579</v>
      </c>
      <c r="C2524" s="4">
        <v>11</v>
      </c>
      <c r="D2524" s="4" t="s">
        <v>16</v>
      </c>
      <c r="E2524" s="4">
        <v>48</v>
      </c>
      <c r="F2524" s="5">
        <v>41605</v>
      </c>
      <c r="G2524" s="2" t="s">
        <v>42</v>
      </c>
      <c r="H2524" s="2" t="s">
        <v>38</v>
      </c>
      <c r="I2524" s="4">
        <v>27</v>
      </c>
      <c r="J2524" s="6">
        <v>362.22023318707028</v>
      </c>
      <c r="K2524" s="6">
        <v>18030</v>
      </c>
      <c r="L2524" s="24">
        <v>21.01</v>
      </c>
      <c r="M2524" s="7">
        <v>16.5</v>
      </c>
      <c r="N2524" s="8" t="s">
        <v>19</v>
      </c>
    </row>
    <row r="2525" spans="1:14" x14ac:dyDescent="0.35">
      <c r="A2525" s="2">
        <v>2013</v>
      </c>
      <c r="B2525" s="3">
        <v>41579</v>
      </c>
      <c r="C2525" s="4">
        <v>11</v>
      </c>
      <c r="D2525" s="4" t="s">
        <v>16</v>
      </c>
      <c r="E2525" s="4">
        <v>48</v>
      </c>
      <c r="F2525" s="5">
        <v>41606</v>
      </c>
      <c r="G2525" s="2" t="s">
        <v>42</v>
      </c>
      <c r="H2525" s="2" t="s">
        <v>36</v>
      </c>
      <c r="I2525" s="4">
        <v>28</v>
      </c>
      <c r="J2525" s="6">
        <v>364.96993108309209</v>
      </c>
      <c r="K2525" s="6">
        <v>18492</v>
      </c>
      <c r="L2525" s="24">
        <v>21.05</v>
      </c>
      <c r="M2525" s="7">
        <v>20.399999999999999</v>
      </c>
      <c r="N2525" s="8" t="s">
        <v>20</v>
      </c>
    </row>
    <row r="2526" spans="1:14" x14ac:dyDescent="0.35">
      <c r="A2526" s="2">
        <v>2013</v>
      </c>
      <c r="B2526" s="3">
        <v>41579</v>
      </c>
      <c r="C2526" s="4">
        <v>11</v>
      </c>
      <c r="D2526" s="4" t="s">
        <v>16</v>
      </c>
      <c r="E2526" s="4">
        <v>48</v>
      </c>
      <c r="F2526" s="5">
        <v>41607</v>
      </c>
      <c r="G2526" s="2" t="s">
        <v>42</v>
      </c>
      <c r="H2526" s="2" t="s">
        <v>37</v>
      </c>
      <c r="I2526" s="4">
        <v>29</v>
      </c>
      <c r="J2526" s="6">
        <v>373.22488553500159</v>
      </c>
      <c r="K2526" s="6">
        <v>18255</v>
      </c>
      <c r="L2526" s="24">
        <v>21</v>
      </c>
      <c r="M2526" s="7">
        <v>20.8</v>
      </c>
      <c r="N2526" s="8" t="s">
        <v>20</v>
      </c>
    </row>
    <row r="2527" spans="1:14" x14ac:dyDescent="0.35">
      <c r="A2527" s="2">
        <v>2013</v>
      </c>
      <c r="B2527" s="3">
        <v>41579</v>
      </c>
      <c r="C2527" s="4">
        <v>11</v>
      </c>
      <c r="D2527" s="4" t="s">
        <v>16</v>
      </c>
      <c r="E2527" s="4">
        <v>48</v>
      </c>
      <c r="F2527" s="5">
        <v>41608</v>
      </c>
      <c r="G2527" s="2" t="s">
        <v>43</v>
      </c>
      <c r="H2527" s="2" t="s">
        <v>39</v>
      </c>
      <c r="I2527" s="4">
        <v>30</v>
      </c>
      <c r="J2527" s="6">
        <v>359.07299740745879</v>
      </c>
      <c r="K2527" s="6">
        <v>18057</v>
      </c>
      <c r="L2527" s="24">
        <v>21.07</v>
      </c>
      <c r="M2527" s="7">
        <v>25</v>
      </c>
      <c r="N2527" s="8" t="s">
        <v>20</v>
      </c>
    </row>
    <row r="2528" spans="1:14" x14ac:dyDescent="0.35">
      <c r="A2528" s="2">
        <v>2013</v>
      </c>
      <c r="B2528" s="3">
        <v>41609</v>
      </c>
      <c r="C2528" s="4">
        <v>12</v>
      </c>
      <c r="D2528" s="4" t="s">
        <v>16</v>
      </c>
      <c r="E2528" s="4">
        <v>48</v>
      </c>
      <c r="F2528" s="5">
        <v>41609</v>
      </c>
      <c r="G2528" s="2" t="s">
        <v>17</v>
      </c>
      <c r="H2528" s="2" t="s">
        <v>40</v>
      </c>
      <c r="I2528" s="4">
        <v>1</v>
      </c>
      <c r="J2528" s="6">
        <v>345.2340834357031</v>
      </c>
      <c r="K2528" s="6">
        <v>18175</v>
      </c>
      <c r="L2528" s="24">
        <v>21.35</v>
      </c>
      <c r="M2528" s="7">
        <v>25.6</v>
      </c>
      <c r="N2528" s="8" t="s">
        <v>20</v>
      </c>
    </row>
    <row r="2529" spans="1:14" x14ac:dyDescent="0.35">
      <c r="A2529" s="2">
        <v>2013</v>
      </c>
      <c r="B2529" s="3">
        <v>41609</v>
      </c>
      <c r="C2529" s="4">
        <v>12</v>
      </c>
      <c r="D2529" s="4" t="s">
        <v>16</v>
      </c>
      <c r="E2529" s="4">
        <v>49</v>
      </c>
      <c r="F2529" s="5">
        <v>41610</v>
      </c>
      <c r="G2529" s="2" t="s">
        <v>42</v>
      </c>
      <c r="H2529" s="2" t="s">
        <v>34</v>
      </c>
      <c r="I2529" s="4">
        <v>2</v>
      </c>
      <c r="J2529" s="6">
        <v>427.68683670943528</v>
      </c>
      <c r="K2529" s="6">
        <v>21989</v>
      </c>
      <c r="L2529" s="24">
        <v>14.25</v>
      </c>
      <c r="M2529" s="7">
        <v>27.5</v>
      </c>
      <c r="N2529" s="8" t="s">
        <v>20</v>
      </c>
    </row>
    <row r="2530" spans="1:14" x14ac:dyDescent="0.35">
      <c r="A2530" s="2">
        <v>2013</v>
      </c>
      <c r="B2530" s="3">
        <v>41609</v>
      </c>
      <c r="C2530" s="4">
        <v>12</v>
      </c>
      <c r="D2530" s="4" t="s">
        <v>16</v>
      </c>
      <c r="E2530" s="4">
        <v>49</v>
      </c>
      <c r="F2530" s="5">
        <v>41611</v>
      </c>
      <c r="G2530" s="2" t="s">
        <v>42</v>
      </c>
      <c r="H2530" s="2" t="s">
        <v>35</v>
      </c>
      <c r="I2530" s="4">
        <v>3</v>
      </c>
      <c r="J2530" s="6">
        <v>372.31773946062475</v>
      </c>
      <c r="K2530" s="6">
        <v>17871</v>
      </c>
      <c r="L2530" s="24">
        <v>21.25</v>
      </c>
      <c r="M2530" s="7">
        <v>18.2</v>
      </c>
      <c r="N2530" s="8" t="s">
        <v>18</v>
      </c>
    </row>
    <row r="2531" spans="1:14" x14ac:dyDescent="0.35">
      <c r="A2531" s="2">
        <v>2013</v>
      </c>
      <c r="B2531" s="3">
        <v>41609</v>
      </c>
      <c r="C2531" s="4">
        <v>12</v>
      </c>
      <c r="D2531" s="4" t="s">
        <v>16</v>
      </c>
      <c r="E2531" s="4">
        <v>49</v>
      </c>
      <c r="F2531" s="5">
        <v>41612</v>
      </c>
      <c r="G2531" s="2" t="s">
        <v>42</v>
      </c>
      <c r="H2531" s="2" t="s">
        <v>38</v>
      </c>
      <c r="I2531" s="4">
        <v>4</v>
      </c>
      <c r="J2531" s="6">
        <v>402.08687506729291</v>
      </c>
      <c r="K2531" s="6">
        <v>20216</v>
      </c>
      <c r="L2531" s="24">
        <v>21.03</v>
      </c>
      <c r="M2531" s="7">
        <v>24</v>
      </c>
      <c r="N2531" s="8" t="s">
        <v>18</v>
      </c>
    </row>
    <row r="2532" spans="1:14" x14ac:dyDescent="0.35">
      <c r="A2532" s="2">
        <v>2013</v>
      </c>
      <c r="B2532" s="3">
        <v>41609</v>
      </c>
      <c r="C2532" s="4">
        <v>12</v>
      </c>
      <c r="D2532" s="4" t="s">
        <v>16</v>
      </c>
      <c r="E2532" s="4">
        <v>49</v>
      </c>
      <c r="F2532" s="5">
        <v>41613</v>
      </c>
      <c r="G2532" s="2" t="s">
        <v>42</v>
      </c>
      <c r="H2532" s="2" t="s">
        <v>36</v>
      </c>
      <c r="I2532" s="4">
        <v>5</v>
      </c>
      <c r="J2532" s="6">
        <v>408.51874978774595</v>
      </c>
      <c r="K2532" s="6">
        <v>19236</v>
      </c>
      <c r="L2532" s="24">
        <v>15.25</v>
      </c>
      <c r="M2532" s="7">
        <v>22.4</v>
      </c>
      <c r="N2532" s="8" t="s">
        <v>18</v>
      </c>
    </row>
    <row r="2533" spans="1:14" x14ac:dyDescent="0.35">
      <c r="A2533" s="2">
        <v>2013</v>
      </c>
      <c r="B2533" s="3">
        <v>41609</v>
      </c>
      <c r="C2533" s="4">
        <v>12</v>
      </c>
      <c r="D2533" s="4" t="s">
        <v>16</v>
      </c>
      <c r="E2533" s="4">
        <v>49</v>
      </c>
      <c r="F2533" s="5">
        <v>41614</v>
      </c>
      <c r="G2533" s="2" t="s">
        <v>42</v>
      </c>
      <c r="H2533" s="2" t="s">
        <v>37</v>
      </c>
      <c r="I2533" s="4">
        <v>6</v>
      </c>
      <c r="J2533" s="6">
        <v>390.24911755321989</v>
      </c>
      <c r="K2533" s="6">
        <v>18601</v>
      </c>
      <c r="L2533" s="24">
        <v>21.15</v>
      </c>
      <c r="M2533" s="7">
        <v>18.100000000000001</v>
      </c>
      <c r="N2533" s="8" t="s">
        <v>20</v>
      </c>
    </row>
    <row r="2534" spans="1:14" x14ac:dyDescent="0.35">
      <c r="A2534" s="2">
        <v>2013</v>
      </c>
      <c r="B2534" s="3">
        <v>41609</v>
      </c>
      <c r="C2534" s="4">
        <v>12</v>
      </c>
      <c r="D2534" s="4" t="s">
        <v>16</v>
      </c>
      <c r="E2534" s="4">
        <v>49</v>
      </c>
      <c r="F2534" s="5">
        <v>41615</v>
      </c>
      <c r="G2534" s="2" t="s">
        <v>43</v>
      </c>
      <c r="H2534" s="2" t="s">
        <v>39</v>
      </c>
      <c r="I2534" s="4">
        <v>7</v>
      </c>
      <c r="J2534" s="6">
        <v>383.05810684694967</v>
      </c>
      <c r="K2534" s="6">
        <v>19237</v>
      </c>
      <c r="L2534" s="24">
        <v>21</v>
      </c>
      <c r="M2534" s="7">
        <v>24.8</v>
      </c>
      <c r="N2534" s="8" t="s">
        <v>18</v>
      </c>
    </row>
    <row r="2535" spans="1:14" x14ac:dyDescent="0.35">
      <c r="A2535" s="2">
        <v>2013</v>
      </c>
      <c r="B2535" s="3">
        <v>41609</v>
      </c>
      <c r="C2535" s="4">
        <v>12</v>
      </c>
      <c r="D2535" s="4" t="s">
        <v>16</v>
      </c>
      <c r="E2535" s="4">
        <v>49</v>
      </c>
      <c r="F2535" s="5">
        <v>41616</v>
      </c>
      <c r="G2535" s="2" t="s">
        <v>41</v>
      </c>
      <c r="H2535" s="2" t="s">
        <v>40</v>
      </c>
      <c r="I2535" s="4">
        <v>8</v>
      </c>
      <c r="J2535" s="6">
        <v>372.35529228856961</v>
      </c>
      <c r="K2535" s="6">
        <v>18101</v>
      </c>
      <c r="L2535" s="24">
        <v>21.05</v>
      </c>
      <c r="M2535" s="7">
        <v>29.3</v>
      </c>
      <c r="N2535" s="8" t="s">
        <v>20</v>
      </c>
    </row>
    <row r="2536" spans="1:14" x14ac:dyDescent="0.35">
      <c r="A2536" s="2">
        <v>2013</v>
      </c>
      <c r="B2536" s="3">
        <v>41609</v>
      </c>
      <c r="C2536" s="4">
        <v>12</v>
      </c>
      <c r="D2536" s="4" t="s">
        <v>16</v>
      </c>
      <c r="E2536" s="4">
        <v>50</v>
      </c>
      <c r="F2536" s="5">
        <v>41617</v>
      </c>
      <c r="G2536" s="2" t="s">
        <v>42</v>
      </c>
      <c r="H2536" s="2" t="s">
        <v>34</v>
      </c>
      <c r="I2536" s="4">
        <v>9</v>
      </c>
      <c r="J2536" s="6">
        <v>389.92765718199036</v>
      </c>
      <c r="K2536" s="6">
        <v>18539</v>
      </c>
      <c r="L2536" s="24">
        <v>21.25</v>
      </c>
      <c r="M2536" s="7">
        <v>24</v>
      </c>
      <c r="N2536" s="8" t="s">
        <v>19</v>
      </c>
    </row>
    <row r="2537" spans="1:14" x14ac:dyDescent="0.35">
      <c r="A2537" s="2">
        <v>2013</v>
      </c>
      <c r="B2537" s="3">
        <v>41609</v>
      </c>
      <c r="C2537" s="4">
        <v>12</v>
      </c>
      <c r="D2537" s="4" t="s">
        <v>16</v>
      </c>
      <c r="E2537" s="4">
        <v>50</v>
      </c>
      <c r="F2537" s="5">
        <v>41618</v>
      </c>
      <c r="G2537" s="2" t="s">
        <v>42</v>
      </c>
      <c r="H2537" s="2" t="s">
        <v>35</v>
      </c>
      <c r="I2537" s="4">
        <v>10</v>
      </c>
      <c r="J2537" s="6">
        <v>387.33702653003292</v>
      </c>
      <c r="K2537" s="6">
        <v>18853</v>
      </c>
      <c r="L2537" s="24">
        <v>21.05</v>
      </c>
      <c r="M2537" s="7">
        <v>19.399999999999999</v>
      </c>
      <c r="N2537" s="8" t="s">
        <v>18</v>
      </c>
    </row>
    <row r="2538" spans="1:14" x14ac:dyDescent="0.35">
      <c r="A2538" s="2">
        <v>2013</v>
      </c>
      <c r="B2538" s="3">
        <v>41609</v>
      </c>
      <c r="C2538" s="4">
        <v>12</v>
      </c>
      <c r="D2538" s="4" t="s">
        <v>16</v>
      </c>
      <c r="E2538" s="4">
        <v>50</v>
      </c>
      <c r="F2538" s="5">
        <v>41619</v>
      </c>
      <c r="G2538" s="2" t="s">
        <v>42</v>
      </c>
      <c r="H2538" s="2" t="s">
        <v>38</v>
      </c>
      <c r="I2538" s="4">
        <v>11</v>
      </c>
      <c r="J2538" s="6">
        <v>402.43402466654311</v>
      </c>
      <c r="K2538" s="6">
        <v>19356</v>
      </c>
      <c r="L2538" s="24">
        <v>21</v>
      </c>
      <c r="M2538" s="7">
        <v>23.3</v>
      </c>
      <c r="N2538" s="8" t="s">
        <v>18</v>
      </c>
    </row>
    <row r="2539" spans="1:14" x14ac:dyDescent="0.35">
      <c r="A2539" s="2">
        <v>2013</v>
      </c>
      <c r="B2539" s="3">
        <v>41609</v>
      </c>
      <c r="C2539" s="4">
        <v>12</v>
      </c>
      <c r="D2539" s="4" t="s">
        <v>16</v>
      </c>
      <c r="E2539" s="4">
        <v>50</v>
      </c>
      <c r="F2539" s="5">
        <v>41620</v>
      </c>
      <c r="G2539" s="2" t="s">
        <v>42</v>
      </c>
      <c r="H2539" s="2" t="s">
        <v>36</v>
      </c>
      <c r="I2539" s="4">
        <v>12</v>
      </c>
      <c r="J2539" s="6">
        <v>411.7661892872033</v>
      </c>
      <c r="K2539" s="6">
        <v>20061</v>
      </c>
      <c r="L2539" s="24">
        <v>21.19</v>
      </c>
      <c r="M2539" s="7">
        <v>24.7</v>
      </c>
      <c r="N2539" s="8" t="s">
        <v>18</v>
      </c>
    </row>
    <row r="2540" spans="1:14" x14ac:dyDescent="0.35">
      <c r="A2540" s="2">
        <v>2013</v>
      </c>
      <c r="B2540" s="3">
        <v>41609</v>
      </c>
      <c r="C2540" s="4">
        <v>12</v>
      </c>
      <c r="D2540" s="4" t="s">
        <v>16</v>
      </c>
      <c r="E2540" s="4">
        <v>50</v>
      </c>
      <c r="F2540" s="5">
        <v>41621</v>
      </c>
      <c r="G2540" s="2" t="s">
        <v>42</v>
      </c>
      <c r="H2540" s="2" t="s">
        <v>37</v>
      </c>
      <c r="I2540" s="4">
        <v>13</v>
      </c>
      <c r="J2540" s="6">
        <v>434.768548666485</v>
      </c>
      <c r="K2540" s="6">
        <v>20974</v>
      </c>
      <c r="L2540" s="24">
        <v>14.04</v>
      </c>
      <c r="M2540" s="7">
        <v>26.5</v>
      </c>
      <c r="N2540" s="8" t="s">
        <v>18</v>
      </c>
    </row>
    <row r="2541" spans="1:14" x14ac:dyDescent="0.35">
      <c r="A2541" s="2">
        <v>2013</v>
      </c>
      <c r="B2541" s="3">
        <v>41609</v>
      </c>
      <c r="C2541" s="4">
        <v>12</v>
      </c>
      <c r="D2541" s="4" t="s">
        <v>16</v>
      </c>
      <c r="E2541" s="4">
        <v>50</v>
      </c>
      <c r="F2541" s="5">
        <v>41622</v>
      </c>
      <c r="G2541" s="2" t="s">
        <v>43</v>
      </c>
      <c r="H2541" s="2" t="s">
        <v>39</v>
      </c>
      <c r="I2541" s="4">
        <v>14</v>
      </c>
      <c r="J2541" s="6">
        <v>423.66301046728989</v>
      </c>
      <c r="K2541" s="6">
        <v>20287</v>
      </c>
      <c r="L2541" s="24">
        <v>21.02</v>
      </c>
      <c r="M2541" s="7">
        <v>27.6</v>
      </c>
      <c r="N2541" s="8" t="s">
        <v>18</v>
      </c>
    </row>
    <row r="2542" spans="1:14" x14ac:dyDescent="0.35">
      <c r="A2542" s="2">
        <v>2013</v>
      </c>
      <c r="B2542" s="3">
        <v>41609</v>
      </c>
      <c r="C2542" s="4">
        <v>12</v>
      </c>
      <c r="D2542" s="4" t="s">
        <v>16</v>
      </c>
      <c r="E2542" s="4">
        <v>50</v>
      </c>
      <c r="F2542" s="5">
        <v>41623</v>
      </c>
      <c r="G2542" s="2" t="s">
        <v>17</v>
      </c>
      <c r="H2542" s="2" t="s">
        <v>40</v>
      </c>
      <c r="I2542" s="4">
        <v>15</v>
      </c>
      <c r="J2542" s="6">
        <v>406.16974577557943</v>
      </c>
      <c r="K2542" s="6">
        <v>19733</v>
      </c>
      <c r="L2542" s="24">
        <v>21.35</v>
      </c>
      <c r="M2542" s="7">
        <v>29.8</v>
      </c>
      <c r="N2542" s="8" t="s">
        <v>18</v>
      </c>
    </row>
    <row r="2543" spans="1:14" x14ac:dyDescent="0.35">
      <c r="A2543" s="2">
        <v>2013</v>
      </c>
      <c r="B2543" s="3">
        <v>41609</v>
      </c>
      <c r="C2543" s="4">
        <v>12</v>
      </c>
      <c r="D2543" s="4" t="s">
        <v>16</v>
      </c>
      <c r="E2543" s="4">
        <v>51</v>
      </c>
      <c r="F2543" s="5">
        <v>41624</v>
      </c>
      <c r="G2543" s="2" t="s">
        <v>42</v>
      </c>
      <c r="H2543" s="2" t="s">
        <v>34</v>
      </c>
      <c r="I2543" s="4">
        <v>16</v>
      </c>
      <c r="J2543" s="6">
        <v>476.05641185369609</v>
      </c>
      <c r="K2543" s="6">
        <v>23334</v>
      </c>
      <c r="L2543" s="24">
        <v>15</v>
      </c>
      <c r="M2543" s="7">
        <v>28.8</v>
      </c>
      <c r="N2543" s="8" t="s">
        <v>18</v>
      </c>
    </row>
    <row r="2544" spans="1:14" x14ac:dyDescent="0.35">
      <c r="A2544" s="2">
        <v>2013</v>
      </c>
      <c r="B2544" s="3">
        <v>41609</v>
      </c>
      <c r="C2544" s="4">
        <v>12</v>
      </c>
      <c r="D2544" s="4" t="s">
        <v>16</v>
      </c>
      <c r="E2544" s="4">
        <v>51</v>
      </c>
      <c r="F2544" s="5">
        <v>41625</v>
      </c>
      <c r="G2544" s="2" t="s">
        <v>42</v>
      </c>
      <c r="H2544" s="2" t="s">
        <v>35</v>
      </c>
      <c r="I2544" s="4">
        <v>17</v>
      </c>
      <c r="J2544" s="6">
        <v>490.47281329359521</v>
      </c>
      <c r="K2544" s="6">
        <v>23433</v>
      </c>
      <c r="L2544" s="24">
        <v>14.02</v>
      </c>
      <c r="M2544" s="7">
        <v>30.7</v>
      </c>
      <c r="N2544" s="8" t="s">
        <v>20</v>
      </c>
    </row>
    <row r="2545" spans="1:14" x14ac:dyDescent="0.35">
      <c r="A2545" s="2">
        <v>2013</v>
      </c>
      <c r="B2545" s="3">
        <v>41609</v>
      </c>
      <c r="C2545" s="4">
        <v>12</v>
      </c>
      <c r="D2545" s="4" t="s">
        <v>16</v>
      </c>
      <c r="E2545" s="4">
        <v>51</v>
      </c>
      <c r="F2545" s="5">
        <v>41626</v>
      </c>
      <c r="G2545" s="2" t="s">
        <v>42</v>
      </c>
      <c r="H2545" s="2" t="s">
        <v>38</v>
      </c>
      <c r="I2545" s="4">
        <v>18</v>
      </c>
      <c r="J2545" s="6">
        <v>466.5203578987506</v>
      </c>
      <c r="K2545" s="6">
        <v>22508</v>
      </c>
      <c r="L2545" s="24">
        <v>14.01</v>
      </c>
      <c r="M2545" s="7">
        <v>28.3</v>
      </c>
      <c r="N2545" s="8" t="s">
        <v>19</v>
      </c>
    </row>
    <row r="2546" spans="1:14" x14ac:dyDescent="0.35">
      <c r="A2546" s="2">
        <v>2013</v>
      </c>
      <c r="B2546" s="3">
        <v>41609</v>
      </c>
      <c r="C2546" s="4">
        <v>12</v>
      </c>
      <c r="D2546" s="4" t="s">
        <v>16</v>
      </c>
      <c r="E2546" s="4">
        <v>51</v>
      </c>
      <c r="F2546" s="5">
        <v>41627</v>
      </c>
      <c r="G2546" s="2" t="s">
        <v>42</v>
      </c>
      <c r="H2546" s="2" t="s">
        <v>36</v>
      </c>
      <c r="I2546" s="4">
        <v>19</v>
      </c>
      <c r="J2546" s="6">
        <v>459.55538968748988</v>
      </c>
      <c r="K2546" s="6">
        <v>22143</v>
      </c>
      <c r="L2546" s="24">
        <v>15.01</v>
      </c>
      <c r="M2546" s="7">
        <v>27</v>
      </c>
      <c r="N2546" s="8" t="s">
        <v>18</v>
      </c>
    </row>
    <row r="2547" spans="1:14" x14ac:dyDescent="0.35">
      <c r="A2547" s="2">
        <v>2013</v>
      </c>
      <c r="B2547" s="3">
        <v>41609</v>
      </c>
      <c r="C2547" s="4">
        <v>12</v>
      </c>
      <c r="D2547" s="4" t="s">
        <v>16</v>
      </c>
      <c r="E2547" s="4">
        <v>51</v>
      </c>
      <c r="F2547" s="5">
        <v>41628</v>
      </c>
      <c r="G2547" s="2" t="s">
        <v>42</v>
      </c>
      <c r="H2547" s="2" t="s">
        <v>37</v>
      </c>
      <c r="I2547" s="4">
        <v>20</v>
      </c>
      <c r="J2547" s="6">
        <v>465.01383653044581</v>
      </c>
      <c r="K2547" s="6">
        <v>22311</v>
      </c>
      <c r="L2547" s="24">
        <v>14.32</v>
      </c>
      <c r="M2547" s="7">
        <v>26.9</v>
      </c>
      <c r="N2547" s="8" t="s">
        <v>18</v>
      </c>
    </row>
    <row r="2548" spans="1:14" x14ac:dyDescent="0.35">
      <c r="A2548" s="2">
        <v>2013</v>
      </c>
      <c r="B2548" s="3">
        <v>41609</v>
      </c>
      <c r="C2548" s="4">
        <v>12</v>
      </c>
      <c r="D2548" s="4" t="s">
        <v>16</v>
      </c>
      <c r="E2548" s="4">
        <v>51</v>
      </c>
      <c r="F2548" s="5">
        <v>41629</v>
      </c>
      <c r="G2548" s="2" t="s">
        <v>43</v>
      </c>
      <c r="H2548" s="2" t="s">
        <v>39</v>
      </c>
      <c r="I2548" s="4">
        <v>21</v>
      </c>
      <c r="J2548" s="6">
        <v>441.84388040743909</v>
      </c>
      <c r="K2548" s="6">
        <v>20606</v>
      </c>
      <c r="L2548" s="24">
        <v>14.35</v>
      </c>
      <c r="M2548" s="7">
        <v>27.1</v>
      </c>
      <c r="N2548" s="8" t="s">
        <v>18</v>
      </c>
    </row>
    <row r="2549" spans="1:14" x14ac:dyDescent="0.35">
      <c r="A2549" s="2">
        <v>2013</v>
      </c>
      <c r="B2549" s="3">
        <v>41609</v>
      </c>
      <c r="C2549" s="4">
        <v>12</v>
      </c>
      <c r="D2549" s="4" t="s">
        <v>16</v>
      </c>
      <c r="E2549" s="4">
        <v>51</v>
      </c>
      <c r="F2549" s="5">
        <v>41630</v>
      </c>
      <c r="G2549" s="2" t="s">
        <v>17</v>
      </c>
      <c r="H2549" s="2" t="s">
        <v>40</v>
      </c>
      <c r="I2549" s="4">
        <v>22</v>
      </c>
      <c r="J2549" s="6">
        <v>425.48270990622495</v>
      </c>
      <c r="K2549" s="6">
        <v>20535</v>
      </c>
      <c r="L2549" s="24">
        <v>22.25</v>
      </c>
      <c r="M2549" s="7">
        <v>29</v>
      </c>
      <c r="N2549" s="8" t="s">
        <v>20</v>
      </c>
    </row>
    <row r="2550" spans="1:14" x14ac:dyDescent="0.35">
      <c r="A2550" s="2">
        <v>2013</v>
      </c>
      <c r="B2550" s="3">
        <v>41609</v>
      </c>
      <c r="C2550" s="4">
        <v>12</v>
      </c>
      <c r="D2550" s="4" t="s">
        <v>16</v>
      </c>
      <c r="E2550" s="4">
        <v>52</v>
      </c>
      <c r="F2550" s="5">
        <v>41631</v>
      </c>
      <c r="G2550" s="2" t="s">
        <v>42</v>
      </c>
      <c r="H2550" s="2" t="s">
        <v>34</v>
      </c>
      <c r="I2550" s="4">
        <v>23</v>
      </c>
      <c r="J2550" s="6">
        <v>490.80854645946164</v>
      </c>
      <c r="K2550" s="6">
        <v>23794</v>
      </c>
      <c r="L2550" s="24">
        <v>14.02</v>
      </c>
      <c r="M2550" s="7">
        <v>30.1</v>
      </c>
      <c r="N2550" s="8" t="s">
        <v>20</v>
      </c>
    </row>
    <row r="2551" spans="1:14" x14ac:dyDescent="0.35">
      <c r="A2551" s="2">
        <v>2013</v>
      </c>
      <c r="B2551" s="3">
        <v>41609</v>
      </c>
      <c r="C2551" s="4">
        <v>12</v>
      </c>
      <c r="D2551" s="4" t="s">
        <v>16</v>
      </c>
      <c r="E2551" s="4">
        <v>52</v>
      </c>
      <c r="F2551" s="5">
        <v>41632</v>
      </c>
      <c r="G2551" s="2" t="s">
        <v>42</v>
      </c>
      <c r="H2551" s="2" t="s">
        <v>35</v>
      </c>
      <c r="I2551" s="4">
        <v>24</v>
      </c>
      <c r="J2551" s="6">
        <v>457.26321223224073</v>
      </c>
      <c r="K2551" s="6">
        <v>21360</v>
      </c>
      <c r="L2551" s="24">
        <v>14.05</v>
      </c>
      <c r="M2551" s="7">
        <v>30.4</v>
      </c>
      <c r="N2551" s="8" t="s">
        <v>20</v>
      </c>
    </row>
    <row r="2552" spans="1:14" x14ac:dyDescent="0.35">
      <c r="A2552" s="2">
        <v>2013</v>
      </c>
      <c r="B2552" s="3">
        <v>41609</v>
      </c>
      <c r="C2552" s="4">
        <v>12</v>
      </c>
      <c r="D2552" s="4" t="s">
        <v>16</v>
      </c>
      <c r="E2552" s="4">
        <v>52</v>
      </c>
      <c r="F2552" s="5">
        <v>41633</v>
      </c>
      <c r="G2552" s="2" t="s">
        <v>41</v>
      </c>
      <c r="H2552" s="2" t="s">
        <v>38</v>
      </c>
      <c r="I2552" s="4">
        <v>25</v>
      </c>
      <c r="J2552" s="6">
        <v>414.63208165316399</v>
      </c>
      <c r="K2552" s="6">
        <v>20346</v>
      </c>
      <c r="L2552" s="24">
        <v>23.03</v>
      </c>
      <c r="M2552" s="7">
        <v>32.700000000000003</v>
      </c>
      <c r="N2552" s="8" t="s">
        <v>20</v>
      </c>
    </row>
    <row r="2553" spans="1:14" x14ac:dyDescent="0.35">
      <c r="A2553" s="2">
        <v>2013</v>
      </c>
      <c r="B2553" s="3">
        <v>41609</v>
      </c>
      <c r="C2553" s="4">
        <v>12</v>
      </c>
      <c r="D2553" s="4" t="s">
        <v>16</v>
      </c>
      <c r="E2553" s="4">
        <v>52</v>
      </c>
      <c r="F2553" s="5">
        <v>41634</v>
      </c>
      <c r="G2553" s="2" t="s">
        <v>42</v>
      </c>
      <c r="H2553" s="2" t="s">
        <v>36</v>
      </c>
      <c r="I2553" s="4">
        <v>26</v>
      </c>
      <c r="J2553" s="6">
        <v>486.95791425373733</v>
      </c>
      <c r="K2553" s="6">
        <v>22905</v>
      </c>
      <c r="L2553" s="24">
        <v>13.04</v>
      </c>
      <c r="M2553" s="7">
        <v>32.700000000000003</v>
      </c>
      <c r="N2553" s="8" t="s">
        <v>19</v>
      </c>
    </row>
    <row r="2554" spans="1:14" x14ac:dyDescent="0.35">
      <c r="A2554" s="2">
        <v>2013</v>
      </c>
      <c r="B2554" s="3">
        <v>41609</v>
      </c>
      <c r="C2554" s="4">
        <v>12</v>
      </c>
      <c r="D2554" s="4" t="s">
        <v>16</v>
      </c>
      <c r="E2554" s="4">
        <v>52</v>
      </c>
      <c r="F2554" s="5">
        <v>41635</v>
      </c>
      <c r="G2554" s="2" t="s">
        <v>42</v>
      </c>
      <c r="H2554" s="2" t="s">
        <v>37</v>
      </c>
      <c r="I2554" s="4">
        <v>27</v>
      </c>
      <c r="J2554" s="6">
        <v>479.03518572768832</v>
      </c>
      <c r="K2554" s="6">
        <v>22229</v>
      </c>
      <c r="L2554" s="24">
        <v>15.02</v>
      </c>
      <c r="M2554" s="7">
        <v>29</v>
      </c>
      <c r="N2554" s="8" t="s">
        <v>20</v>
      </c>
    </row>
    <row r="2555" spans="1:14" x14ac:dyDescent="0.35">
      <c r="A2555" s="2">
        <v>2013</v>
      </c>
      <c r="B2555" s="3">
        <v>41609</v>
      </c>
      <c r="C2555" s="4">
        <v>12</v>
      </c>
      <c r="D2555" s="4" t="s">
        <v>16</v>
      </c>
      <c r="E2555" s="4">
        <v>52</v>
      </c>
      <c r="F2555" s="5">
        <v>41636</v>
      </c>
      <c r="G2555" s="2" t="s">
        <v>43</v>
      </c>
      <c r="H2555" s="2" t="s">
        <v>39</v>
      </c>
      <c r="I2555" s="4">
        <v>28</v>
      </c>
      <c r="J2555" s="6">
        <v>455.95297214947124</v>
      </c>
      <c r="K2555" s="6">
        <v>21264</v>
      </c>
      <c r="L2555" s="24">
        <v>14.01</v>
      </c>
      <c r="M2555" s="7">
        <v>29.4</v>
      </c>
      <c r="N2555" s="8" t="s">
        <v>18</v>
      </c>
    </row>
    <row r="2556" spans="1:14" x14ac:dyDescent="0.35">
      <c r="A2556" s="2">
        <v>2013</v>
      </c>
      <c r="B2556" s="3">
        <v>41609</v>
      </c>
      <c r="C2556" s="4">
        <v>12</v>
      </c>
      <c r="D2556" s="4" t="s">
        <v>16</v>
      </c>
      <c r="E2556" s="4">
        <v>52</v>
      </c>
      <c r="F2556" s="5">
        <v>41637</v>
      </c>
      <c r="G2556" s="2" t="s">
        <v>17</v>
      </c>
      <c r="H2556" s="2" t="s">
        <v>40</v>
      </c>
      <c r="I2556" s="4">
        <v>29</v>
      </c>
      <c r="J2556" s="6">
        <v>426.81091624048338</v>
      </c>
      <c r="K2556" s="6">
        <v>20761</v>
      </c>
      <c r="L2556" s="24">
        <v>23.03</v>
      </c>
      <c r="M2556" s="7">
        <v>31.8</v>
      </c>
      <c r="N2556" s="8" t="s">
        <v>20</v>
      </c>
    </row>
    <row r="2557" spans="1:14" x14ac:dyDescent="0.35">
      <c r="A2557" s="2">
        <v>2013</v>
      </c>
      <c r="B2557" s="3">
        <v>41609</v>
      </c>
      <c r="C2557" s="4">
        <v>12</v>
      </c>
      <c r="D2557" s="4" t="s">
        <v>16</v>
      </c>
      <c r="E2557" s="4">
        <v>53</v>
      </c>
      <c r="F2557" s="5">
        <v>41638</v>
      </c>
      <c r="G2557" s="2" t="s">
        <v>42</v>
      </c>
      <c r="H2557" s="2" t="s">
        <v>34</v>
      </c>
      <c r="I2557" s="4">
        <v>30</v>
      </c>
      <c r="J2557" s="6">
        <v>480.56761520717998</v>
      </c>
      <c r="K2557" s="6">
        <v>22901</v>
      </c>
      <c r="L2557" s="24">
        <v>15.01</v>
      </c>
      <c r="M2557" s="7">
        <v>31.7</v>
      </c>
      <c r="N2557" s="8" t="s">
        <v>19</v>
      </c>
    </row>
    <row r="2558" spans="1:14" x14ac:dyDescent="0.35">
      <c r="A2558" s="2">
        <v>2013</v>
      </c>
      <c r="B2558" s="3">
        <v>41609</v>
      </c>
      <c r="C2558" s="4">
        <v>12</v>
      </c>
      <c r="D2558" s="4" t="s">
        <v>16</v>
      </c>
      <c r="E2558" s="4">
        <v>53</v>
      </c>
      <c r="F2558" s="5">
        <v>41639</v>
      </c>
      <c r="G2558" s="2" t="s">
        <v>42</v>
      </c>
      <c r="H2558" s="2" t="s">
        <v>35</v>
      </c>
      <c r="I2558" s="4">
        <v>31</v>
      </c>
      <c r="J2558" s="6">
        <v>394.27230007296521</v>
      </c>
      <c r="K2558" s="6">
        <v>17391</v>
      </c>
      <c r="L2558" s="24">
        <v>21.11</v>
      </c>
      <c r="M2558" s="7">
        <v>27.5</v>
      </c>
      <c r="N2558" s="8" t="s">
        <v>20</v>
      </c>
    </row>
    <row r="2559" spans="1:14" x14ac:dyDescent="0.35">
      <c r="A2559" s="2">
        <v>2014</v>
      </c>
      <c r="B2559" s="3">
        <v>41640</v>
      </c>
      <c r="C2559" s="4">
        <v>1</v>
      </c>
      <c r="D2559" s="4" t="s">
        <v>16</v>
      </c>
      <c r="E2559" s="4">
        <v>1</v>
      </c>
      <c r="F2559" s="5">
        <v>41640</v>
      </c>
      <c r="G2559" s="2" t="s">
        <v>41</v>
      </c>
      <c r="H2559" s="2" t="s">
        <v>38</v>
      </c>
      <c r="I2559" s="4">
        <v>1</v>
      </c>
      <c r="J2559" s="6">
        <v>366.23337344322232</v>
      </c>
      <c r="K2559" s="6">
        <v>19062</v>
      </c>
      <c r="L2559" s="24">
        <v>23.02</v>
      </c>
      <c r="M2559" s="7">
        <v>28.4</v>
      </c>
      <c r="N2559" s="8" t="s">
        <v>18</v>
      </c>
    </row>
    <row r="2560" spans="1:14" x14ac:dyDescent="0.35">
      <c r="A2560" s="2">
        <v>2014</v>
      </c>
      <c r="B2560" s="3">
        <v>41640</v>
      </c>
      <c r="C2560" s="4">
        <v>1</v>
      </c>
      <c r="D2560" s="4" t="s">
        <v>16</v>
      </c>
      <c r="E2560" s="4">
        <v>1</v>
      </c>
      <c r="F2560" s="5">
        <v>41641</v>
      </c>
      <c r="G2560" s="2" t="s">
        <v>42</v>
      </c>
      <c r="H2560" s="2" t="s">
        <v>36</v>
      </c>
      <c r="I2560" s="4">
        <v>2</v>
      </c>
      <c r="J2560" s="6">
        <v>386.64782680099643</v>
      </c>
      <c r="K2560" s="6">
        <v>17409</v>
      </c>
      <c r="L2560" s="24">
        <v>21.15</v>
      </c>
      <c r="M2560" s="7">
        <v>24.2</v>
      </c>
      <c r="N2560" s="8" t="s">
        <v>20</v>
      </c>
    </row>
    <row r="2561" spans="1:14" x14ac:dyDescent="0.35">
      <c r="A2561" s="2">
        <v>2014</v>
      </c>
      <c r="B2561" s="3">
        <v>41640</v>
      </c>
      <c r="C2561" s="4">
        <v>1</v>
      </c>
      <c r="D2561" s="4" t="s">
        <v>16</v>
      </c>
      <c r="E2561" s="4">
        <v>1</v>
      </c>
      <c r="F2561" s="5">
        <v>41642</v>
      </c>
      <c r="G2561" s="2" t="s">
        <v>42</v>
      </c>
      <c r="H2561" s="2" t="s">
        <v>37</v>
      </c>
      <c r="I2561" s="4">
        <v>3</v>
      </c>
      <c r="J2561" s="6">
        <v>346.90266731700387</v>
      </c>
      <c r="K2561" s="6">
        <v>16882</v>
      </c>
      <c r="L2561" s="24">
        <v>21.03</v>
      </c>
      <c r="M2561" s="7">
        <v>19.7</v>
      </c>
      <c r="N2561" s="8" t="s">
        <v>20</v>
      </c>
    </row>
    <row r="2562" spans="1:14" x14ac:dyDescent="0.35">
      <c r="A2562" s="2">
        <v>2014</v>
      </c>
      <c r="B2562" s="3">
        <v>41640</v>
      </c>
      <c r="C2562" s="4">
        <v>1</v>
      </c>
      <c r="D2562" s="4" t="s">
        <v>16</v>
      </c>
      <c r="E2562" s="4">
        <v>1</v>
      </c>
      <c r="F2562" s="5">
        <v>41643</v>
      </c>
      <c r="G2562" s="2" t="s">
        <v>43</v>
      </c>
      <c r="H2562" s="2" t="s">
        <v>39</v>
      </c>
      <c r="I2562" s="4">
        <v>4</v>
      </c>
      <c r="J2562" s="6">
        <v>340.3545179605274</v>
      </c>
      <c r="K2562" s="6">
        <v>17262</v>
      </c>
      <c r="L2562" s="24">
        <v>21.03</v>
      </c>
      <c r="M2562" s="7">
        <v>22.9</v>
      </c>
      <c r="N2562" s="8" t="s">
        <v>20</v>
      </c>
    </row>
    <row r="2563" spans="1:14" x14ac:dyDescent="0.35">
      <c r="A2563" s="2">
        <v>2014</v>
      </c>
      <c r="B2563" s="3">
        <v>41640</v>
      </c>
      <c r="C2563" s="4">
        <v>1</v>
      </c>
      <c r="D2563" s="4" t="s">
        <v>16</v>
      </c>
      <c r="E2563" s="4">
        <v>1</v>
      </c>
      <c r="F2563" s="5">
        <v>41644</v>
      </c>
      <c r="G2563" s="2" t="s">
        <v>17</v>
      </c>
      <c r="H2563" s="2" t="s">
        <v>40</v>
      </c>
      <c r="I2563" s="4">
        <v>5</v>
      </c>
      <c r="J2563" s="6">
        <v>356.33310739699374</v>
      </c>
      <c r="K2563" s="6">
        <v>18741</v>
      </c>
      <c r="L2563" s="24">
        <v>22.01</v>
      </c>
      <c r="M2563" s="7">
        <v>26.7</v>
      </c>
      <c r="N2563" s="8" t="s">
        <v>20</v>
      </c>
    </row>
    <row r="2564" spans="1:14" x14ac:dyDescent="0.35">
      <c r="A2564" s="2">
        <v>2014</v>
      </c>
      <c r="B2564" s="3">
        <v>41640</v>
      </c>
      <c r="C2564" s="4">
        <v>1</v>
      </c>
      <c r="D2564" s="4" t="s">
        <v>16</v>
      </c>
      <c r="E2564" s="4">
        <v>2</v>
      </c>
      <c r="F2564" s="5">
        <v>41645</v>
      </c>
      <c r="G2564" s="2" t="s">
        <v>42</v>
      </c>
      <c r="H2564" s="2" t="s">
        <v>34</v>
      </c>
      <c r="I2564" s="4">
        <v>6</v>
      </c>
      <c r="J2564" s="6">
        <v>455.01424899752431</v>
      </c>
      <c r="K2564" s="6">
        <v>22348</v>
      </c>
      <c r="L2564" s="24">
        <v>15.35</v>
      </c>
      <c r="M2564" s="7">
        <v>29.6</v>
      </c>
      <c r="N2564" s="8" t="s">
        <v>18</v>
      </c>
    </row>
    <row r="2565" spans="1:14" x14ac:dyDescent="0.35">
      <c r="A2565" s="2">
        <v>2014</v>
      </c>
      <c r="B2565" s="3">
        <v>41640</v>
      </c>
      <c r="C2565" s="4">
        <v>1</v>
      </c>
      <c r="D2565" s="4" t="s">
        <v>16</v>
      </c>
      <c r="E2565" s="4">
        <v>2</v>
      </c>
      <c r="F2565" s="5">
        <v>41646</v>
      </c>
      <c r="G2565" s="2" t="s">
        <v>42</v>
      </c>
      <c r="H2565" s="2" t="s">
        <v>35</v>
      </c>
      <c r="I2565" s="4">
        <v>7</v>
      </c>
      <c r="J2565" s="6">
        <v>450.80924517164482</v>
      </c>
      <c r="K2565" s="6">
        <v>20957</v>
      </c>
      <c r="L2565" s="24">
        <v>13</v>
      </c>
      <c r="M2565" s="7">
        <v>25.6</v>
      </c>
      <c r="N2565" s="8" t="s">
        <v>19</v>
      </c>
    </row>
    <row r="2566" spans="1:14" x14ac:dyDescent="0.35">
      <c r="A2566" s="2">
        <v>2014</v>
      </c>
      <c r="B2566" s="3">
        <v>41640</v>
      </c>
      <c r="C2566" s="4">
        <v>1</v>
      </c>
      <c r="D2566" s="4" t="s">
        <v>16</v>
      </c>
      <c r="E2566" s="4">
        <v>2</v>
      </c>
      <c r="F2566" s="5">
        <v>41647</v>
      </c>
      <c r="G2566" s="2" t="s">
        <v>42</v>
      </c>
      <c r="H2566" s="2" t="s">
        <v>38</v>
      </c>
      <c r="I2566" s="4">
        <v>8</v>
      </c>
      <c r="J2566" s="6">
        <v>409.73841676017071</v>
      </c>
      <c r="K2566" s="6">
        <v>19422</v>
      </c>
      <c r="L2566" s="24">
        <v>21.04</v>
      </c>
      <c r="M2566" s="7">
        <v>22.8</v>
      </c>
      <c r="N2566" s="8" t="s">
        <v>20</v>
      </c>
    </row>
    <row r="2567" spans="1:14" x14ac:dyDescent="0.35">
      <c r="A2567" s="2">
        <v>2014</v>
      </c>
      <c r="B2567" s="3">
        <v>41640</v>
      </c>
      <c r="C2567" s="4">
        <v>1</v>
      </c>
      <c r="D2567" s="4" t="s">
        <v>16</v>
      </c>
      <c r="E2567" s="4">
        <v>2</v>
      </c>
      <c r="F2567" s="5">
        <v>41648</v>
      </c>
      <c r="G2567" s="2" t="s">
        <v>42</v>
      </c>
      <c r="H2567" s="2" t="s">
        <v>36</v>
      </c>
      <c r="I2567" s="4">
        <v>9</v>
      </c>
      <c r="J2567" s="6">
        <v>442.8198030917693</v>
      </c>
      <c r="K2567" s="6">
        <v>21206</v>
      </c>
      <c r="L2567" s="24">
        <v>14.04</v>
      </c>
      <c r="M2567" s="7">
        <v>26.8</v>
      </c>
      <c r="N2567" s="8" t="s">
        <v>19</v>
      </c>
    </row>
    <row r="2568" spans="1:14" x14ac:dyDescent="0.35">
      <c r="A2568" s="2">
        <v>2014</v>
      </c>
      <c r="B2568" s="3">
        <v>41640</v>
      </c>
      <c r="C2568" s="4">
        <v>1</v>
      </c>
      <c r="D2568" s="4" t="s">
        <v>16</v>
      </c>
      <c r="E2568" s="4">
        <v>2</v>
      </c>
      <c r="F2568" s="5">
        <v>41649</v>
      </c>
      <c r="G2568" s="2" t="s">
        <v>42</v>
      </c>
      <c r="H2568" s="2" t="s">
        <v>37</v>
      </c>
      <c r="I2568" s="4">
        <v>10</v>
      </c>
      <c r="J2568" s="6">
        <v>439.60331209342502</v>
      </c>
      <c r="K2568" s="6">
        <v>20777</v>
      </c>
      <c r="L2568" s="24">
        <v>15.15</v>
      </c>
      <c r="M2568" s="7">
        <v>27.3</v>
      </c>
      <c r="N2568" s="8" t="s">
        <v>19</v>
      </c>
    </row>
    <row r="2569" spans="1:14" x14ac:dyDescent="0.35">
      <c r="A2569" s="2">
        <v>2014</v>
      </c>
      <c r="B2569" s="3">
        <v>41640</v>
      </c>
      <c r="C2569" s="4">
        <v>1</v>
      </c>
      <c r="D2569" s="4" t="s">
        <v>16</v>
      </c>
      <c r="E2569" s="4">
        <v>2</v>
      </c>
      <c r="F2569" s="5">
        <v>41650</v>
      </c>
      <c r="G2569" s="2" t="s">
        <v>43</v>
      </c>
      <c r="H2569" s="2" t="s">
        <v>39</v>
      </c>
      <c r="I2569" s="4">
        <v>11</v>
      </c>
      <c r="J2569" s="6">
        <v>356.68876827441898</v>
      </c>
      <c r="K2569" s="6">
        <v>16643</v>
      </c>
      <c r="L2569" s="24">
        <v>21.03</v>
      </c>
      <c r="M2569" s="7">
        <v>22.3</v>
      </c>
      <c r="N2569" s="8" t="s">
        <v>20</v>
      </c>
    </row>
    <row r="2570" spans="1:14" x14ac:dyDescent="0.35">
      <c r="A2570" s="2">
        <v>2014</v>
      </c>
      <c r="B2570" s="3">
        <v>41640</v>
      </c>
      <c r="C2570" s="4">
        <v>1</v>
      </c>
      <c r="D2570" s="4" t="s">
        <v>16</v>
      </c>
      <c r="E2570" s="4">
        <v>2</v>
      </c>
      <c r="F2570" s="5">
        <v>41651</v>
      </c>
      <c r="G2570" s="2" t="s">
        <v>17</v>
      </c>
      <c r="H2570" s="2" t="s">
        <v>40</v>
      </c>
      <c r="I2570" s="4">
        <v>12</v>
      </c>
      <c r="J2570" s="6">
        <v>315.08970659513773</v>
      </c>
      <c r="K2570" s="6">
        <v>16087</v>
      </c>
      <c r="L2570" s="24">
        <v>21.45</v>
      </c>
      <c r="M2570" s="7">
        <v>19.2</v>
      </c>
      <c r="N2570" s="8" t="s">
        <v>18</v>
      </c>
    </row>
    <row r="2571" spans="1:14" x14ac:dyDescent="0.35">
      <c r="A2571" s="2">
        <v>2014</v>
      </c>
      <c r="B2571" s="3">
        <v>41640</v>
      </c>
      <c r="C2571" s="4">
        <v>1</v>
      </c>
      <c r="D2571" s="4" t="s">
        <v>16</v>
      </c>
      <c r="E2571" s="4">
        <v>3</v>
      </c>
      <c r="F2571" s="5">
        <v>41652</v>
      </c>
      <c r="G2571" s="2" t="s">
        <v>42</v>
      </c>
      <c r="H2571" s="2" t="s">
        <v>34</v>
      </c>
      <c r="I2571" s="4">
        <v>13</v>
      </c>
      <c r="J2571" s="6">
        <v>387.140462666139</v>
      </c>
      <c r="K2571" s="6">
        <v>19157</v>
      </c>
      <c r="L2571" s="24">
        <v>21.25</v>
      </c>
      <c r="M2571" s="7">
        <v>23.7</v>
      </c>
      <c r="N2571" s="8" t="s">
        <v>18</v>
      </c>
    </row>
    <row r="2572" spans="1:14" x14ac:dyDescent="0.35">
      <c r="A2572" s="2">
        <v>2014</v>
      </c>
      <c r="B2572" s="3">
        <v>41640</v>
      </c>
      <c r="C2572" s="4">
        <v>1</v>
      </c>
      <c r="D2572" s="4" t="s">
        <v>16</v>
      </c>
      <c r="E2572" s="4">
        <v>3</v>
      </c>
      <c r="F2572" s="5">
        <v>41653</v>
      </c>
      <c r="G2572" s="2" t="s">
        <v>42</v>
      </c>
      <c r="H2572" s="2" t="s">
        <v>35</v>
      </c>
      <c r="I2572" s="4">
        <v>14</v>
      </c>
      <c r="J2572" s="6">
        <v>429.7489708145273</v>
      </c>
      <c r="K2572" s="6">
        <v>20611</v>
      </c>
      <c r="L2572" s="24">
        <v>15.05</v>
      </c>
      <c r="M2572" s="7">
        <v>25.6</v>
      </c>
      <c r="N2572" s="8" t="s">
        <v>20</v>
      </c>
    </row>
    <row r="2573" spans="1:14" x14ac:dyDescent="0.35">
      <c r="A2573" s="2">
        <v>2014</v>
      </c>
      <c r="B2573" s="3">
        <v>41640</v>
      </c>
      <c r="C2573" s="4">
        <v>1</v>
      </c>
      <c r="D2573" s="4" t="s">
        <v>16</v>
      </c>
      <c r="E2573" s="4">
        <v>3</v>
      </c>
      <c r="F2573" s="5">
        <v>41654</v>
      </c>
      <c r="G2573" s="2" t="s">
        <v>42</v>
      </c>
      <c r="H2573" s="2" t="s">
        <v>38</v>
      </c>
      <c r="I2573" s="4">
        <v>15</v>
      </c>
      <c r="J2573" s="6">
        <v>463.35682052988841</v>
      </c>
      <c r="K2573" s="6">
        <v>22404</v>
      </c>
      <c r="L2573" s="24">
        <v>14.05</v>
      </c>
      <c r="M2573" s="7">
        <v>28.3</v>
      </c>
      <c r="N2573" s="8" t="s">
        <v>20</v>
      </c>
    </row>
    <row r="2574" spans="1:14" x14ac:dyDescent="0.35">
      <c r="A2574" s="2">
        <v>2014</v>
      </c>
      <c r="B2574" s="3">
        <v>41640</v>
      </c>
      <c r="C2574" s="4">
        <v>1</v>
      </c>
      <c r="D2574" s="4" t="s">
        <v>16</v>
      </c>
      <c r="E2574" s="4">
        <v>3</v>
      </c>
      <c r="F2574" s="5">
        <v>41655</v>
      </c>
      <c r="G2574" s="2" t="s">
        <v>42</v>
      </c>
      <c r="H2574" s="2" t="s">
        <v>36</v>
      </c>
      <c r="I2574" s="4">
        <v>16</v>
      </c>
      <c r="J2574" s="6">
        <v>489.83262782370571</v>
      </c>
      <c r="K2574" s="6">
        <v>23598</v>
      </c>
      <c r="L2574" s="24">
        <v>13.05</v>
      </c>
      <c r="M2574" s="7">
        <v>29.9</v>
      </c>
      <c r="N2574" s="8" t="s">
        <v>18</v>
      </c>
    </row>
    <row r="2575" spans="1:14" x14ac:dyDescent="0.35">
      <c r="A2575" s="2">
        <v>2014</v>
      </c>
      <c r="B2575" s="3">
        <v>41640</v>
      </c>
      <c r="C2575" s="4">
        <v>1</v>
      </c>
      <c r="D2575" s="4" t="s">
        <v>16</v>
      </c>
      <c r="E2575" s="4">
        <v>3</v>
      </c>
      <c r="F2575" s="5">
        <v>41656</v>
      </c>
      <c r="G2575" s="2" t="s">
        <v>42</v>
      </c>
      <c r="H2575" s="2" t="s">
        <v>37</v>
      </c>
      <c r="I2575" s="4">
        <v>17</v>
      </c>
      <c r="J2575" s="6">
        <v>503.62204673847833</v>
      </c>
      <c r="K2575" s="6">
        <v>23978</v>
      </c>
      <c r="L2575" s="24">
        <v>14.02</v>
      </c>
      <c r="M2575" s="7">
        <v>30.8</v>
      </c>
      <c r="N2575" s="8" t="s">
        <v>20</v>
      </c>
    </row>
    <row r="2576" spans="1:14" x14ac:dyDescent="0.35">
      <c r="A2576" s="2">
        <v>2014</v>
      </c>
      <c r="B2576" s="3">
        <v>41640</v>
      </c>
      <c r="C2576" s="4">
        <v>1</v>
      </c>
      <c r="D2576" s="4" t="s">
        <v>16</v>
      </c>
      <c r="E2576" s="4">
        <v>3</v>
      </c>
      <c r="F2576" s="5">
        <v>41657</v>
      </c>
      <c r="G2576" s="2" t="s">
        <v>43</v>
      </c>
      <c r="H2576" s="2" t="s">
        <v>39</v>
      </c>
      <c r="I2576" s="4">
        <v>18</v>
      </c>
      <c r="J2576" s="6">
        <v>477.93374580395499</v>
      </c>
      <c r="K2576" s="6">
        <v>21866</v>
      </c>
      <c r="L2576" s="24">
        <v>15</v>
      </c>
      <c r="M2576" s="7">
        <v>32.9</v>
      </c>
      <c r="N2576" s="8" t="s">
        <v>18</v>
      </c>
    </row>
    <row r="2577" spans="1:14" x14ac:dyDescent="0.35">
      <c r="A2577" s="2">
        <v>2014</v>
      </c>
      <c r="B2577" s="3">
        <v>41640</v>
      </c>
      <c r="C2577" s="4">
        <v>1</v>
      </c>
      <c r="D2577" s="4" t="s">
        <v>16</v>
      </c>
      <c r="E2577" s="4">
        <v>3</v>
      </c>
      <c r="F2577" s="5">
        <v>41658</v>
      </c>
      <c r="G2577" s="2" t="s">
        <v>17</v>
      </c>
      <c r="H2577" s="2" t="s">
        <v>40</v>
      </c>
      <c r="I2577" s="4">
        <v>19</v>
      </c>
      <c r="J2577" s="6">
        <v>412.92918214087678</v>
      </c>
      <c r="K2577" s="6">
        <v>19405</v>
      </c>
      <c r="L2577" s="24">
        <v>22.45</v>
      </c>
      <c r="M2577" s="7">
        <v>27.7</v>
      </c>
      <c r="N2577" s="8" t="s">
        <v>19</v>
      </c>
    </row>
    <row r="2578" spans="1:14" x14ac:dyDescent="0.35">
      <c r="A2578" s="2">
        <v>2014</v>
      </c>
      <c r="B2578" s="3">
        <v>41640</v>
      </c>
      <c r="C2578" s="4">
        <v>1</v>
      </c>
      <c r="D2578" s="4" t="s">
        <v>16</v>
      </c>
      <c r="E2578" s="4">
        <v>4</v>
      </c>
      <c r="F2578" s="5">
        <v>41659</v>
      </c>
      <c r="G2578" s="2" t="s">
        <v>42</v>
      </c>
      <c r="H2578" s="2" t="s">
        <v>34</v>
      </c>
      <c r="I2578" s="4">
        <v>20</v>
      </c>
      <c r="J2578" s="6">
        <v>492.1669212244409</v>
      </c>
      <c r="K2578" s="6">
        <v>24034</v>
      </c>
      <c r="L2578" s="24">
        <v>15.05</v>
      </c>
      <c r="M2578" s="7">
        <v>29.6</v>
      </c>
      <c r="N2578" s="8" t="s">
        <v>19</v>
      </c>
    </row>
    <row r="2579" spans="1:14" x14ac:dyDescent="0.35">
      <c r="A2579" s="2">
        <v>2014</v>
      </c>
      <c r="B2579" s="3">
        <v>41640</v>
      </c>
      <c r="C2579" s="4">
        <v>1</v>
      </c>
      <c r="D2579" s="4" t="s">
        <v>16</v>
      </c>
      <c r="E2579" s="4">
        <v>4</v>
      </c>
      <c r="F2579" s="5">
        <v>41660</v>
      </c>
      <c r="G2579" s="2" t="s">
        <v>42</v>
      </c>
      <c r="H2579" s="2" t="s">
        <v>35</v>
      </c>
      <c r="I2579" s="4">
        <v>21</v>
      </c>
      <c r="J2579" s="6">
        <v>481.12842878904081</v>
      </c>
      <c r="K2579" s="6">
        <v>21851</v>
      </c>
      <c r="L2579" s="24">
        <v>21.35</v>
      </c>
      <c r="M2579" s="7">
        <v>26.2</v>
      </c>
      <c r="N2579" s="8" t="s">
        <v>19</v>
      </c>
    </row>
    <row r="2580" spans="1:14" x14ac:dyDescent="0.35">
      <c r="A2580" s="2">
        <v>2014</v>
      </c>
      <c r="B2580" s="3">
        <v>41640</v>
      </c>
      <c r="C2580" s="4">
        <v>1</v>
      </c>
      <c r="D2580" s="4" t="s">
        <v>16</v>
      </c>
      <c r="E2580" s="4">
        <v>4</v>
      </c>
      <c r="F2580" s="5">
        <v>41661</v>
      </c>
      <c r="G2580" s="2" t="s">
        <v>42</v>
      </c>
      <c r="H2580" s="2" t="s">
        <v>38</v>
      </c>
      <c r="I2580" s="4">
        <v>22</v>
      </c>
      <c r="J2580" s="6">
        <v>495.53458552881813</v>
      </c>
      <c r="K2580" s="6">
        <v>23456</v>
      </c>
      <c r="L2580" s="24">
        <v>15.25</v>
      </c>
      <c r="M2580" s="7">
        <v>27.3</v>
      </c>
      <c r="N2580" s="8" t="s">
        <v>19</v>
      </c>
    </row>
    <row r="2581" spans="1:14" x14ac:dyDescent="0.35">
      <c r="A2581" s="2">
        <v>2014</v>
      </c>
      <c r="B2581" s="3">
        <v>41640</v>
      </c>
      <c r="C2581" s="4">
        <v>1</v>
      </c>
      <c r="D2581" s="4" t="s">
        <v>16</v>
      </c>
      <c r="E2581" s="4">
        <v>4</v>
      </c>
      <c r="F2581" s="5">
        <v>41662</v>
      </c>
      <c r="G2581" s="2" t="s">
        <v>42</v>
      </c>
      <c r="H2581" s="2" t="s">
        <v>36</v>
      </c>
      <c r="I2581" s="4">
        <v>23</v>
      </c>
      <c r="J2581" s="6">
        <v>507.63564419058667</v>
      </c>
      <c r="K2581" s="6">
        <v>23489</v>
      </c>
      <c r="L2581" s="24">
        <v>15.01</v>
      </c>
      <c r="M2581" s="7">
        <v>32.6</v>
      </c>
      <c r="N2581" s="8" t="s">
        <v>19</v>
      </c>
    </row>
    <row r="2582" spans="1:14" x14ac:dyDescent="0.35">
      <c r="A2582" s="2">
        <v>2014</v>
      </c>
      <c r="B2582" s="3">
        <v>41640</v>
      </c>
      <c r="C2582" s="4">
        <v>1</v>
      </c>
      <c r="D2582" s="4" t="s">
        <v>16</v>
      </c>
      <c r="E2582" s="4">
        <v>4</v>
      </c>
      <c r="F2582" s="5">
        <v>41663</v>
      </c>
      <c r="G2582" s="2" t="s">
        <v>42</v>
      </c>
      <c r="H2582" s="2" t="s">
        <v>37</v>
      </c>
      <c r="I2582" s="4">
        <v>24</v>
      </c>
      <c r="J2582" s="6">
        <v>392.40890947482484</v>
      </c>
      <c r="K2582" s="6">
        <v>17252</v>
      </c>
      <c r="L2582" s="24">
        <v>21.01</v>
      </c>
      <c r="M2582" s="7">
        <v>25.4</v>
      </c>
      <c r="N2582" s="8" t="s">
        <v>19</v>
      </c>
    </row>
    <row r="2583" spans="1:14" x14ac:dyDescent="0.35">
      <c r="A2583" s="2">
        <v>2014</v>
      </c>
      <c r="B2583" s="3">
        <v>41640</v>
      </c>
      <c r="C2583" s="4">
        <v>1</v>
      </c>
      <c r="D2583" s="4" t="s">
        <v>16</v>
      </c>
      <c r="E2583" s="4">
        <v>4</v>
      </c>
      <c r="F2583" s="5">
        <v>41664</v>
      </c>
      <c r="G2583" s="2" t="s">
        <v>43</v>
      </c>
      <c r="H2583" s="2" t="s">
        <v>39</v>
      </c>
      <c r="I2583" s="4">
        <v>25</v>
      </c>
      <c r="J2583" s="6">
        <v>324.0603327254243</v>
      </c>
      <c r="K2583" s="6">
        <v>16062</v>
      </c>
      <c r="L2583" s="24">
        <v>21.05</v>
      </c>
      <c r="M2583" s="7">
        <v>17.399999999999999</v>
      </c>
      <c r="N2583" s="8" t="s">
        <v>20</v>
      </c>
    </row>
    <row r="2584" spans="1:14" x14ac:dyDescent="0.35">
      <c r="A2584" s="2">
        <v>2014</v>
      </c>
      <c r="B2584" s="3">
        <v>41640</v>
      </c>
      <c r="C2584" s="4">
        <v>1</v>
      </c>
      <c r="D2584" s="4" t="s">
        <v>16</v>
      </c>
      <c r="E2584" s="4">
        <v>4</v>
      </c>
      <c r="F2584" s="5">
        <v>41665</v>
      </c>
      <c r="G2584" s="2" t="s">
        <v>17</v>
      </c>
      <c r="H2584" s="2" t="s">
        <v>40</v>
      </c>
      <c r="I2584" s="4">
        <v>26</v>
      </c>
      <c r="J2584" s="6">
        <v>309.78987808375814</v>
      </c>
      <c r="K2584" s="6">
        <v>16483</v>
      </c>
      <c r="L2584" s="24">
        <v>21.45</v>
      </c>
      <c r="M2584" s="7">
        <v>22.2</v>
      </c>
      <c r="N2584" s="8" t="s">
        <v>20</v>
      </c>
    </row>
    <row r="2585" spans="1:14" x14ac:dyDescent="0.35">
      <c r="A2585" s="2">
        <v>2014</v>
      </c>
      <c r="B2585" s="3">
        <v>41640</v>
      </c>
      <c r="C2585" s="4">
        <v>1</v>
      </c>
      <c r="D2585" s="4" t="s">
        <v>16</v>
      </c>
      <c r="E2585" s="4">
        <v>5</v>
      </c>
      <c r="F2585" s="5">
        <v>41666</v>
      </c>
      <c r="G2585" s="2" t="s">
        <v>42</v>
      </c>
      <c r="H2585" s="2" t="s">
        <v>34</v>
      </c>
      <c r="I2585" s="4">
        <v>27</v>
      </c>
      <c r="J2585" s="6">
        <v>397.58183419470862</v>
      </c>
      <c r="K2585" s="6">
        <v>19795</v>
      </c>
      <c r="L2585" s="24">
        <v>21.35</v>
      </c>
      <c r="M2585" s="7">
        <v>25.5</v>
      </c>
      <c r="N2585" s="8" t="s">
        <v>19</v>
      </c>
    </row>
    <row r="2586" spans="1:14" x14ac:dyDescent="0.35">
      <c r="A2586" s="2">
        <v>2014</v>
      </c>
      <c r="B2586" s="3">
        <v>41640</v>
      </c>
      <c r="C2586" s="4">
        <v>1</v>
      </c>
      <c r="D2586" s="4" t="s">
        <v>16</v>
      </c>
      <c r="E2586" s="4">
        <v>5</v>
      </c>
      <c r="F2586" s="5">
        <v>41667</v>
      </c>
      <c r="G2586" s="2" t="s">
        <v>42</v>
      </c>
      <c r="H2586" s="2" t="s">
        <v>35</v>
      </c>
      <c r="I2586" s="4">
        <v>28</v>
      </c>
      <c r="J2586" s="6">
        <v>411.73014136952901</v>
      </c>
      <c r="K2586" s="6">
        <v>19627</v>
      </c>
      <c r="L2586" s="24">
        <v>21.25</v>
      </c>
      <c r="M2586" s="7">
        <v>24.1</v>
      </c>
      <c r="N2586" s="8" t="s">
        <v>19</v>
      </c>
    </row>
    <row r="2587" spans="1:14" x14ac:dyDescent="0.35">
      <c r="A2587" s="2">
        <v>2014</v>
      </c>
      <c r="B2587" s="3">
        <v>41640</v>
      </c>
      <c r="C2587" s="4">
        <v>1</v>
      </c>
      <c r="D2587" s="4" t="s">
        <v>16</v>
      </c>
      <c r="E2587" s="4">
        <v>5</v>
      </c>
      <c r="F2587" s="5">
        <v>41668</v>
      </c>
      <c r="G2587" s="2" t="s">
        <v>42</v>
      </c>
      <c r="H2587" s="2" t="s">
        <v>38</v>
      </c>
      <c r="I2587" s="4">
        <v>29</v>
      </c>
      <c r="J2587" s="6">
        <v>416.20683598836138</v>
      </c>
      <c r="K2587" s="6">
        <v>20196</v>
      </c>
      <c r="L2587" s="24">
        <v>21.01</v>
      </c>
      <c r="M2587" s="7">
        <v>24.8</v>
      </c>
      <c r="N2587" s="8" t="s">
        <v>20</v>
      </c>
    </row>
    <row r="2588" spans="1:14" x14ac:dyDescent="0.35">
      <c r="A2588" s="2">
        <v>2014</v>
      </c>
      <c r="B2588" s="3">
        <v>41640</v>
      </c>
      <c r="C2588" s="4">
        <v>1</v>
      </c>
      <c r="D2588" s="4" t="s">
        <v>16</v>
      </c>
      <c r="E2588" s="4">
        <v>5</v>
      </c>
      <c r="F2588" s="5">
        <v>41669</v>
      </c>
      <c r="G2588" s="2" t="s">
        <v>42</v>
      </c>
      <c r="H2588" s="2" t="s">
        <v>36</v>
      </c>
      <c r="I2588" s="4">
        <v>30</v>
      </c>
      <c r="J2588" s="6">
        <v>438.26993747794256</v>
      </c>
      <c r="K2588" s="6">
        <v>21144</v>
      </c>
      <c r="L2588" s="24">
        <v>21.35</v>
      </c>
      <c r="M2588" s="7">
        <v>27</v>
      </c>
      <c r="N2588" s="8" t="s">
        <v>18</v>
      </c>
    </row>
    <row r="2589" spans="1:14" x14ac:dyDescent="0.35">
      <c r="A2589" s="2">
        <v>2014</v>
      </c>
      <c r="B2589" s="3">
        <v>41640</v>
      </c>
      <c r="C2589" s="4">
        <v>1</v>
      </c>
      <c r="D2589" s="4" t="s">
        <v>16</v>
      </c>
      <c r="E2589" s="4">
        <v>5</v>
      </c>
      <c r="F2589" s="5">
        <v>41670</v>
      </c>
      <c r="G2589" s="2" t="s">
        <v>42</v>
      </c>
      <c r="H2589" s="2" t="s">
        <v>37</v>
      </c>
      <c r="I2589" s="4">
        <v>31</v>
      </c>
      <c r="J2589" s="6">
        <v>466.11549330583222</v>
      </c>
      <c r="K2589" s="6">
        <v>22686</v>
      </c>
      <c r="L2589" s="24">
        <v>15.35</v>
      </c>
      <c r="M2589" s="7">
        <v>28.2</v>
      </c>
      <c r="N2589" s="8" t="s">
        <v>20</v>
      </c>
    </row>
    <row r="2590" spans="1:14" x14ac:dyDescent="0.35">
      <c r="A2590" s="2">
        <v>2014</v>
      </c>
      <c r="B2590" s="3">
        <v>41671</v>
      </c>
      <c r="C2590" s="4">
        <v>2</v>
      </c>
      <c r="D2590" s="4" t="s">
        <v>16</v>
      </c>
      <c r="E2590" s="4">
        <v>5</v>
      </c>
      <c r="F2590" s="5">
        <v>41671</v>
      </c>
      <c r="G2590" s="2" t="s">
        <v>43</v>
      </c>
      <c r="H2590" s="2" t="s">
        <v>39</v>
      </c>
      <c r="I2590" s="4">
        <v>1</v>
      </c>
      <c r="J2590" s="6">
        <v>406.41420334892348</v>
      </c>
      <c r="K2590" s="6">
        <v>18751</v>
      </c>
      <c r="L2590" s="24">
        <v>21.25</v>
      </c>
      <c r="M2590" s="7">
        <v>25</v>
      </c>
      <c r="N2590" s="8" t="s">
        <v>19</v>
      </c>
    </row>
    <row r="2591" spans="1:14" x14ac:dyDescent="0.35">
      <c r="A2591" s="2">
        <v>2014</v>
      </c>
      <c r="B2591" s="3">
        <v>41671</v>
      </c>
      <c r="C2591" s="4">
        <v>2</v>
      </c>
      <c r="D2591" s="4" t="s">
        <v>16</v>
      </c>
      <c r="E2591" s="4">
        <v>5</v>
      </c>
      <c r="F2591" s="5">
        <v>41672</v>
      </c>
      <c r="G2591" s="2" t="s">
        <v>17</v>
      </c>
      <c r="H2591" s="2" t="s">
        <v>40</v>
      </c>
      <c r="I2591" s="4">
        <v>2</v>
      </c>
      <c r="J2591" s="6">
        <v>358.06954427541416</v>
      </c>
      <c r="K2591" s="6">
        <v>17542</v>
      </c>
      <c r="L2591" s="24">
        <v>21.05</v>
      </c>
      <c r="M2591" s="7">
        <v>23</v>
      </c>
      <c r="N2591" s="8" t="s">
        <v>19</v>
      </c>
    </row>
    <row r="2592" spans="1:14" x14ac:dyDescent="0.35">
      <c r="A2592" s="2">
        <v>2014</v>
      </c>
      <c r="B2592" s="3">
        <v>41671</v>
      </c>
      <c r="C2592" s="4">
        <v>2</v>
      </c>
      <c r="D2592" s="4" t="s">
        <v>16</v>
      </c>
      <c r="E2592" s="4">
        <v>6</v>
      </c>
      <c r="F2592" s="5">
        <v>41673</v>
      </c>
      <c r="G2592" s="2" t="s">
        <v>42</v>
      </c>
      <c r="H2592" s="2" t="s">
        <v>34</v>
      </c>
      <c r="I2592" s="4">
        <v>3</v>
      </c>
      <c r="J2592" s="6">
        <v>400.29453460930046</v>
      </c>
      <c r="K2592" s="6">
        <v>19041</v>
      </c>
      <c r="L2592" s="24">
        <v>21.15</v>
      </c>
      <c r="M2592" s="7">
        <v>21.9</v>
      </c>
      <c r="N2592" s="8" t="s">
        <v>19</v>
      </c>
    </row>
    <row r="2593" spans="1:14" x14ac:dyDescent="0.35">
      <c r="A2593" s="2">
        <v>2014</v>
      </c>
      <c r="B2593" s="3">
        <v>41671</v>
      </c>
      <c r="C2593" s="4">
        <v>2</v>
      </c>
      <c r="D2593" s="4" t="s">
        <v>16</v>
      </c>
      <c r="E2593" s="4">
        <v>6</v>
      </c>
      <c r="F2593" s="5">
        <v>41674</v>
      </c>
      <c r="G2593" s="2" t="s">
        <v>42</v>
      </c>
      <c r="H2593" s="2" t="s">
        <v>35</v>
      </c>
      <c r="I2593" s="4">
        <v>4</v>
      </c>
      <c r="J2593" s="6">
        <v>415.66118848644561</v>
      </c>
      <c r="K2593" s="6">
        <v>19802.336688965559</v>
      </c>
      <c r="L2593" s="24">
        <v>21</v>
      </c>
      <c r="M2593" s="7">
        <v>23.8</v>
      </c>
      <c r="N2593" s="8" t="s">
        <v>20</v>
      </c>
    </row>
    <row r="2594" spans="1:14" x14ac:dyDescent="0.35">
      <c r="A2594" s="2">
        <v>2014</v>
      </c>
      <c r="B2594" s="3">
        <v>41671</v>
      </c>
      <c r="C2594" s="4">
        <v>2</v>
      </c>
      <c r="D2594" s="4" t="s">
        <v>16</v>
      </c>
      <c r="E2594" s="4">
        <v>6</v>
      </c>
      <c r="F2594" s="5">
        <v>41675</v>
      </c>
      <c r="G2594" s="2" t="s">
        <v>42</v>
      </c>
      <c r="H2594" s="2" t="s">
        <v>38</v>
      </c>
      <c r="I2594" s="4">
        <v>5</v>
      </c>
      <c r="J2594" s="6">
        <v>440.04930183534697</v>
      </c>
      <c r="K2594" s="6">
        <v>21507</v>
      </c>
      <c r="L2594" s="24">
        <v>15.35</v>
      </c>
      <c r="M2594" s="7">
        <v>28.4</v>
      </c>
      <c r="N2594" s="8" t="s">
        <v>20</v>
      </c>
    </row>
    <row r="2595" spans="1:14" x14ac:dyDescent="0.35">
      <c r="A2595" s="2">
        <v>2014</v>
      </c>
      <c r="B2595" s="3">
        <v>41671</v>
      </c>
      <c r="C2595" s="4">
        <v>2</v>
      </c>
      <c r="D2595" s="4" t="s">
        <v>16</v>
      </c>
      <c r="E2595" s="4">
        <v>6</v>
      </c>
      <c r="F2595" s="5">
        <v>41676</v>
      </c>
      <c r="G2595" s="2" t="s">
        <v>42</v>
      </c>
      <c r="H2595" s="2" t="s">
        <v>36</v>
      </c>
      <c r="I2595" s="4">
        <v>6</v>
      </c>
      <c r="J2595" s="6">
        <v>394.76908092037627</v>
      </c>
      <c r="K2595" s="6">
        <v>18519</v>
      </c>
      <c r="L2595" s="24">
        <v>21.03</v>
      </c>
      <c r="M2595" s="7">
        <v>20.5</v>
      </c>
      <c r="N2595" s="8" t="s">
        <v>19</v>
      </c>
    </row>
    <row r="2596" spans="1:14" x14ac:dyDescent="0.35">
      <c r="A2596" s="2">
        <v>2014</v>
      </c>
      <c r="B2596" s="3">
        <v>41671</v>
      </c>
      <c r="C2596" s="4">
        <v>2</v>
      </c>
      <c r="D2596" s="4" t="s">
        <v>16</v>
      </c>
      <c r="E2596" s="4">
        <v>6</v>
      </c>
      <c r="F2596" s="5">
        <v>41677</v>
      </c>
      <c r="G2596" s="2" t="s">
        <v>42</v>
      </c>
      <c r="H2596" s="2" t="s">
        <v>37</v>
      </c>
      <c r="I2596" s="4">
        <v>7</v>
      </c>
      <c r="J2596" s="6">
        <v>404.56016476211812</v>
      </c>
      <c r="K2596" s="6">
        <v>19939</v>
      </c>
      <c r="L2596" s="24">
        <v>21.15</v>
      </c>
      <c r="M2596" s="7">
        <v>23.7</v>
      </c>
      <c r="N2596" s="8" t="s">
        <v>19</v>
      </c>
    </row>
    <row r="2597" spans="1:14" x14ac:dyDescent="0.35">
      <c r="A2597" s="2">
        <v>2014</v>
      </c>
      <c r="B2597" s="3">
        <v>41671</v>
      </c>
      <c r="C2597" s="4">
        <v>2</v>
      </c>
      <c r="D2597" s="4" t="s">
        <v>16</v>
      </c>
      <c r="E2597" s="4">
        <v>6</v>
      </c>
      <c r="F2597" s="5">
        <v>41678</v>
      </c>
      <c r="G2597" s="2" t="s">
        <v>43</v>
      </c>
      <c r="H2597" s="2" t="s">
        <v>39</v>
      </c>
      <c r="I2597" s="4">
        <v>8</v>
      </c>
      <c r="J2597" s="6">
        <v>410.79933145734037</v>
      </c>
      <c r="K2597" s="6">
        <v>19561</v>
      </c>
      <c r="L2597" s="24">
        <v>15.04</v>
      </c>
      <c r="M2597" s="7">
        <v>27</v>
      </c>
      <c r="N2597" s="8" t="s">
        <v>20</v>
      </c>
    </row>
    <row r="2598" spans="1:14" x14ac:dyDescent="0.35">
      <c r="A2598" s="2">
        <v>2014</v>
      </c>
      <c r="B2598" s="3">
        <v>41671</v>
      </c>
      <c r="C2598" s="4">
        <v>2</v>
      </c>
      <c r="D2598" s="4" t="s">
        <v>16</v>
      </c>
      <c r="E2598" s="4">
        <v>6</v>
      </c>
      <c r="F2598" s="5">
        <v>41679</v>
      </c>
      <c r="G2598" s="2" t="s">
        <v>17</v>
      </c>
      <c r="H2598" s="2" t="s">
        <v>40</v>
      </c>
      <c r="I2598" s="4">
        <v>9</v>
      </c>
      <c r="J2598" s="6">
        <v>362.52012335687039</v>
      </c>
      <c r="K2598" s="6">
        <v>17841</v>
      </c>
      <c r="L2598" s="24">
        <v>21.35</v>
      </c>
      <c r="M2598" s="7">
        <v>24.3</v>
      </c>
      <c r="N2598" s="8" t="s">
        <v>19</v>
      </c>
    </row>
    <row r="2599" spans="1:14" x14ac:dyDescent="0.35">
      <c r="A2599" s="2">
        <v>2014</v>
      </c>
      <c r="B2599" s="3">
        <v>41671</v>
      </c>
      <c r="C2599" s="4">
        <v>2</v>
      </c>
      <c r="D2599" s="4" t="s">
        <v>16</v>
      </c>
      <c r="E2599" s="4">
        <v>7</v>
      </c>
      <c r="F2599" s="5">
        <v>41680</v>
      </c>
      <c r="G2599" s="2" t="s">
        <v>42</v>
      </c>
      <c r="H2599" s="2" t="s">
        <v>34</v>
      </c>
      <c r="I2599" s="4">
        <v>10</v>
      </c>
      <c r="J2599" s="6">
        <v>414.36207464460165</v>
      </c>
      <c r="K2599" s="6">
        <v>20177</v>
      </c>
      <c r="L2599" s="24">
        <v>21.09</v>
      </c>
      <c r="M2599" s="7">
        <v>23.9</v>
      </c>
      <c r="N2599" s="8" t="s">
        <v>19</v>
      </c>
    </row>
    <row r="2600" spans="1:14" x14ac:dyDescent="0.35">
      <c r="A2600" s="2">
        <v>2014</v>
      </c>
      <c r="B2600" s="3">
        <v>41671</v>
      </c>
      <c r="C2600" s="4">
        <v>2</v>
      </c>
      <c r="D2600" s="4" t="s">
        <v>16</v>
      </c>
      <c r="E2600" s="4">
        <v>7</v>
      </c>
      <c r="F2600" s="5">
        <v>41681</v>
      </c>
      <c r="G2600" s="2" t="s">
        <v>42</v>
      </c>
      <c r="H2600" s="2" t="s">
        <v>35</v>
      </c>
      <c r="I2600" s="4">
        <v>11</v>
      </c>
      <c r="J2600" s="6">
        <v>413.89223575991412</v>
      </c>
      <c r="K2600" s="6">
        <v>19421</v>
      </c>
      <c r="L2600" s="24">
        <v>21.02</v>
      </c>
      <c r="M2600" s="7">
        <v>21.7</v>
      </c>
      <c r="N2600" s="8" t="s">
        <v>19</v>
      </c>
    </row>
    <row r="2601" spans="1:14" x14ac:dyDescent="0.35">
      <c r="A2601" s="2">
        <v>2014</v>
      </c>
      <c r="B2601" s="3">
        <v>41671</v>
      </c>
      <c r="C2601" s="4">
        <v>2</v>
      </c>
      <c r="D2601" s="4" t="s">
        <v>16</v>
      </c>
      <c r="E2601" s="4">
        <v>7</v>
      </c>
      <c r="F2601" s="5">
        <v>41682</v>
      </c>
      <c r="G2601" s="2" t="s">
        <v>42</v>
      </c>
      <c r="H2601" s="2" t="s">
        <v>38</v>
      </c>
      <c r="I2601" s="4">
        <v>12</v>
      </c>
      <c r="J2601" s="6">
        <v>412.12394620492762</v>
      </c>
      <c r="K2601" s="6">
        <v>19499</v>
      </c>
      <c r="L2601" s="24">
        <v>20.05</v>
      </c>
      <c r="M2601" s="7">
        <v>23.1</v>
      </c>
      <c r="N2601" s="8" t="s">
        <v>19</v>
      </c>
    </row>
    <row r="2602" spans="1:14" x14ac:dyDescent="0.35">
      <c r="A2602" s="2">
        <v>2014</v>
      </c>
      <c r="B2602" s="3">
        <v>41671</v>
      </c>
      <c r="C2602" s="4">
        <v>2</v>
      </c>
      <c r="D2602" s="4" t="s">
        <v>16</v>
      </c>
      <c r="E2602" s="4">
        <v>7</v>
      </c>
      <c r="F2602" s="5">
        <v>41683</v>
      </c>
      <c r="G2602" s="2" t="s">
        <v>42</v>
      </c>
      <c r="H2602" s="2" t="s">
        <v>36</v>
      </c>
      <c r="I2602" s="4">
        <v>13</v>
      </c>
      <c r="J2602" s="6">
        <v>386.82458478456897</v>
      </c>
      <c r="K2602" s="6">
        <v>18029</v>
      </c>
      <c r="L2602" s="24">
        <v>21</v>
      </c>
      <c r="M2602" s="7">
        <v>22.6</v>
      </c>
      <c r="N2602" s="8" t="s">
        <v>20</v>
      </c>
    </row>
    <row r="2603" spans="1:14" x14ac:dyDescent="0.35">
      <c r="A2603" s="2">
        <v>2014</v>
      </c>
      <c r="B2603" s="3">
        <v>41671</v>
      </c>
      <c r="C2603" s="4">
        <v>2</v>
      </c>
      <c r="D2603" s="4" t="s">
        <v>16</v>
      </c>
      <c r="E2603" s="4">
        <v>7</v>
      </c>
      <c r="F2603" s="5">
        <v>41684</v>
      </c>
      <c r="G2603" s="2" t="s">
        <v>42</v>
      </c>
      <c r="H2603" s="2" t="s">
        <v>37</v>
      </c>
      <c r="I2603" s="4">
        <v>14</v>
      </c>
      <c r="J2603" s="6">
        <v>358.05450041197861</v>
      </c>
      <c r="K2603" s="6">
        <v>17342</v>
      </c>
      <c r="L2603" s="24">
        <v>21.05</v>
      </c>
      <c r="M2603" s="7">
        <v>19.899999999999999</v>
      </c>
      <c r="N2603" s="8" t="s">
        <v>20</v>
      </c>
    </row>
    <row r="2604" spans="1:14" x14ac:dyDescent="0.35">
      <c r="A2604" s="2">
        <v>2014</v>
      </c>
      <c r="B2604" s="3">
        <v>41671</v>
      </c>
      <c r="C2604" s="4">
        <v>2</v>
      </c>
      <c r="D2604" s="4" t="s">
        <v>16</v>
      </c>
      <c r="E2604" s="4">
        <v>7</v>
      </c>
      <c r="F2604" s="5">
        <v>41685</v>
      </c>
      <c r="G2604" s="2" t="s">
        <v>43</v>
      </c>
      <c r="H2604" s="2" t="s">
        <v>39</v>
      </c>
      <c r="I2604" s="4">
        <v>15</v>
      </c>
      <c r="J2604" s="6">
        <v>324.45735417356798</v>
      </c>
      <c r="K2604" s="6">
        <v>16571</v>
      </c>
      <c r="L2604" s="24">
        <v>20.58</v>
      </c>
      <c r="M2604" s="7">
        <v>21.4</v>
      </c>
      <c r="N2604" s="8" t="s">
        <v>20</v>
      </c>
    </row>
    <row r="2605" spans="1:14" x14ac:dyDescent="0.35">
      <c r="A2605" s="2">
        <v>2014</v>
      </c>
      <c r="B2605" s="3">
        <v>41671</v>
      </c>
      <c r="C2605" s="4">
        <v>2</v>
      </c>
      <c r="D2605" s="4" t="s">
        <v>16</v>
      </c>
      <c r="E2605" s="4">
        <v>7</v>
      </c>
      <c r="F2605" s="5">
        <v>41686</v>
      </c>
      <c r="G2605" s="2" t="s">
        <v>17</v>
      </c>
      <c r="H2605" s="2" t="s">
        <v>40</v>
      </c>
      <c r="I2605" s="4">
        <v>16</v>
      </c>
      <c r="J2605" s="6">
        <v>309.93773989819437</v>
      </c>
      <c r="K2605" s="6">
        <v>16386</v>
      </c>
      <c r="L2605" s="24">
        <v>21.29</v>
      </c>
      <c r="M2605" s="7">
        <v>23.3</v>
      </c>
      <c r="N2605" s="8" t="s">
        <v>20</v>
      </c>
    </row>
    <row r="2606" spans="1:14" x14ac:dyDescent="0.35">
      <c r="A2606" s="2">
        <v>2014</v>
      </c>
      <c r="B2606" s="3">
        <v>41671</v>
      </c>
      <c r="C2606" s="4">
        <v>2</v>
      </c>
      <c r="D2606" s="4" t="s">
        <v>16</v>
      </c>
      <c r="E2606" s="4">
        <v>8</v>
      </c>
      <c r="F2606" s="5">
        <v>41687</v>
      </c>
      <c r="G2606" s="2" t="s">
        <v>42</v>
      </c>
      <c r="H2606" s="2" t="s">
        <v>34</v>
      </c>
      <c r="I2606" s="4">
        <v>17</v>
      </c>
      <c r="J2606" s="6">
        <v>373.63340737632751</v>
      </c>
      <c r="K2606" s="6">
        <v>19105</v>
      </c>
      <c r="L2606" s="24">
        <v>21.05</v>
      </c>
      <c r="M2606" s="7">
        <v>24.9</v>
      </c>
      <c r="N2606" s="8" t="s">
        <v>19</v>
      </c>
    </row>
    <row r="2607" spans="1:14" x14ac:dyDescent="0.35">
      <c r="A2607" s="2">
        <v>2014</v>
      </c>
      <c r="B2607" s="3">
        <v>41671</v>
      </c>
      <c r="C2607" s="4">
        <v>2</v>
      </c>
      <c r="D2607" s="4" t="s">
        <v>16</v>
      </c>
      <c r="E2607" s="4">
        <v>8</v>
      </c>
      <c r="F2607" s="5">
        <v>41688</v>
      </c>
      <c r="G2607" s="2" t="s">
        <v>42</v>
      </c>
      <c r="H2607" s="2" t="s">
        <v>35</v>
      </c>
      <c r="I2607" s="4">
        <v>18</v>
      </c>
      <c r="J2607" s="6">
        <v>392.50539922627524</v>
      </c>
      <c r="K2607" s="6">
        <v>19513</v>
      </c>
      <c r="L2607" s="24">
        <v>21.05</v>
      </c>
      <c r="M2607" s="7">
        <v>25.7</v>
      </c>
      <c r="N2607" s="8" t="s">
        <v>19</v>
      </c>
    </row>
    <row r="2608" spans="1:14" x14ac:dyDescent="0.35">
      <c r="A2608" s="2">
        <v>2014</v>
      </c>
      <c r="B2608" s="3">
        <v>41671</v>
      </c>
      <c r="C2608" s="4">
        <v>2</v>
      </c>
      <c r="D2608" s="4" t="s">
        <v>16</v>
      </c>
      <c r="E2608" s="4">
        <v>8</v>
      </c>
      <c r="F2608" s="5">
        <v>41689</v>
      </c>
      <c r="G2608" s="2" t="s">
        <v>42</v>
      </c>
      <c r="H2608" s="2" t="s">
        <v>38</v>
      </c>
      <c r="I2608" s="4">
        <v>19</v>
      </c>
      <c r="J2608" s="6">
        <v>394.82952950697859</v>
      </c>
      <c r="K2608" s="6">
        <v>19509</v>
      </c>
      <c r="L2608" s="24">
        <v>20.55</v>
      </c>
      <c r="M2608" s="7">
        <v>24.6</v>
      </c>
      <c r="N2608" s="8" t="s">
        <v>19</v>
      </c>
    </row>
    <row r="2609" spans="1:14" x14ac:dyDescent="0.35">
      <c r="A2609" s="2">
        <v>2014</v>
      </c>
      <c r="B2609" s="3">
        <v>41671</v>
      </c>
      <c r="C2609" s="4">
        <v>2</v>
      </c>
      <c r="D2609" s="4" t="s">
        <v>16</v>
      </c>
      <c r="E2609" s="4">
        <v>8</v>
      </c>
      <c r="F2609" s="5">
        <v>41690</v>
      </c>
      <c r="G2609" s="2" t="s">
        <v>42</v>
      </c>
      <c r="H2609" s="2" t="s">
        <v>36</v>
      </c>
      <c r="I2609" s="4">
        <v>20</v>
      </c>
      <c r="J2609" s="6">
        <v>394.28805185162742</v>
      </c>
      <c r="K2609" s="6">
        <v>19547</v>
      </c>
      <c r="L2609" s="24">
        <v>21.05</v>
      </c>
      <c r="M2609" s="7">
        <v>24.2</v>
      </c>
      <c r="N2609" s="8" t="s">
        <v>19</v>
      </c>
    </row>
    <row r="2610" spans="1:14" x14ac:dyDescent="0.35">
      <c r="A2610" s="2">
        <v>2014</v>
      </c>
      <c r="B2610" s="3">
        <v>41671</v>
      </c>
      <c r="C2610" s="4">
        <v>2</v>
      </c>
      <c r="D2610" s="4" t="s">
        <v>16</v>
      </c>
      <c r="E2610" s="4">
        <v>8</v>
      </c>
      <c r="F2610" s="5">
        <v>41691</v>
      </c>
      <c r="G2610" s="2" t="s">
        <v>42</v>
      </c>
      <c r="H2610" s="2" t="s">
        <v>37</v>
      </c>
      <c r="I2610" s="4">
        <v>21</v>
      </c>
      <c r="J2610" s="6">
        <v>395.35570882778802</v>
      </c>
      <c r="K2610" s="6">
        <v>19185</v>
      </c>
      <c r="L2610" s="24">
        <v>20.55</v>
      </c>
      <c r="M2610" s="7">
        <v>24.7</v>
      </c>
      <c r="N2610" s="8" t="s">
        <v>19</v>
      </c>
    </row>
    <row r="2611" spans="1:14" x14ac:dyDescent="0.35">
      <c r="A2611" s="2">
        <v>2014</v>
      </c>
      <c r="B2611" s="3">
        <v>41671</v>
      </c>
      <c r="C2611" s="4">
        <v>2</v>
      </c>
      <c r="D2611" s="4" t="s">
        <v>16</v>
      </c>
      <c r="E2611" s="4">
        <v>8</v>
      </c>
      <c r="F2611" s="5">
        <v>41692</v>
      </c>
      <c r="G2611" s="2" t="s">
        <v>43</v>
      </c>
      <c r="H2611" s="2" t="s">
        <v>39</v>
      </c>
      <c r="I2611" s="4">
        <v>22</v>
      </c>
      <c r="J2611" s="6">
        <v>353.32150926390034</v>
      </c>
      <c r="K2611" s="6">
        <v>17459</v>
      </c>
      <c r="L2611" s="24">
        <v>21.01</v>
      </c>
      <c r="M2611" s="7">
        <v>23.5</v>
      </c>
      <c r="N2611" s="8" t="s">
        <v>19</v>
      </c>
    </row>
    <row r="2612" spans="1:14" x14ac:dyDescent="0.35">
      <c r="A2612" s="2">
        <v>2014</v>
      </c>
      <c r="B2612" s="3">
        <v>41671</v>
      </c>
      <c r="C2612" s="4">
        <v>2</v>
      </c>
      <c r="D2612" s="4" t="s">
        <v>16</v>
      </c>
      <c r="E2612" s="4">
        <v>8</v>
      </c>
      <c r="F2612" s="5">
        <v>41693</v>
      </c>
      <c r="G2612" s="2" t="s">
        <v>17</v>
      </c>
      <c r="H2612" s="2" t="s">
        <v>40</v>
      </c>
      <c r="I2612" s="4">
        <v>23</v>
      </c>
      <c r="J2612" s="6">
        <v>329.11049429525139</v>
      </c>
      <c r="K2612" s="6">
        <v>17457</v>
      </c>
      <c r="L2612" s="24">
        <v>21.31</v>
      </c>
      <c r="M2612" s="7">
        <v>22.6</v>
      </c>
      <c r="N2612" s="8" t="s">
        <v>20</v>
      </c>
    </row>
    <row r="2613" spans="1:14" x14ac:dyDescent="0.35">
      <c r="A2613" s="2">
        <v>2014</v>
      </c>
      <c r="B2613" s="3">
        <v>41671</v>
      </c>
      <c r="C2613" s="4">
        <v>2</v>
      </c>
      <c r="D2613" s="4" t="s">
        <v>16</v>
      </c>
      <c r="E2613" s="4">
        <v>9</v>
      </c>
      <c r="F2613" s="5">
        <v>41694</v>
      </c>
      <c r="G2613" s="2" t="s">
        <v>42</v>
      </c>
      <c r="H2613" s="2" t="s">
        <v>34</v>
      </c>
      <c r="I2613" s="4">
        <v>24</v>
      </c>
      <c r="J2613" s="6">
        <v>384.46524004052009</v>
      </c>
      <c r="K2613" s="6">
        <v>18684</v>
      </c>
      <c r="L2613" s="24">
        <v>20.55</v>
      </c>
      <c r="M2613" s="7">
        <v>24.5</v>
      </c>
      <c r="N2613" s="8" t="s">
        <v>20</v>
      </c>
    </row>
    <row r="2614" spans="1:14" x14ac:dyDescent="0.35">
      <c r="A2614" s="2">
        <v>2014</v>
      </c>
      <c r="B2614" s="3">
        <v>41671</v>
      </c>
      <c r="C2614" s="4">
        <v>2</v>
      </c>
      <c r="D2614" s="4" t="s">
        <v>16</v>
      </c>
      <c r="E2614" s="4">
        <v>9</v>
      </c>
      <c r="F2614" s="5">
        <v>41695</v>
      </c>
      <c r="G2614" s="2" t="s">
        <v>42</v>
      </c>
      <c r="H2614" s="2" t="s">
        <v>35</v>
      </c>
      <c r="I2614" s="4">
        <v>25</v>
      </c>
      <c r="J2614" s="6">
        <v>356.37035292907518</v>
      </c>
      <c r="K2614" s="6">
        <v>17587</v>
      </c>
      <c r="L2614" s="24">
        <v>20.57</v>
      </c>
      <c r="M2614" s="7">
        <v>18.8</v>
      </c>
      <c r="N2614" s="8" t="s">
        <v>19</v>
      </c>
    </row>
    <row r="2615" spans="1:14" x14ac:dyDescent="0.35">
      <c r="A2615" s="2">
        <v>2014</v>
      </c>
      <c r="B2615" s="3">
        <v>41671</v>
      </c>
      <c r="C2615" s="4">
        <v>2</v>
      </c>
      <c r="D2615" s="4" t="s">
        <v>16</v>
      </c>
      <c r="E2615" s="4">
        <v>9</v>
      </c>
      <c r="F2615" s="5">
        <v>41696</v>
      </c>
      <c r="G2615" s="2" t="s">
        <v>42</v>
      </c>
      <c r="H2615" s="2" t="s">
        <v>38</v>
      </c>
      <c r="I2615" s="4">
        <v>26</v>
      </c>
      <c r="J2615" s="6">
        <v>347.73569868357197</v>
      </c>
      <c r="K2615" s="6">
        <v>17506</v>
      </c>
      <c r="L2615" s="24">
        <v>20.56</v>
      </c>
      <c r="M2615" s="7">
        <v>18.2</v>
      </c>
      <c r="N2615" s="8" t="s">
        <v>20</v>
      </c>
    </row>
    <row r="2616" spans="1:14" x14ac:dyDescent="0.35">
      <c r="A2616" s="2">
        <v>2014</v>
      </c>
      <c r="B2616" s="3">
        <v>41671</v>
      </c>
      <c r="C2616" s="4">
        <v>2</v>
      </c>
      <c r="D2616" s="4" t="s">
        <v>16</v>
      </c>
      <c r="E2616" s="4">
        <v>9</v>
      </c>
      <c r="F2616" s="5">
        <v>41697</v>
      </c>
      <c r="G2616" s="2" t="s">
        <v>42</v>
      </c>
      <c r="H2616" s="2" t="s">
        <v>36</v>
      </c>
      <c r="I2616" s="4">
        <v>27</v>
      </c>
      <c r="J2616" s="6">
        <v>347.95115369559539</v>
      </c>
      <c r="K2616" s="6">
        <v>17869</v>
      </c>
      <c r="L2616" s="24">
        <v>20.04</v>
      </c>
      <c r="M2616" s="7">
        <v>18.600000000000001</v>
      </c>
      <c r="N2616" s="8" t="s">
        <v>20</v>
      </c>
    </row>
    <row r="2617" spans="1:14" x14ac:dyDescent="0.35">
      <c r="A2617" s="2">
        <v>2014</v>
      </c>
      <c r="B2617" s="3">
        <v>41671</v>
      </c>
      <c r="C2617" s="4">
        <v>2</v>
      </c>
      <c r="D2617" s="4" t="s">
        <v>16</v>
      </c>
      <c r="E2617" s="4">
        <v>9</v>
      </c>
      <c r="F2617" s="5">
        <v>41698</v>
      </c>
      <c r="G2617" s="2" t="s">
        <v>42</v>
      </c>
      <c r="H2617" s="2" t="s">
        <v>37</v>
      </c>
      <c r="I2617" s="4">
        <v>28</v>
      </c>
      <c r="J2617" s="6">
        <v>355.5328407774241</v>
      </c>
      <c r="K2617" s="6">
        <v>17973</v>
      </c>
      <c r="L2617" s="24">
        <v>20.56</v>
      </c>
      <c r="M2617" s="7">
        <v>19.7</v>
      </c>
      <c r="N2617" s="8" t="s">
        <v>20</v>
      </c>
    </row>
    <row r="2618" spans="1:14" x14ac:dyDescent="0.35">
      <c r="A2618" s="2">
        <v>2014</v>
      </c>
      <c r="B2618" s="3">
        <v>41699</v>
      </c>
      <c r="C2618" s="4">
        <v>3</v>
      </c>
      <c r="D2618" s="4" t="s">
        <v>16</v>
      </c>
      <c r="E2618" s="4">
        <v>9</v>
      </c>
      <c r="F2618" s="5">
        <v>41699</v>
      </c>
      <c r="G2618" s="2" t="s">
        <v>43</v>
      </c>
      <c r="H2618" s="2" t="s">
        <v>39</v>
      </c>
      <c r="I2618" s="4">
        <v>1</v>
      </c>
      <c r="J2618" s="6">
        <v>328.12073157331429</v>
      </c>
      <c r="K2618" s="6">
        <v>16723</v>
      </c>
      <c r="L2618" s="24">
        <v>20.05</v>
      </c>
      <c r="M2618" s="7">
        <v>21.5</v>
      </c>
      <c r="N2618" s="8" t="s">
        <v>19</v>
      </c>
    </row>
    <row r="2619" spans="1:14" x14ac:dyDescent="0.35">
      <c r="A2619" s="2">
        <v>2014</v>
      </c>
      <c r="B2619" s="3">
        <v>41699</v>
      </c>
      <c r="C2619" s="4">
        <v>3</v>
      </c>
      <c r="D2619" s="4" t="s">
        <v>16</v>
      </c>
      <c r="E2619" s="4">
        <v>9</v>
      </c>
      <c r="F2619" s="5">
        <v>41700</v>
      </c>
      <c r="G2619" s="2" t="s">
        <v>17</v>
      </c>
      <c r="H2619" s="2" t="s">
        <v>40</v>
      </c>
      <c r="I2619" s="4">
        <v>2</v>
      </c>
      <c r="J2619" s="6">
        <v>303.1306101886376</v>
      </c>
      <c r="K2619" s="6">
        <v>15799</v>
      </c>
      <c r="L2619" s="24">
        <v>20.55</v>
      </c>
      <c r="M2619" s="7">
        <v>20.6</v>
      </c>
      <c r="N2619" s="8" t="s">
        <v>19</v>
      </c>
    </row>
    <row r="2620" spans="1:14" x14ac:dyDescent="0.35">
      <c r="A2620" s="2">
        <v>2014</v>
      </c>
      <c r="B2620" s="3">
        <v>41699</v>
      </c>
      <c r="C2620" s="4">
        <v>3</v>
      </c>
      <c r="D2620" s="4" t="s">
        <v>16</v>
      </c>
      <c r="E2620" s="4">
        <v>10</v>
      </c>
      <c r="F2620" s="5">
        <v>41701</v>
      </c>
      <c r="G2620" s="2" t="s">
        <v>41</v>
      </c>
      <c r="H2620" s="2" t="s">
        <v>34</v>
      </c>
      <c r="I2620" s="4">
        <v>3</v>
      </c>
      <c r="J2620" s="6">
        <v>302.27082535673196</v>
      </c>
      <c r="K2620" s="6">
        <v>15751</v>
      </c>
      <c r="L2620" s="24">
        <v>21.01</v>
      </c>
      <c r="M2620" s="7">
        <v>22.3</v>
      </c>
      <c r="N2620" s="8" t="s">
        <v>20</v>
      </c>
    </row>
    <row r="2621" spans="1:14" x14ac:dyDescent="0.35">
      <c r="A2621" s="2">
        <v>2014</v>
      </c>
      <c r="B2621" s="3">
        <v>41699</v>
      </c>
      <c r="C2621" s="4">
        <v>3</v>
      </c>
      <c r="D2621" s="4" t="s">
        <v>16</v>
      </c>
      <c r="E2621" s="4">
        <v>10</v>
      </c>
      <c r="F2621" s="5">
        <v>41702</v>
      </c>
      <c r="G2621" s="2" t="s">
        <v>41</v>
      </c>
      <c r="H2621" s="2" t="s">
        <v>35</v>
      </c>
      <c r="I2621" s="4">
        <v>4</v>
      </c>
      <c r="J2621" s="6">
        <v>309.27359490289615</v>
      </c>
      <c r="K2621" s="6">
        <v>16370</v>
      </c>
      <c r="L2621" s="24">
        <v>21.06</v>
      </c>
      <c r="M2621" s="7">
        <v>22.4</v>
      </c>
      <c r="N2621" s="8" t="s">
        <v>19</v>
      </c>
    </row>
    <row r="2622" spans="1:14" x14ac:dyDescent="0.35">
      <c r="A2622" s="2">
        <v>2014</v>
      </c>
      <c r="B2622" s="3">
        <v>41699</v>
      </c>
      <c r="C2622" s="4">
        <v>3</v>
      </c>
      <c r="D2622" s="4" t="s">
        <v>16</v>
      </c>
      <c r="E2622" s="4">
        <v>10</v>
      </c>
      <c r="F2622" s="5">
        <v>41703</v>
      </c>
      <c r="G2622" s="2" t="s">
        <v>42</v>
      </c>
      <c r="H2622" s="2" t="s">
        <v>38</v>
      </c>
      <c r="I2622" s="4">
        <v>5</v>
      </c>
      <c r="J2622" s="6">
        <v>364.00668598603914</v>
      </c>
      <c r="K2622" s="6">
        <v>18772</v>
      </c>
      <c r="L2622" s="24">
        <v>21.02</v>
      </c>
      <c r="M2622" s="7">
        <v>24.1</v>
      </c>
      <c r="N2622" s="8" t="s">
        <v>18</v>
      </c>
    </row>
    <row r="2623" spans="1:14" x14ac:dyDescent="0.35">
      <c r="A2623" s="2">
        <v>2014</v>
      </c>
      <c r="B2623" s="3">
        <v>41699</v>
      </c>
      <c r="C2623" s="4">
        <v>3</v>
      </c>
      <c r="D2623" s="4" t="s">
        <v>16</v>
      </c>
      <c r="E2623" s="4">
        <v>10</v>
      </c>
      <c r="F2623" s="5">
        <v>41704</v>
      </c>
      <c r="G2623" s="2" t="s">
        <v>42</v>
      </c>
      <c r="H2623" s="2" t="s">
        <v>36</v>
      </c>
      <c r="I2623" s="4">
        <v>6</v>
      </c>
      <c r="J2623" s="6">
        <v>368.19506828853201</v>
      </c>
      <c r="K2623" s="6">
        <v>18237</v>
      </c>
      <c r="L2623" s="24">
        <v>20.55</v>
      </c>
      <c r="M2623" s="7">
        <v>22.5</v>
      </c>
      <c r="N2623" s="8" t="s">
        <v>19</v>
      </c>
    </row>
    <row r="2624" spans="1:14" x14ac:dyDescent="0.35">
      <c r="A2624" s="2">
        <v>2014</v>
      </c>
      <c r="B2624" s="3">
        <v>41699</v>
      </c>
      <c r="C2624" s="4">
        <v>3</v>
      </c>
      <c r="D2624" s="4" t="s">
        <v>16</v>
      </c>
      <c r="E2624" s="4">
        <v>10</v>
      </c>
      <c r="F2624" s="5">
        <v>41705</v>
      </c>
      <c r="G2624" s="2" t="s">
        <v>42</v>
      </c>
      <c r="H2624" s="2" t="s">
        <v>37</v>
      </c>
      <c r="I2624" s="4">
        <v>7</v>
      </c>
      <c r="J2624" s="6">
        <v>367.6906852166104</v>
      </c>
      <c r="K2624" s="6">
        <v>18476</v>
      </c>
      <c r="L2624" s="24">
        <v>20.27</v>
      </c>
      <c r="M2624" s="7">
        <v>20.7</v>
      </c>
      <c r="N2624" s="8" t="s">
        <v>20</v>
      </c>
    </row>
    <row r="2625" spans="1:14" x14ac:dyDescent="0.35">
      <c r="A2625" s="2">
        <v>2014</v>
      </c>
      <c r="B2625" s="3">
        <v>41699</v>
      </c>
      <c r="C2625" s="4">
        <v>3</v>
      </c>
      <c r="D2625" s="4" t="s">
        <v>16</v>
      </c>
      <c r="E2625" s="4">
        <v>10</v>
      </c>
      <c r="F2625" s="5">
        <v>41706</v>
      </c>
      <c r="G2625" s="2" t="s">
        <v>43</v>
      </c>
      <c r="H2625" s="2" t="s">
        <v>39</v>
      </c>
      <c r="I2625" s="4">
        <v>8</v>
      </c>
      <c r="J2625" s="6">
        <v>339.84685537916499</v>
      </c>
      <c r="K2625" s="6">
        <v>17145</v>
      </c>
      <c r="L2625" s="24">
        <v>20.53</v>
      </c>
      <c r="M2625" s="7">
        <v>21.8</v>
      </c>
      <c r="N2625" s="8" t="s">
        <v>18</v>
      </c>
    </row>
    <row r="2626" spans="1:14" x14ac:dyDescent="0.35">
      <c r="A2626" s="2">
        <v>2014</v>
      </c>
      <c r="B2626" s="3">
        <v>41699</v>
      </c>
      <c r="C2626" s="4">
        <v>3</v>
      </c>
      <c r="D2626" s="4" t="s">
        <v>16</v>
      </c>
      <c r="E2626" s="4">
        <v>10</v>
      </c>
      <c r="F2626" s="5">
        <v>41707</v>
      </c>
      <c r="G2626" s="2" t="s">
        <v>17</v>
      </c>
      <c r="H2626" s="2" t="s">
        <v>40</v>
      </c>
      <c r="I2626" s="4">
        <v>9</v>
      </c>
      <c r="J2626" s="6">
        <v>309.59457256744503</v>
      </c>
      <c r="K2626" s="6">
        <v>15749</v>
      </c>
      <c r="L2626" s="24">
        <v>21.13</v>
      </c>
      <c r="M2626" s="7">
        <v>21.7</v>
      </c>
      <c r="N2626" s="8" t="s">
        <v>19</v>
      </c>
    </row>
    <row r="2627" spans="1:14" x14ac:dyDescent="0.35">
      <c r="A2627" s="2">
        <v>2014</v>
      </c>
      <c r="B2627" s="3">
        <v>41699</v>
      </c>
      <c r="C2627" s="4">
        <v>3</v>
      </c>
      <c r="D2627" s="4" t="s">
        <v>16</v>
      </c>
      <c r="E2627" s="4">
        <v>11</v>
      </c>
      <c r="F2627" s="5">
        <v>41708</v>
      </c>
      <c r="G2627" s="2" t="s">
        <v>42</v>
      </c>
      <c r="H2627" s="2" t="s">
        <v>34</v>
      </c>
      <c r="I2627" s="4">
        <v>10</v>
      </c>
      <c r="J2627" s="6">
        <v>341.77113446082257</v>
      </c>
      <c r="K2627" s="6">
        <v>17644</v>
      </c>
      <c r="L2627" s="24">
        <v>20.51</v>
      </c>
      <c r="M2627" s="7">
        <v>19.2</v>
      </c>
      <c r="N2627" s="8" t="s">
        <v>18</v>
      </c>
    </row>
    <row r="2628" spans="1:14" x14ac:dyDescent="0.35">
      <c r="A2628" s="2">
        <v>2014</v>
      </c>
      <c r="B2628" s="3">
        <v>41699</v>
      </c>
      <c r="C2628" s="4">
        <v>3</v>
      </c>
      <c r="D2628" s="4" t="s">
        <v>16</v>
      </c>
      <c r="E2628" s="4">
        <v>11</v>
      </c>
      <c r="F2628" s="5">
        <v>41709</v>
      </c>
      <c r="G2628" s="2" t="s">
        <v>42</v>
      </c>
      <c r="H2628" s="2" t="s">
        <v>35</v>
      </c>
      <c r="I2628" s="4">
        <v>11</v>
      </c>
      <c r="J2628" s="6">
        <v>353.93507158375991</v>
      </c>
      <c r="K2628" s="6">
        <v>18232</v>
      </c>
      <c r="L2628" s="24">
        <v>20.03</v>
      </c>
      <c r="M2628" s="7">
        <v>19.3</v>
      </c>
      <c r="N2628" s="8" t="s">
        <v>18</v>
      </c>
    </row>
    <row r="2629" spans="1:14" x14ac:dyDescent="0.35">
      <c r="A2629" s="2">
        <v>2014</v>
      </c>
      <c r="B2629" s="3">
        <v>41699</v>
      </c>
      <c r="C2629" s="4">
        <v>3</v>
      </c>
      <c r="D2629" s="4" t="s">
        <v>16</v>
      </c>
      <c r="E2629" s="4">
        <v>11</v>
      </c>
      <c r="F2629" s="5">
        <v>41710</v>
      </c>
      <c r="G2629" s="2" t="s">
        <v>42</v>
      </c>
      <c r="H2629" s="2" t="s">
        <v>38</v>
      </c>
      <c r="I2629" s="4">
        <v>12</v>
      </c>
      <c r="J2629" s="6">
        <v>369.00923875286895</v>
      </c>
      <c r="K2629" s="6">
        <v>18900</v>
      </c>
      <c r="L2629" s="24">
        <v>20.51</v>
      </c>
      <c r="M2629" s="7">
        <v>22.3</v>
      </c>
      <c r="N2629" s="8" t="s">
        <v>18</v>
      </c>
    </row>
    <row r="2630" spans="1:14" x14ac:dyDescent="0.35">
      <c r="A2630" s="2">
        <v>2014</v>
      </c>
      <c r="B2630" s="3">
        <v>41699</v>
      </c>
      <c r="C2630" s="4">
        <v>3</v>
      </c>
      <c r="D2630" s="4" t="s">
        <v>16</v>
      </c>
      <c r="E2630" s="4">
        <v>11</v>
      </c>
      <c r="F2630" s="5">
        <v>41711</v>
      </c>
      <c r="G2630" s="2" t="s">
        <v>42</v>
      </c>
      <c r="H2630" s="2" t="s">
        <v>36</v>
      </c>
      <c r="I2630" s="4">
        <v>13</v>
      </c>
      <c r="J2630" s="6">
        <v>381.22083049298169</v>
      </c>
      <c r="K2630" s="6">
        <v>19105</v>
      </c>
      <c r="L2630" s="24">
        <v>20.260000000000002</v>
      </c>
      <c r="M2630" s="7">
        <v>23.5</v>
      </c>
      <c r="N2630" s="8" t="s">
        <v>18</v>
      </c>
    </row>
    <row r="2631" spans="1:14" x14ac:dyDescent="0.35">
      <c r="A2631" s="2">
        <v>2014</v>
      </c>
      <c r="B2631" s="3">
        <v>41699</v>
      </c>
      <c r="C2631" s="4">
        <v>3</v>
      </c>
      <c r="D2631" s="4" t="s">
        <v>16</v>
      </c>
      <c r="E2631" s="4">
        <v>11</v>
      </c>
      <c r="F2631" s="5">
        <v>41712</v>
      </c>
      <c r="G2631" s="2" t="s">
        <v>42</v>
      </c>
      <c r="H2631" s="2" t="s">
        <v>37</v>
      </c>
      <c r="I2631" s="4">
        <v>14</v>
      </c>
      <c r="J2631" s="6">
        <v>378.51711806727565</v>
      </c>
      <c r="K2631" s="6">
        <v>18063</v>
      </c>
      <c r="L2631" s="24">
        <v>20.38</v>
      </c>
      <c r="M2631" s="7">
        <v>22.6</v>
      </c>
      <c r="N2631" s="8" t="s">
        <v>19</v>
      </c>
    </row>
    <row r="2632" spans="1:14" x14ac:dyDescent="0.35">
      <c r="A2632" s="2">
        <v>2014</v>
      </c>
      <c r="B2632" s="3">
        <v>41699</v>
      </c>
      <c r="C2632" s="4">
        <v>3</v>
      </c>
      <c r="D2632" s="4" t="s">
        <v>16</v>
      </c>
      <c r="E2632" s="4">
        <v>11</v>
      </c>
      <c r="F2632" s="5">
        <v>41713</v>
      </c>
      <c r="G2632" s="2" t="s">
        <v>43</v>
      </c>
      <c r="H2632" s="2" t="s">
        <v>39</v>
      </c>
      <c r="I2632" s="4">
        <v>15</v>
      </c>
      <c r="J2632" s="6">
        <v>330.38255394752025</v>
      </c>
      <c r="K2632" s="6">
        <v>16827</v>
      </c>
      <c r="L2632" s="24">
        <v>20.34</v>
      </c>
      <c r="M2632" s="7">
        <v>22.2</v>
      </c>
      <c r="N2632" s="8" t="s">
        <v>18</v>
      </c>
    </row>
    <row r="2633" spans="1:14" x14ac:dyDescent="0.35">
      <c r="A2633" s="2">
        <v>2014</v>
      </c>
      <c r="B2633" s="3">
        <v>41699</v>
      </c>
      <c r="C2633" s="4">
        <v>3</v>
      </c>
      <c r="D2633" s="4" t="s">
        <v>16</v>
      </c>
      <c r="E2633" s="4">
        <v>11</v>
      </c>
      <c r="F2633" s="5">
        <v>41714</v>
      </c>
      <c r="G2633" s="2" t="s">
        <v>17</v>
      </c>
      <c r="H2633" s="2" t="s">
        <v>40</v>
      </c>
      <c r="I2633" s="4">
        <v>16</v>
      </c>
      <c r="J2633" s="6">
        <v>311.83041121316245</v>
      </c>
      <c r="K2633" s="6">
        <v>16606</v>
      </c>
      <c r="L2633" s="24">
        <v>21.17</v>
      </c>
      <c r="M2633" s="7">
        <v>23</v>
      </c>
      <c r="N2633" s="8" t="s">
        <v>18</v>
      </c>
    </row>
    <row r="2634" spans="1:14" x14ac:dyDescent="0.35">
      <c r="A2634" s="2">
        <v>2014</v>
      </c>
      <c r="B2634" s="3">
        <v>41699</v>
      </c>
      <c r="C2634" s="4">
        <v>3</v>
      </c>
      <c r="D2634" s="4" t="s">
        <v>16</v>
      </c>
      <c r="E2634" s="4">
        <v>12</v>
      </c>
      <c r="F2634" s="5">
        <v>41715</v>
      </c>
      <c r="G2634" s="2" t="s">
        <v>42</v>
      </c>
      <c r="H2634" s="2" t="s">
        <v>34</v>
      </c>
      <c r="I2634" s="4">
        <v>17</v>
      </c>
      <c r="J2634" s="6">
        <v>359.35289135129938</v>
      </c>
      <c r="K2634" s="6">
        <v>18008</v>
      </c>
      <c r="L2634" s="24">
        <v>20.32</v>
      </c>
      <c r="M2634" s="7">
        <v>22</v>
      </c>
      <c r="N2634" s="8" t="s">
        <v>18</v>
      </c>
    </row>
    <row r="2635" spans="1:14" x14ac:dyDescent="0.35">
      <c r="A2635" s="2">
        <v>2014</v>
      </c>
      <c r="B2635" s="3">
        <v>41699</v>
      </c>
      <c r="C2635" s="4">
        <v>3</v>
      </c>
      <c r="D2635" s="4" t="s">
        <v>16</v>
      </c>
      <c r="E2635" s="4">
        <v>12</v>
      </c>
      <c r="F2635" s="5">
        <v>41716</v>
      </c>
      <c r="G2635" s="2" t="s">
        <v>42</v>
      </c>
      <c r="H2635" s="2" t="s">
        <v>35</v>
      </c>
      <c r="I2635" s="4">
        <v>18</v>
      </c>
      <c r="J2635" s="6">
        <v>348.23532326202837</v>
      </c>
      <c r="K2635" s="6">
        <v>17544</v>
      </c>
      <c r="L2635" s="24">
        <v>20.010000000000002</v>
      </c>
      <c r="M2635" s="7">
        <v>16.399999999999999</v>
      </c>
      <c r="N2635" s="8" t="s">
        <v>20</v>
      </c>
    </row>
    <row r="2636" spans="1:14" x14ac:dyDescent="0.35">
      <c r="A2636" s="2">
        <v>2014</v>
      </c>
      <c r="B2636" s="3">
        <v>41699</v>
      </c>
      <c r="C2636" s="4">
        <v>3</v>
      </c>
      <c r="D2636" s="4" t="s">
        <v>16</v>
      </c>
      <c r="E2636" s="4">
        <v>12</v>
      </c>
      <c r="F2636" s="5">
        <v>41717</v>
      </c>
      <c r="G2636" s="2" t="s">
        <v>42</v>
      </c>
      <c r="H2636" s="2" t="s">
        <v>38</v>
      </c>
      <c r="I2636" s="4">
        <v>19</v>
      </c>
      <c r="J2636" s="6">
        <v>345.87062388994394</v>
      </c>
      <c r="K2636" s="6">
        <v>17661</v>
      </c>
      <c r="L2636" s="24">
        <v>20.02</v>
      </c>
      <c r="M2636" s="7">
        <v>17.600000000000001</v>
      </c>
      <c r="N2636" s="8" t="s">
        <v>19</v>
      </c>
    </row>
    <row r="2637" spans="1:14" x14ac:dyDescent="0.35">
      <c r="A2637" s="2">
        <v>2014</v>
      </c>
      <c r="B2637" s="3">
        <v>41699</v>
      </c>
      <c r="C2637" s="4">
        <v>3</v>
      </c>
      <c r="D2637" s="4" t="s">
        <v>16</v>
      </c>
      <c r="E2637" s="4">
        <v>12</v>
      </c>
      <c r="F2637" s="5">
        <v>41718</v>
      </c>
      <c r="G2637" s="2" t="s">
        <v>42</v>
      </c>
      <c r="H2637" s="2" t="s">
        <v>36</v>
      </c>
      <c r="I2637" s="4">
        <v>20</v>
      </c>
      <c r="J2637" s="6">
        <v>350.10119034199136</v>
      </c>
      <c r="K2637" s="6">
        <v>17931</v>
      </c>
      <c r="L2637" s="24">
        <v>20.22</v>
      </c>
      <c r="M2637" s="7">
        <v>19.5</v>
      </c>
      <c r="N2637" s="8" t="s">
        <v>20</v>
      </c>
    </row>
    <row r="2638" spans="1:14" x14ac:dyDescent="0.35">
      <c r="A2638" s="2">
        <v>2014</v>
      </c>
      <c r="B2638" s="3">
        <v>41699</v>
      </c>
      <c r="C2638" s="4">
        <v>3</v>
      </c>
      <c r="D2638" s="4" t="s">
        <v>16</v>
      </c>
      <c r="E2638" s="4">
        <v>12</v>
      </c>
      <c r="F2638" s="5">
        <v>41719</v>
      </c>
      <c r="G2638" s="2" t="s">
        <v>42</v>
      </c>
      <c r="H2638" s="2" t="s">
        <v>37</v>
      </c>
      <c r="I2638" s="4">
        <v>21</v>
      </c>
      <c r="J2638" s="6">
        <v>348.42720580653099</v>
      </c>
      <c r="K2638" s="6">
        <v>17535</v>
      </c>
      <c r="L2638" s="24">
        <v>20.02</v>
      </c>
      <c r="M2638" s="7">
        <v>16.8</v>
      </c>
      <c r="N2638" s="8" t="s">
        <v>19</v>
      </c>
    </row>
    <row r="2639" spans="1:14" x14ac:dyDescent="0.35">
      <c r="A2639" s="2">
        <v>2014</v>
      </c>
      <c r="B2639" s="3">
        <v>41699</v>
      </c>
      <c r="C2639" s="4">
        <v>3</v>
      </c>
      <c r="D2639" s="4" t="s">
        <v>16</v>
      </c>
      <c r="E2639" s="4">
        <v>12</v>
      </c>
      <c r="F2639" s="5">
        <v>41720</v>
      </c>
      <c r="G2639" s="2" t="s">
        <v>43</v>
      </c>
      <c r="H2639" s="2" t="s">
        <v>39</v>
      </c>
      <c r="I2639" s="4">
        <v>22</v>
      </c>
      <c r="J2639" s="6">
        <v>318.74213229536264</v>
      </c>
      <c r="K2639" s="6">
        <v>16440</v>
      </c>
      <c r="L2639" s="24">
        <v>20.260000000000002</v>
      </c>
      <c r="M2639" s="7">
        <v>14.4</v>
      </c>
      <c r="N2639" s="8" t="s">
        <v>20</v>
      </c>
    </row>
    <row r="2640" spans="1:14" x14ac:dyDescent="0.35">
      <c r="A2640" s="2">
        <v>2014</v>
      </c>
      <c r="B2640" s="3">
        <v>41699</v>
      </c>
      <c r="C2640" s="4">
        <v>3</v>
      </c>
      <c r="D2640" s="4" t="s">
        <v>16</v>
      </c>
      <c r="E2640" s="4">
        <v>12</v>
      </c>
      <c r="F2640" s="5">
        <v>41721</v>
      </c>
      <c r="G2640" s="2" t="s">
        <v>17</v>
      </c>
      <c r="H2640" s="2" t="s">
        <v>40</v>
      </c>
      <c r="I2640" s="4">
        <v>23</v>
      </c>
      <c r="J2640" s="6">
        <v>291.59186611225454</v>
      </c>
      <c r="K2640" s="6">
        <v>15383</v>
      </c>
      <c r="L2640" s="24">
        <v>20.04</v>
      </c>
      <c r="M2640" s="7">
        <v>18.2</v>
      </c>
      <c r="N2640" s="8" t="s">
        <v>20</v>
      </c>
    </row>
    <row r="2641" spans="1:14" x14ac:dyDescent="0.35">
      <c r="A2641" s="2">
        <v>2014</v>
      </c>
      <c r="B2641" s="3">
        <v>41699</v>
      </c>
      <c r="C2641" s="4">
        <v>3</v>
      </c>
      <c r="D2641" s="4" t="s">
        <v>16</v>
      </c>
      <c r="E2641" s="4">
        <v>13</v>
      </c>
      <c r="F2641" s="5">
        <v>41722</v>
      </c>
      <c r="G2641" s="2" t="s">
        <v>41</v>
      </c>
      <c r="H2641" s="2" t="s">
        <v>34</v>
      </c>
      <c r="I2641" s="4">
        <v>24</v>
      </c>
      <c r="J2641" s="6">
        <v>297.81573477445539</v>
      </c>
      <c r="K2641" s="6">
        <v>15383</v>
      </c>
      <c r="L2641" s="24">
        <v>20.239999999999998</v>
      </c>
      <c r="M2641" s="7">
        <v>19</v>
      </c>
      <c r="N2641" s="8" t="s">
        <v>20</v>
      </c>
    </row>
    <row r="2642" spans="1:14" x14ac:dyDescent="0.35">
      <c r="A2642" s="2">
        <v>2014</v>
      </c>
      <c r="B2642" s="3">
        <v>41699</v>
      </c>
      <c r="C2642" s="4">
        <v>3</v>
      </c>
      <c r="D2642" s="4" t="s">
        <v>16</v>
      </c>
      <c r="E2642" s="4">
        <v>13</v>
      </c>
      <c r="F2642" s="5">
        <v>41723</v>
      </c>
      <c r="G2642" s="2" t="s">
        <v>42</v>
      </c>
      <c r="H2642" s="2" t="s">
        <v>35</v>
      </c>
      <c r="I2642" s="4">
        <v>25</v>
      </c>
      <c r="J2642" s="6">
        <v>350.03406506858016</v>
      </c>
      <c r="K2642" s="6">
        <v>18206</v>
      </c>
      <c r="L2642" s="24">
        <v>20.22</v>
      </c>
      <c r="M2642" s="7">
        <v>20.5</v>
      </c>
      <c r="N2642" s="8" t="s">
        <v>19</v>
      </c>
    </row>
    <row r="2643" spans="1:14" x14ac:dyDescent="0.35">
      <c r="A2643" s="2">
        <v>2014</v>
      </c>
      <c r="B2643" s="3">
        <v>41699</v>
      </c>
      <c r="C2643" s="4">
        <v>3</v>
      </c>
      <c r="D2643" s="4" t="s">
        <v>16</v>
      </c>
      <c r="E2643" s="4">
        <v>13</v>
      </c>
      <c r="F2643" s="5">
        <v>41724</v>
      </c>
      <c r="G2643" s="2" t="s">
        <v>42</v>
      </c>
      <c r="H2643" s="2" t="s">
        <v>38</v>
      </c>
      <c r="I2643" s="4">
        <v>26</v>
      </c>
      <c r="J2643" s="6">
        <v>362.32521669787911</v>
      </c>
      <c r="K2643" s="6">
        <v>18463</v>
      </c>
      <c r="L2643" s="24">
        <v>20.12</v>
      </c>
      <c r="M2643" s="7">
        <v>21.3</v>
      </c>
      <c r="N2643" s="8" t="s">
        <v>19</v>
      </c>
    </row>
    <row r="2644" spans="1:14" x14ac:dyDescent="0.35">
      <c r="A2644" s="2">
        <v>2014</v>
      </c>
      <c r="B2644" s="3">
        <v>41699</v>
      </c>
      <c r="C2644" s="4">
        <v>3</v>
      </c>
      <c r="D2644" s="4" t="s">
        <v>16</v>
      </c>
      <c r="E2644" s="4">
        <v>13</v>
      </c>
      <c r="F2644" s="5">
        <v>41725</v>
      </c>
      <c r="G2644" s="2" t="s">
        <v>42</v>
      </c>
      <c r="H2644" s="2" t="s">
        <v>36</v>
      </c>
      <c r="I2644" s="4">
        <v>27</v>
      </c>
      <c r="J2644" s="6">
        <v>369.76268724970885</v>
      </c>
      <c r="K2644" s="6">
        <v>18629</v>
      </c>
      <c r="L2644" s="24">
        <v>19.59</v>
      </c>
      <c r="M2644" s="7">
        <v>22.1</v>
      </c>
      <c r="N2644" s="8" t="s">
        <v>19</v>
      </c>
    </row>
    <row r="2645" spans="1:14" x14ac:dyDescent="0.35">
      <c r="A2645" s="2">
        <v>2014</v>
      </c>
      <c r="B2645" s="3">
        <v>41699</v>
      </c>
      <c r="C2645" s="4">
        <v>3</v>
      </c>
      <c r="D2645" s="4" t="s">
        <v>16</v>
      </c>
      <c r="E2645" s="4">
        <v>13</v>
      </c>
      <c r="F2645" s="5">
        <v>41726</v>
      </c>
      <c r="G2645" s="2" t="s">
        <v>42</v>
      </c>
      <c r="H2645" s="2" t="s">
        <v>37</v>
      </c>
      <c r="I2645" s="4">
        <v>28</v>
      </c>
      <c r="J2645" s="6">
        <v>375.13258300911366</v>
      </c>
      <c r="K2645" s="6">
        <v>18969</v>
      </c>
      <c r="L2645" s="24">
        <v>20.02</v>
      </c>
      <c r="M2645" s="7">
        <v>23.1</v>
      </c>
      <c r="N2645" s="8" t="s">
        <v>20</v>
      </c>
    </row>
    <row r="2646" spans="1:14" x14ac:dyDescent="0.35">
      <c r="A2646" s="2">
        <v>2014</v>
      </c>
      <c r="B2646" s="3">
        <v>41699</v>
      </c>
      <c r="C2646" s="4">
        <v>3</v>
      </c>
      <c r="D2646" s="4" t="s">
        <v>16</v>
      </c>
      <c r="E2646" s="4">
        <v>13</v>
      </c>
      <c r="F2646" s="5">
        <v>41727</v>
      </c>
      <c r="G2646" s="2" t="s">
        <v>43</v>
      </c>
      <c r="H2646" s="2" t="s">
        <v>39</v>
      </c>
      <c r="I2646" s="4">
        <v>29</v>
      </c>
      <c r="J2646" s="6">
        <v>350.45825222103008</v>
      </c>
      <c r="K2646" s="6">
        <v>17894</v>
      </c>
      <c r="L2646" s="24">
        <v>20.079999999999998</v>
      </c>
      <c r="M2646" s="7">
        <v>24.6</v>
      </c>
      <c r="N2646" s="8" t="s">
        <v>18</v>
      </c>
    </row>
    <row r="2647" spans="1:14" x14ac:dyDescent="0.35">
      <c r="A2647" s="2">
        <v>2014</v>
      </c>
      <c r="B2647" s="3">
        <v>41699</v>
      </c>
      <c r="C2647" s="4">
        <v>3</v>
      </c>
      <c r="D2647" s="4" t="s">
        <v>16</v>
      </c>
      <c r="E2647" s="4">
        <v>13</v>
      </c>
      <c r="F2647" s="5">
        <v>41728</v>
      </c>
      <c r="G2647" s="2" t="s">
        <v>17</v>
      </c>
      <c r="H2647" s="2" t="s">
        <v>40</v>
      </c>
      <c r="I2647" s="4">
        <v>30</v>
      </c>
      <c r="J2647" s="6">
        <v>314.13153603990077</v>
      </c>
      <c r="K2647" s="6">
        <v>16193</v>
      </c>
      <c r="L2647" s="24">
        <v>20.57</v>
      </c>
      <c r="M2647" s="7">
        <v>21</v>
      </c>
      <c r="N2647" s="8" t="s">
        <v>19</v>
      </c>
    </row>
    <row r="2648" spans="1:14" x14ac:dyDescent="0.35">
      <c r="A2648" s="2">
        <v>2014</v>
      </c>
      <c r="B2648" s="3">
        <v>41699</v>
      </c>
      <c r="C2648" s="4">
        <v>3</v>
      </c>
      <c r="D2648" s="4" t="s">
        <v>16</v>
      </c>
      <c r="E2648" s="4">
        <v>14</v>
      </c>
      <c r="F2648" s="5">
        <v>41729</v>
      </c>
      <c r="G2648" s="2" t="s">
        <v>42</v>
      </c>
      <c r="H2648" s="2" t="s">
        <v>34</v>
      </c>
      <c r="I2648" s="4">
        <v>31</v>
      </c>
      <c r="J2648" s="6">
        <v>351.84262869403932</v>
      </c>
      <c r="K2648" s="6">
        <v>18116</v>
      </c>
      <c r="L2648" s="24">
        <v>20.22</v>
      </c>
      <c r="M2648" s="7">
        <v>16.100000000000001</v>
      </c>
      <c r="N2648" s="8" t="s">
        <v>18</v>
      </c>
    </row>
    <row r="2649" spans="1:14" x14ac:dyDescent="0.35">
      <c r="A2649" s="2">
        <v>2014</v>
      </c>
      <c r="B2649" s="3">
        <v>41730</v>
      </c>
      <c r="C2649" s="4">
        <v>4</v>
      </c>
      <c r="D2649" s="4" t="s">
        <v>21</v>
      </c>
      <c r="E2649" s="4">
        <v>14</v>
      </c>
      <c r="F2649" s="5">
        <v>41730</v>
      </c>
      <c r="G2649" s="2" t="s">
        <v>42</v>
      </c>
      <c r="H2649" s="2" t="s">
        <v>35</v>
      </c>
      <c r="I2649" s="4">
        <v>1</v>
      </c>
      <c r="J2649" s="6">
        <v>359.61142806718181</v>
      </c>
      <c r="K2649" s="6">
        <v>18118</v>
      </c>
      <c r="L2649" s="24">
        <v>20.12</v>
      </c>
      <c r="M2649" s="7">
        <v>18.8</v>
      </c>
      <c r="N2649" s="8" t="s">
        <v>18</v>
      </c>
    </row>
    <row r="2650" spans="1:14" x14ac:dyDescent="0.35">
      <c r="A2650" s="2">
        <v>2014</v>
      </c>
      <c r="B2650" s="3">
        <v>41730</v>
      </c>
      <c r="C2650" s="4">
        <v>4</v>
      </c>
      <c r="D2650" s="4" t="s">
        <v>21</v>
      </c>
      <c r="E2650" s="4">
        <v>14</v>
      </c>
      <c r="F2650" s="5">
        <v>41731</v>
      </c>
      <c r="G2650" s="2" t="s">
        <v>41</v>
      </c>
      <c r="H2650" s="2" t="s">
        <v>38</v>
      </c>
      <c r="I2650" s="4">
        <v>2</v>
      </c>
      <c r="J2650" s="6">
        <v>322.45313945052152</v>
      </c>
      <c r="K2650" s="6">
        <v>16841</v>
      </c>
      <c r="L2650" s="24">
        <v>20.190000000000001</v>
      </c>
      <c r="M2650" s="7">
        <v>21</v>
      </c>
      <c r="N2650" s="8" t="s">
        <v>20</v>
      </c>
    </row>
    <row r="2651" spans="1:14" x14ac:dyDescent="0.35">
      <c r="A2651" s="2">
        <v>2014</v>
      </c>
      <c r="B2651" s="3">
        <v>41730</v>
      </c>
      <c r="C2651" s="4">
        <v>4</v>
      </c>
      <c r="D2651" s="4" t="s">
        <v>21</v>
      </c>
      <c r="E2651" s="4">
        <v>14</v>
      </c>
      <c r="F2651" s="5">
        <v>41732</v>
      </c>
      <c r="G2651" s="2" t="s">
        <v>42</v>
      </c>
      <c r="H2651" s="2" t="s">
        <v>36</v>
      </c>
      <c r="I2651" s="4">
        <v>3</v>
      </c>
      <c r="J2651" s="6">
        <v>367.53192026022941</v>
      </c>
      <c r="K2651" s="6">
        <v>18954</v>
      </c>
      <c r="L2651" s="24">
        <v>20.25</v>
      </c>
      <c r="M2651" s="7">
        <v>23</v>
      </c>
      <c r="N2651" s="8" t="s">
        <v>19</v>
      </c>
    </row>
    <row r="2652" spans="1:14" x14ac:dyDescent="0.35">
      <c r="A2652" s="2">
        <v>2014</v>
      </c>
      <c r="B2652" s="3">
        <v>41730</v>
      </c>
      <c r="C2652" s="4">
        <v>4</v>
      </c>
      <c r="D2652" s="4" t="s">
        <v>21</v>
      </c>
      <c r="E2652" s="4">
        <v>14</v>
      </c>
      <c r="F2652" s="5">
        <v>41733</v>
      </c>
      <c r="G2652" s="2" t="s">
        <v>42</v>
      </c>
      <c r="H2652" s="2" t="s">
        <v>37</v>
      </c>
      <c r="I2652" s="4">
        <v>4</v>
      </c>
      <c r="J2652" s="6">
        <v>385.37583238800738</v>
      </c>
      <c r="K2652" s="6">
        <v>19537</v>
      </c>
      <c r="L2652" s="24">
        <v>19.45</v>
      </c>
      <c r="M2652" s="7">
        <v>24.4</v>
      </c>
      <c r="N2652" s="8" t="s">
        <v>19</v>
      </c>
    </row>
    <row r="2653" spans="1:14" x14ac:dyDescent="0.35">
      <c r="A2653" s="2">
        <v>2014</v>
      </c>
      <c r="B2653" s="3">
        <v>41730</v>
      </c>
      <c r="C2653" s="4">
        <v>4</v>
      </c>
      <c r="D2653" s="4" t="s">
        <v>21</v>
      </c>
      <c r="E2653" s="4">
        <v>14</v>
      </c>
      <c r="F2653" s="5">
        <v>41734</v>
      </c>
      <c r="G2653" s="2" t="s">
        <v>43</v>
      </c>
      <c r="H2653" s="2" t="s">
        <v>39</v>
      </c>
      <c r="I2653" s="4">
        <v>5</v>
      </c>
      <c r="J2653" s="6">
        <v>356.64517339696857</v>
      </c>
      <c r="K2653" s="6">
        <v>17612</v>
      </c>
      <c r="L2653" s="24">
        <v>20.25</v>
      </c>
      <c r="M2653" s="7">
        <v>22.1</v>
      </c>
      <c r="N2653" s="8" t="s">
        <v>19</v>
      </c>
    </row>
    <row r="2654" spans="1:14" x14ac:dyDescent="0.35">
      <c r="A2654" s="2">
        <v>2014</v>
      </c>
      <c r="B2654" s="3">
        <v>41730</v>
      </c>
      <c r="C2654" s="4">
        <v>4</v>
      </c>
      <c r="D2654" s="4" t="s">
        <v>21</v>
      </c>
      <c r="E2654" s="4">
        <v>14</v>
      </c>
      <c r="F2654" s="5">
        <v>41735</v>
      </c>
      <c r="G2654" s="2" t="s">
        <v>17</v>
      </c>
      <c r="H2654" s="2" t="s">
        <v>40</v>
      </c>
      <c r="I2654" s="4">
        <v>6</v>
      </c>
      <c r="J2654" s="6">
        <v>326.72995791267726</v>
      </c>
      <c r="K2654" s="6">
        <v>16841</v>
      </c>
      <c r="L2654" s="24">
        <v>21.04</v>
      </c>
      <c r="M2654" s="7">
        <v>22.4</v>
      </c>
      <c r="N2654" s="8" t="s">
        <v>19</v>
      </c>
    </row>
    <row r="2655" spans="1:14" x14ac:dyDescent="0.35">
      <c r="A2655" s="2">
        <v>2014</v>
      </c>
      <c r="B2655" s="3">
        <v>41730</v>
      </c>
      <c r="C2655" s="4">
        <v>4</v>
      </c>
      <c r="D2655" s="4" t="s">
        <v>21</v>
      </c>
      <c r="E2655" s="4">
        <v>15</v>
      </c>
      <c r="F2655" s="5">
        <v>41736</v>
      </c>
      <c r="G2655" s="2" t="s">
        <v>42</v>
      </c>
      <c r="H2655" s="2" t="s">
        <v>34</v>
      </c>
      <c r="I2655" s="4">
        <v>7</v>
      </c>
      <c r="J2655" s="6">
        <v>379.34091411391023</v>
      </c>
      <c r="K2655" s="6">
        <v>19173</v>
      </c>
      <c r="L2655" s="24">
        <v>20.010000000000002</v>
      </c>
      <c r="M2655" s="7">
        <v>22.9</v>
      </c>
      <c r="N2655" s="8" t="s">
        <v>19</v>
      </c>
    </row>
    <row r="2656" spans="1:14" x14ac:dyDescent="0.35">
      <c r="A2656" s="2">
        <v>2014</v>
      </c>
      <c r="B2656" s="3">
        <v>41730</v>
      </c>
      <c r="C2656" s="4">
        <v>4</v>
      </c>
      <c r="D2656" s="4" t="s">
        <v>21</v>
      </c>
      <c r="E2656" s="4">
        <v>15</v>
      </c>
      <c r="F2656" s="5">
        <v>41737</v>
      </c>
      <c r="G2656" s="2" t="s">
        <v>42</v>
      </c>
      <c r="H2656" s="2" t="s">
        <v>35</v>
      </c>
      <c r="I2656" s="4">
        <v>8</v>
      </c>
      <c r="J2656" s="6">
        <v>371.53350004376591</v>
      </c>
      <c r="K2656" s="6">
        <v>18435</v>
      </c>
      <c r="L2656" s="24">
        <v>20.03</v>
      </c>
      <c r="M2656" s="7">
        <v>21.4</v>
      </c>
      <c r="N2656" s="8" t="s">
        <v>20</v>
      </c>
    </row>
    <row r="2657" spans="1:14" x14ac:dyDescent="0.35">
      <c r="A2657" s="2">
        <v>2014</v>
      </c>
      <c r="B2657" s="3">
        <v>41730</v>
      </c>
      <c r="C2657" s="4">
        <v>4</v>
      </c>
      <c r="D2657" s="4" t="s">
        <v>21</v>
      </c>
      <c r="E2657" s="4">
        <v>15</v>
      </c>
      <c r="F2657" s="5">
        <v>41738</v>
      </c>
      <c r="G2657" s="2" t="s">
        <v>42</v>
      </c>
      <c r="H2657" s="2" t="s">
        <v>38</v>
      </c>
      <c r="I2657" s="4">
        <v>9</v>
      </c>
      <c r="J2657" s="6">
        <v>358.10713638904815</v>
      </c>
      <c r="K2657" s="6">
        <v>17927</v>
      </c>
      <c r="L2657" s="24">
        <v>20.059999999999999</v>
      </c>
      <c r="M2657" s="7">
        <v>20.2</v>
      </c>
      <c r="N2657" s="8" t="s">
        <v>20</v>
      </c>
    </row>
    <row r="2658" spans="1:14" x14ac:dyDescent="0.35">
      <c r="A2658" s="2">
        <v>2014</v>
      </c>
      <c r="B2658" s="3">
        <v>41730</v>
      </c>
      <c r="C2658" s="4">
        <v>4</v>
      </c>
      <c r="D2658" s="4" t="s">
        <v>21</v>
      </c>
      <c r="E2658" s="4">
        <v>15</v>
      </c>
      <c r="F2658" s="5">
        <v>41739</v>
      </c>
      <c r="G2658" s="2" t="s">
        <v>42</v>
      </c>
      <c r="H2658" s="2" t="s">
        <v>36</v>
      </c>
      <c r="I2658" s="4">
        <v>10</v>
      </c>
      <c r="J2658" s="6">
        <v>331.66610411977143</v>
      </c>
      <c r="K2658" s="6">
        <v>17022</v>
      </c>
      <c r="L2658" s="24">
        <v>20.41</v>
      </c>
      <c r="M2658" s="7">
        <v>18.7</v>
      </c>
      <c r="N2658" s="8" t="s">
        <v>20</v>
      </c>
    </row>
    <row r="2659" spans="1:14" x14ac:dyDescent="0.35">
      <c r="A2659" s="2">
        <v>2014</v>
      </c>
      <c r="B2659" s="3">
        <v>41730</v>
      </c>
      <c r="C2659" s="4">
        <v>4</v>
      </c>
      <c r="D2659" s="4" t="s">
        <v>21</v>
      </c>
      <c r="E2659" s="4">
        <v>15</v>
      </c>
      <c r="F2659" s="5">
        <v>41740</v>
      </c>
      <c r="G2659" s="2" t="s">
        <v>42</v>
      </c>
      <c r="H2659" s="2" t="s">
        <v>37</v>
      </c>
      <c r="I2659" s="4">
        <v>11</v>
      </c>
      <c r="J2659" s="6">
        <v>348.27957980896463</v>
      </c>
      <c r="K2659" s="6">
        <v>17772</v>
      </c>
      <c r="L2659" s="24">
        <v>20.010000000000002</v>
      </c>
      <c r="M2659" s="7">
        <v>16.5</v>
      </c>
      <c r="N2659" s="8" t="s">
        <v>20</v>
      </c>
    </row>
    <row r="2660" spans="1:14" x14ac:dyDescent="0.35">
      <c r="A2660" s="2">
        <v>2014</v>
      </c>
      <c r="B2660" s="3">
        <v>41730</v>
      </c>
      <c r="C2660" s="4">
        <v>4</v>
      </c>
      <c r="D2660" s="4" t="s">
        <v>21</v>
      </c>
      <c r="E2660" s="4">
        <v>15</v>
      </c>
      <c r="F2660" s="5">
        <v>41741</v>
      </c>
      <c r="G2660" s="2" t="s">
        <v>43</v>
      </c>
      <c r="H2660" s="2" t="s">
        <v>39</v>
      </c>
      <c r="I2660" s="4">
        <v>12</v>
      </c>
      <c r="J2660" s="6">
        <v>325.48200867957331</v>
      </c>
      <c r="K2660" s="6">
        <v>16742</v>
      </c>
      <c r="L2660" s="24">
        <v>20.48</v>
      </c>
      <c r="M2660" s="7">
        <v>14.7</v>
      </c>
      <c r="N2660" s="8" t="s">
        <v>20</v>
      </c>
    </row>
    <row r="2661" spans="1:14" x14ac:dyDescent="0.35">
      <c r="A2661" s="2">
        <v>2014</v>
      </c>
      <c r="B2661" s="3">
        <v>41730</v>
      </c>
      <c r="C2661" s="4">
        <v>4</v>
      </c>
      <c r="D2661" s="4" t="s">
        <v>21</v>
      </c>
      <c r="E2661" s="4">
        <v>15</v>
      </c>
      <c r="F2661" s="5">
        <v>41742</v>
      </c>
      <c r="G2661" s="2" t="s">
        <v>17</v>
      </c>
      <c r="H2661" s="2" t="s">
        <v>40</v>
      </c>
      <c r="I2661" s="4">
        <v>13</v>
      </c>
      <c r="J2661" s="6">
        <v>309.89538063357054</v>
      </c>
      <c r="K2661" s="6">
        <v>16542</v>
      </c>
      <c r="L2661" s="24">
        <v>20.25</v>
      </c>
      <c r="M2661" s="7">
        <v>13.7</v>
      </c>
      <c r="N2661" s="8" t="s">
        <v>18</v>
      </c>
    </row>
    <row r="2662" spans="1:14" x14ac:dyDescent="0.35">
      <c r="A2662" s="2">
        <v>2014</v>
      </c>
      <c r="B2662" s="3">
        <v>41730</v>
      </c>
      <c r="C2662" s="4">
        <v>4</v>
      </c>
      <c r="D2662" s="4" t="s">
        <v>21</v>
      </c>
      <c r="E2662" s="4">
        <v>16</v>
      </c>
      <c r="F2662" s="5">
        <v>41743</v>
      </c>
      <c r="G2662" s="2" t="s">
        <v>42</v>
      </c>
      <c r="H2662" s="2" t="s">
        <v>34</v>
      </c>
      <c r="I2662" s="4">
        <v>14</v>
      </c>
      <c r="J2662" s="6">
        <v>353.15940564262587</v>
      </c>
      <c r="K2662" s="6">
        <v>18312</v>
      </c>
      <c r="L2662" s="24">
        <v>20.22</v>
      </c>
      <c r="M2662" s="7">
        <v>13.7</v>
      </c>
      <c r="N2662" s="8" t="s">
        <v>20</v>
      </c>
    </row>
    <row r="2663" spans="1:14" x14ac:dyDescent="0.35">
      <c r="A2663" s="2">
        <v>2014</v>
      </c>
      <c r="B2663" s="3">
        <v>41730</v>
      </c>
      <c r="C2663" s="4">
        <v>4</v>
      </c>
      <c r="D2663" s="4" t="s">
        <v>21</v>
      </c>
      <c r="E2663" s="4">
        <v>16</v>
      </c>
      <c r="F2663" s="5">
        <v>41744</v>
      </c>
      <c r="G2663" s="2" t="s">
        <v>42</v>
      </c>
      <c r="H2663" s="2" t="s">
        <v>35</v>
      </c>
      <c r="I2663" s="4">
        <v>15</v>
      </c>
      <c r="J2663" s="6">
        <v>358.81479522639222</v>
      </c>
      <c r="K2663" s="6">
        <v>18217</v>
      </c>
      <c r="L2663" s="24">
        <v>20.190000000000001</v>
      </c>
      <c r="M2663" s="7">
        <v>16.5</v>
      </c>
      <c r="N2663" s="8" t="s">
        <v>20</v>
      </c>
    </row>
    <row r="2664" spans="1:14" x14ac:dyDescent="0.35">
      <c r="A2664" s="2">
        <v>2014</v>
      </c>
      <c r="B2664" s="3">
        <v>41730</v>
      </c>
      <c r="C2664" s="4">
        <v>4</v>
      </c>
      <c r="D2664" s="4" t="s">
        <v>21</v>
      </c>
      <c r="E2664" s="4">
        <v>16</v>
      </c>
      <c r="F2664" s="5">
        <v>41745</v>
      </c>
      <c r="G2664" s="2" t="s">
        <v>42</v>
      </c>
      <c r="H2664" s="2" t="s">
        <v>38</v>
      </c>
      <c r="I2664" s="4">
        <v>16</v>
      </c>
      <c r="J2664" s="6">
        <v>354.61078791559385</v>
      </c>
      <c r="K2664" s="6">
        <v>18010</v>
      </c>
      <c r="L2664" s="24">
        <v>19.59</v>
      </c>
      <c r="M2664" s="7">
        <v>19.2</v>
      </c>
      <c r="N2664" s="8" t="s">
        <v>20</v>
      </c>
    </row>
    <row r="2665" spans="1:14" x14ac:dyDescent="0.35">
      <c r="A2665" s="2">
        <v>2014</v>
      </c>
      <c r="B2665" s="3">
        <v>41730</v>
      </c>
      <c r="C2665" s="4">
        <v>4</v>
      </c>
      <c r="D2665" s="4" t="s">
        <v>21</v>
      </c>
      <c r="E2665" s="4">
        <v>16</v>
      </c>
      <c r="F2665" s="5">
        <v>41746</v>
      </c>
      <c r="G2665" s="2" t="s">
        <v>43</v>
      </c>
      <c r="H2665" s="2" t="s">
        <v>36</v>
      </c>
      <c r="I2665" s="4">
        <v>17</v>
      </c>
      <c r="J2665" s="6">
        <v>348.81464565968821</v>
      </c>
      <c r="K2665" s="6">
        <v>17595</v>
      </c>
      <c r="L2665" s="24">
        <v>19.05</v>
      </c>
      <c r="M2665" s="7">
        <v>19.5</v>
      </c>
      <c r="N2665" s="8" t="s">
        <v>20</v>
      </c>
    </row>
    <row r="2666" spans="1:14" x14ac:dyDescent="0.35">
      <c r="A2666" s="2">
        <v>2014</v>
      </c>
      <c r="B2666" s="3">
        <v>41730</v>
      </c>
      <c r="C2666" s="4">
        <v>4</v>
      </c>
      <c r="D2666" s="4" t="s">
        <v>21</v>
      </c>
      <c r="E2666" s="4">
        <v>16</v>
      </c>
      <c r="F2666" s="5">
        <v>41747</v>
      </c>
      <c r="G2666" s="2" t="s">
        <v>41</v>
      </c>
      <c r="H2666" s="2" t="s">
        <v>37</v>
      </c>
      <c r="I2666" s="4">
        <v>18</v>
      </c>
      <c r="J2666" s="6">
        <v>306.16026267432841</v>
      </c>
      <c r="K2666" s="6">
        <v>15938</v>
      </c>
      <c r="L2666" s="24">
        <v>20.46</v>
      </c>
      <c r="M2666" s="7">
        <v>14</v>
      </c>
      <c r="N2666" s="8" t="s">
        <v>20</v>
      </c>
    </row>
    <row r="2667" spans="1:14" x14ac:dyDescent="0.35">
      <c r="A2667" s="2">
        <v>2014</v>
      </c>
      <c r="B2667" s="3">
        <v>41730</v>
      </c>
      <c r="C2667" s="4">
        <v>4</v>
      </c>
      <c r="D2667" s="4" t="s">
        <v>21</v>
      </c>
      <c r="E2667" s="4">
        <v>16</v>
      </c>
      <c r="F2667" s="5">
        <v>41748</v>
      </c>
      <c r="G2667" s="2" t="s">
        <v>43</v>
      </c>
      <c r="H2667" s="2" t="s">
        <v>39</v>
      </c>
      <c r="I2667" s="4">
        <v>19</v>
      </c>
      <c r="J2667" s="6">
        <v>316.17772367581296</v>
      </c>
      <c r="K2667" s="6">
        <v>16398</v>
      </c>
      <c r="L2667" s="24">
        <v>20.149999999999999</v>
      </c>
      <c r="M2667" s="7">
        <v>16.2</v>
      </c>
      <c r="N2667" s="8" t="s">
        <v>20</v>
      </c>
    </row>
    <row r="2668" spans="1:14" x14ac:dyDescent="0.35">
      <c r="A2668" s="2">
        <v>2014</v>
      </c>
      <c r="B2668" s="3">
        <v>41730</v>
      </c>
      <c r="C2668" s="4">
        <v>4</v>
      </c>
      <c r="D2668" s="4" t="s">
        <v>21</v>
      </c>
      <c r="E2668" s="4">
        <v>16</v>
      </c>
      <c r="F2668" s="5">
        <v>41749</v>
      </c>
      <c r="G2668" s="2" t="s">
        <v>17</v>
      </c>
      <c r="H2668" s="2" t="s">
        <v>40</v>
      </c>
      <c r="I2668" s="4">
        <v>20</v>
      </c>
      <c r="J2668" s="6">
        <v>301.19127483116216</v>
      </c>
      <c r="K2668" s="6">
        <v>15849</v>
      </c>
      <c r="L2668" s="24">
        <v>20.56</v>
      </c>
      <c r="M2668" s="7">
        <v>16.899999999999999</v>
      </c>
      <c r="N2668" s="8" t="s">
        <v>20</v>
      </c>
    </row>
    <row r="2669" spans="1:14" x14ac:dyDescent="0.35">
      <c r="A2669" s="2">
        <v>2014</v>
      </c>
      <c r="B2669" s="3">
        <v>41730</v>
      </c>
      <c r="C2669" s="4">
        <v>4</v>
      </c>
      <c r="D2669" s="4" t="s">
        <v>21</v>
      </c>
      <c r="E2669" s="4">
        <v>17</v>
      </c>
      <c r="F2669" s="5">
        <v>41750</v>
      </c>
      <c r="G2669" s="2" t="s">
        <v>42</v>
      </c>
      <c r="H2669" s="2" t="s">
        <v>34</v>
      </c>
      <c r="I2669" s="4">
        <v>21</v>
      </c>
      <c r="J2669" s="6">
        <v>351.49220186691144</v>
      </c>
      <c r="K2669" s="6">
        <v>18128</v>
      </c>
      <c r="L2669" s="24">
        <v>20.05</v>
      </c>
      <c r="M2669" s="7">
        <v>19.600000000000001</v>
      </c>
      <c r="N2669" s="8" t="s">
        <v>19</v>
      </c>
    </row>
    <row r="2670" spans="1:14" x14ac:dyDescent="0.35">
      <c r="A2670" s="2">
        <v>2014</v>
      </c>
      <c r="B2670" s="3">
        <v>41730</v>
      </c>
      <c r="C2670" s="4">
        <v>4</v>
      </c>
      <c r="D2670" s="4" t="s">
        <v>21</v>
      </c>
      <c r="E2670" s="4">
        <v>17</v>
      </c>
      <c r="F2670" s="5">
        <v>41751</v>
      </c>
      <c r="G2670" s="2" t="s">
        <v>42</v>
      </c>
      <c r="H2670" s="2" t="s">
        <v>35</v>
      </c>
      <c r="I2670" s="4">
        <v>22</v>
      </c>
      <c r="J2670" s="6">
        <v>359.17938764758117</v>
      </c>
      <c r="K2670" s="6">
        <v>18350</v>
      </c>
      <c r="L2670" s="24">
        <v>19.47</v>
      </c>
      <c r="M2670" s="7">
        <v>14.7</v>
      </c>
      <c r="N2670" s="8" t="s">
        <v>18</v>
      </c>
    </row>
    <row r="2671" spans="1:14" x14ac:dyDescent="0.35">
      <c r="A2671" s="2">
        <v>2014</v>
      </c>
      <c r="B2671" s="3">
        <v>41730</v>
      </c>
      <c r="C2671" s="4">
        <v>4</v>
      </c>
      <c r="D2671" s="4" t="s">
        <v>21</v>
      </c>
      <c r="E2671" s="4">
        <v>17</v>
      </c>
      <c r="F2671" s="5">
        <v>41752</v>
      </c>
      <c r="G2671" s="2" t="s">
        <v>42</v>
      </c>
      <c r="H2671" s="2" t="s">
        <v>38</v>
      </c>
      <c r="I2671" s="4">
        <v>23</v>
      </c>
      <c r="J2671" s="6">
        <v>359.64136250599819</v>
      </c>
      <c r="K2671" s="6">
        <v>18412</v>
      </c>
      <c r="L2671" s="24">
        <v>19.510000000000002</v>
      </c>
      <c r="M2671" s="7">
        <v>16.2</v>
      </c>
      <c r="N2671" s="8" t="s">
        <v>20</v>
      </c>
    </row>
    <row r="2672" spans="1:14" x14ac:dyDescent="0.35">
      <c r="A2672" s="2">
        <v>2014</v>
      </c>
      <c r="B2672" s="3">
        <v>41730</v>
      </c>
      <c r="C2672" s="4">
        <v>4</v>
      </c>
      <c r="D2672" s="4" t="s">
        <v>21</v>
      </c>
      <c r="E2672" s="4">
        <v>17</v>
      </c>
      <c r="F2672" s="5">
        <v>41753</v>
      </c>
      <c r="G2672" s="2" t="s">
        <v>42</v>
      </c>
      <c r="H2672" s="2" t="s">
        <v>36</v>
      </c>
      <c r="I2672" s="4">
        <v>24</v>
      </c>
      <c r="J2672" s="6">
        <v>360.49316322235717</v>
      </c>
      <c r="K2672" s="6">
        <v>18263</v>
      </c>
      <c r="L2672" s="24">
        <v>19.59</v>
      </c>
      <c r="M2672" s="7">
        <v>17</v>
      </c>
      <c r="N2672" s="8" t="s">
        <v>20</v>
      </c>
    </row>
    <row r="2673" spans="1:14" x14ac:dyDescent="0.35">
      <c r="A2673" s="2">
        <v>2014</v>
      </c>
      <c r="B2673" s="3">
        <v>41730</v>
      </c>
      <c r="C2673" s="4">
        <v>4</v>
      </c>
      <c r="D2673" s="4" t="s">
        <v>21</v>
      </c>
      <c r="E2673" s="4">
        <v>17</v>
      </c>
      <c r="F2673" s="5">
        <v>41754</v>
      </c>
      <c r="G2673" s="2" t="s">
        <v>42</v>
      </c>
      <c r="H2673" s="2" t="s">
        <v>37</v>
      </c>
      <c r="I2673" s="4">
        <v>25</v>
      </c>
      <c r="J2673" s="6">
        <v>358.3615122276637</v>
      </c>
      <c r="K2673" s="6">
        <v>18117</v>
      </c>
      <c r="L2673" s="24">
        <v>20.149999999999999</v>
      </c>
      <c r="M2673" s="7">
        <v>16.8</v>
      </c>
      <c r="N2673" s="8" t="s">
        <v>20</v>
      </c>
    </row>
    <row r="2674" spans="1:14" x14ac:dyDescent="0.35">
      <c r="A2674" s="2">
        <v>2014</v>
      </c>
      <c r="B2674" s="3">
        <v>41730</v>
      </c>
      <c r="C2674" s="4">
        <v>4</v>
      </c>
      <c r="D2674" s="4" t="s">
        <v>21</v>
      </c>
      <c r="E2674" s="4">
        <v>17</v>
      </c>
      <c r="F2674" s="5">
        <v>41755</v>
      </c>
      <c r="G2674" s="2" t="s">
        <v>43</v>
      </c>
      <c r="H2674" s="2" t="s">
        <v>39</v>
      </c>
      <c r="I2674" s="4">
        <v>26</v>
      </c>
      <c r="J2674" s="6">
        <v>334.25206184407034</v>
      </c>
      <c r="K2674" s="6">
        <v>17039</v>
      </c>
      <c r="L2674" s="24">
        <v>20.149999999999999</v>
      </c>
      <c r="M2674" s="7">
        <v>17</v>
      </c>
      <c r="N2674" s="8" t="s">
        <v>18</v>
      </c>
    </row>
    <row r="2675" spans="1:14" x14ac:dyDescent="0.35">
      <c r="A2675" s="2">
        <v>2014</v>
      </c>
      <c r="B2675" s="3">
        <v>41730</v>
      </c>
      <c r="C2675" s="4">
        <v>4</v>
      </c>
      <c r="D2675" s="4" t="s">
        <v>21</v>
      </c>
      <c r="E2675" s="4">
        <v>17</v>
      </c>
      <c r="F2675" s="5">
        <v>41756</v>
      </c>
      <c r="G2675" s="2" t="s">
        <v>17</v>
      </c>
      <c r="H2675" s="2" t="s">
        <v>40</v>
      </c>
      <c r="I2675" s="4">
        <v>27</v>
      </c>
      <c r="J2675" s="6">
        <v>306.6721940503835</v>
      </c>
      <c r="K2675" s="6">
        <v>16177</v>
      </c>
      <c r="L2675" s="24">
        <v>20.49</v>
      </c>
      <c r="M2675" s="7">
        <v>18.5</v>
      </c>
      <c r="N2675" s="8" t="s">
        <v>20</v>
      </c>
    </row>
    <row r="2676" spans="1:14" x14ac:dyDescent="0.35">
      <c r="A2676" s="2">
        <v>2014</v>
      </c>
      <c r="B2676" s="3">
        <v>41730</v>
      </c>
      <c r="C2676" s="4">
        <v>4</v>
      </c>
      <c r="D2676" s="4" t="s">
        <v>21</v>
      </c>
      <c r="E2676" s="4">
        <v>18</v>
      </c>
      <c r="F2676" s="5">
        <v>41757</v>
      </c>
      <c r="G2676" s="2" t="s">
        <v>42</v>
      </c>
      <c r="H2676" s="2" t="s">
        <v>34</v>
      </c>
      <c r="I2676" s="4">
        <v>28</v>
      </c>
      <c r="J2676" s="6">
        <v>354.2537349658873</v>
      </c>
      <c r="K2676" s="6">
        <v>18159</v>
      </c>
      <c r="L2676" s="24">
        <v>19.420000000000002</v>
      </c>
      <c r="M2676" s="7">
        <v>19.5</v>
      </c>
      <c r="N2676" s="8" t="s">
        <v>19</v>
      </c>
    </row>
    <row r="2677" spans="1:14" x14ac:dyDescent="0.35">
      <c r="A2677" s="2">
        <v>2014</v>
      </c>
      <c r="B2677" s="3">
        <v>41730</v>
      </c>
      <c r="C2677" s="4">
        <v>4</v>
      </c>
      <c r="D2677" s="4" t="s">
        <v>21</v>
      </c>
      <c r="E2677" s="4">
        <v>18</v>
      </c>
      <c r="F2677" s="5">
        <v>41758</v>
      </c>
      <c r="G2677" s="2" t="s">
        <v>42</v>
      </c>
      <c r="H2677" s="2" t="s">
        <v>35</v>
      </c>
      <c r="I2677" s="4">
        <v>29</v>
      </c>
      <c r="J2677" s="6">
        <v>364.66880500959667</v>
      </c>
      <c r="K2677" s="6">
        <v>18552</v>
      </c>
      <c r="L2677" s="24">
        <v>19.53</v>
      </c>
      <c r="M2677" s="7">
        <v>16.8</v>
      </c>
      <c r="N2677" s="8" t="s">
        <v>19</v>
      </c>
    </row>
    <row r="2678" spans="1:14" x14ac:dyDescent="0.35">
      <c r="A2678" s="2">
        <v>2014</v>
      </c>
      <c r="B2678" s="3">
        <v>41730</v>
      </c>
      <c r="C2678" s="4">
        <v>4</v>
      </c>
      <c r="D2678" s="4" t="s">
        <v>21</v>
      </c>
      <c r="E2678" s="4">
        <v>18</v>
      </c>
      <c r="F2678" s="5">
        <v>41759</v>
      </c>
      <c r="G2678" s="2" t="s">
        <v>42</v>
      </c>
      <c r="H2678" s="2" t="s">
        <v>38</v>
      </c>
      <c r="I2678" s="4">
        <v>30</v>
      </c>
      <c r="J2678" s="6">
        <v>360.52530726586406</v>
      </c>
      <c r="K2678" s="6">
        <v>17877</v>
      </c>
      <c r="L2678" s="24">
        <v>19.48</v>
      </c>
      <c r="M2678" s="7">
        <v>18.3</v>
      </c>
      <c r="N2678" s="8" t="s">
        <v>19</v>
      </c>
    </row>
    <row r="2679" spans="1:14" x14ac:dyDescent="0.35">
      <c r="A2679" s="2">
        <v>2014</v>
      </c>
      <c r="B2679" s="3">
        <v>41760</v>
      </c>
      <c r="C2679" s="4">
        <v>5</v>
      </c>
      <c r="D2679" s="4" t="s">
        <v>21</v>
      </c>
      <c r="E2679" s="4">
        <v>18</v>
      </c>
      <c r="F2679" s="5">
        <v>41760</v>
      </c>
      <c r="G2679" s="2" t="s">
        <v>41</v>
      </c>
      <c r="H2679" s="2" t="s">
        <v>36</v>
      </c>
      <c r="I2679" s="4">
        <v>1</v>
      </c>
      <c r="J2679" s="6">
        <v>290.7716665019675</v>
      </c>
      <c r="K2679" s="6">
        <v>15067</v>
      </c>
      <c r="L2679" s="24">
        <v>20.36</v>
      </c>
      <c r="M2679" s="7">
        <v>17.100000000000001</v>
      </c>
      <c r="N2679" s="8" t="s">
        <v>18</v>
      </c>
    </row>
    <row r="2680" spans="1:14" x14ac:dyDescent="0.35">
      <c r="A2680" s="2">
        <v>2014</v>
      </c>
      <c r="B2680" s="3">
        <v>41760</v>
      </c>
      <c r="C2680" s="4">
        <v>5</v>
      </c>
      <c r="D2680" s="4" t="s">
        <v>21</v>
      </c>
      <c r="E2680" s="4">
        <v>18</v>
      </c>
      <c r="F2680" s="5">
        <v>41761</v>
      </c>
      <c r="G2680" s="2" t="s">
        <v>41</v>
      </c>
      <c r="H2680" s="2" t="s">
        <v>37</v>
      </c>
      <c r="I2680" s="4">
        <v>2</v>
      </c>
      <c r="J2680" s="6">
        <v>304.01468035078346</v>
      </c>
      <c r="K2680" s="6">
        <v>16220</v>
      </c>
      <c r="L2680" s="24">
        <v>20.059999999999999</v>
      </c>
      <c r="M2680" s="7">
        <v>17.899999999999999</v>
      </c>
      <c r="N2680" s="8" t="s">
        <v>18</v>
      </c>
    </row>
    <row r="2681" spans="1:14" x14ac:dyDescent="0.35">
      <c r="A2681" s="2">
        <v>2014</v>
      </c>
      <c r="B2681" s="3">
        <v>41760</v>
      </c>
      <c r="C2681" s="4">
        <v>5</v>
      </c>
      <c r="D2681" s="4" t="s">
        <v>21</v>
      </c>
      <c r="E2681" s="4">
        <v>18</v>
      </c>
      <c r="F2681" s="5">
        <v>41762</v>
      </c>
      <c r="G2681" s="2" t="s">
        <v>43</v>
      </c>
      <c r="H2681" s="2" t="s">
        <v>39</v>
      </c>
      <c r="I2681" s="4">
        <v>3</v>
      </c>
      <c r="J2681" s="6">
        <v>315.24568362618805</v>
      </c>
      <c r="K2681" s="6">
        <v>16528</v>
      </c>
      <c r="L2681" s="24">
        <v>20.28</v>
      </c>
      <c r="M2681" s="7">
        <v>20</v>
      </c>
      <c r="N2681" s="8" t="s">
        <v>20</v>
      </c>
    </row>
    <row r="2682" spans="1:14" x14ac:dyDescent="0.35">
      <c r="A2682" s="2">
        <v>2014</v>
      </c>
      <c r="B2682" s="3">
        <v>41760</v>
      </c>
      <c r="C2682" s="4">
        <v>5</v>
      </c>
      <c r="D2682" s="4" t="s">
        <v>21</v>
      </c>
      <c r="E2682" s="4">
        <v>18</v>
      </c>
      <c r="F2682" s="5">
        <v>41763</v>
      </c>
      <c r="G2682" s="2" t="s">
        <v>17</v>
      </c>
      <c r="H2682" s="2" t="s">
        <v>40</v>
      </c>
      <c r="I2682" s="4">
        <v>4</v>
      </c>
      <c r="J2682" s="6">
        <v>302.04664379013775</v>
      </c>
      <c r="K2682" s="6">
        <v>16038</v>
      </c>
      <c r="L2682" s="24">
        <v>20.38</v>
      </c>
      <c r="M2682" s="7">
        <v>16.5</v>
      </c>
      <c r="N2682" s="8" t="s">
        <v>18</v>
      </c>
    </row>
    <row r="2683" spans="1:14" x14ac:dyDescent="0.35">
      <c r="A2683" s="2">
        <v>2014</v>
      </c>
      <c r="B2683" s="3">
        <v>41760</v>
      </c>
      <c r="C2683" s="4">
        <v>5</v>
      </c>
      <c r="D2683" s="4" t="s">
        <v>21</v>
      </c>
      <c r="E2683" s="4">
        <v>19</v>
      </c>
      <c r="F2683" s="5">
        <v>41764</v>
      </c>
      <c r="G2683" s="2" t="s">
        <v>42</v>
      </c>
      <c r="H2683" s="2" t="s">
        <v>34</v>
      </c>
      <c r="I2683" s="4">
        <v>5</v>
      </c>
      <c r="J2683" s="6">
        <v>354.00778575124713</v>
      </c>
      <c r="K2683" s="6">
        <v>18220</v>
      </c>
      <c r="L2683" s="24">
        <v>20.170000000000002</v>
      </c>
      <c r="M2683" s="7">
        <v>15.7</v>
      </c>
      <c r="N2683" s="8" t="s">
        <v>19</v>
      </c>
    </row>
    <row r="2684" spans="1:14" x14ac:dyDescent="0.35">
      <c r="A2684" s="2">
        <v>2014</v>
      </c>
      <c r="B2684" s="3">
        <v>41760</v>
      </c>
      <c r="C2684" s="4">
        <v>5</v>
      </c>
      <c r="D2684" s="4" t="s">
        <v>21</v>
      </c>
      <c r="E2684" s="4">
        <v>19</v>
      </c>
      <c r="F2684" s="5">
        <v>41765</v>
      </c>
      <c r="G2684" s="2" t="s">
        <v>42</v>
      </c>
      <c r="H2684" s="2" t="s">
        <v>35</v>
      </c>
      <c r="I2684" s="4">
        <v>6</v>
      </c>
      <c r="J2684" s="6">
        <v>362.45895166171039</v>
      </c>
      <c r="K2684" s="6">
        <v>18474</v>
      </c>
      <c r="L2684" s="24">
        <v>19.47</v>
      </c>
      <c r="M2684" s="7">
        <v>17.7</v>
      </c>
      <c r="N2684" s="8" t="s">
        <v>20</v>
      </c>
    </row>
    <row r="2685" spans="1:14" x14ac:dyDescent="0.35">
      <c r="A2685" s="2">
        <v>2014</v>
      </c>
      <c r="B2685" s="3">
        <v>41760</v>
      </c>
      <c r="C2685" s="4">
        <v>5</v>
      </c>
      <c r="D2685" s="4" t="s">
        <v>21</v>
      </c>
      <c r="E2685" s="4">
        <v>19</v>
      </c>
      <c r="F2685" s="5">
        <v>41766</v>
      </c>
      <c r="G2685" s="2" t="s">
        <v>42</v>
      </c>
      <c r="H2685" s="2" t="s">
        <v>38</v>
      </c>
      <c r="I2685" s="4">
        <v>7</v>
      </c>
      <c r="J2685" s="6">
        <v>363.05212516502422</v>
      </c>
      <c r="K2685" s="6">
        <v>18475</v>
      </c>
      <c r="L2685" s="24">
        <v>19.45</v>
      </c>
      <c r="M2685" s="7">
        <v>18.2</v>
      </c>
      <c r="N2685" s="8" t="s">
        <v>20</v>
      </c>
    </row>
    <row r="2686" spans="1:14" x14ac:dyDescent="0.35">
      <c r="A2686" s="2">
        <v>2014</v>
      </c>
      <c r="B2686" s="3">
        <v>41760</v>
      </c>
      <c r="C2686" s="4">
        <v>5</v>
      </c>
      <c r="D2686" s="4" t="s">
        <v>21</v>
      </c>
      <c r="E2686" s="4">
        <v>19</v>
      </c>
      <c r="F2686" s="5">
        <v>41767</v>
      </c>
      <c r="G2686" s="2" t="s">
        <v>42</v>
      </c>
      <c r="H2686" s="2" t="s">
        <v>36</v>
      </c>
      <c r="I2686" s="4">
        <v>8</v>
      </c>
      <c r="J2686" s="6">
        <v>369.16508283867978</v>
      </c>
      <c r="K2686" s="6">
        <v>18764</v>
      </c>
      <c r="L2686" s="24">
        <v>19.48</v>
      </c>
      <c r="M2686" s="7">
        <v>14.5</v>
      </c>
      <c r="N2686" s="8" t="s">
        <v>19</v>
      </c>
    </row>
    <row r="2687" spans="1:14" x14ac:dyDescent="0.35">
      <c r="A2687" s="2">
        <v>2014</v>
      </c>
      <c r="B2687" s="3">
        <v>41760</v>
      </c>
      <c r="C2687" s="4">
        <v>5</v>
      </c>
      <c r="D2687" s="4" t="s">
        <v>21</v>
      </c>
      <c r="E2687" s="4">
        <v>19</v>
      </c>
      <c r="F2687" s="5">
        <v>41768</v>
      </c>
      <c r="G2687" s="2" t="s">
        <v>42</v>
      </c>
      <c r="H2687" s="2" t="s">
        <v>37</v>
      </c>
      <c r="I2687" s="4">
        <v>9</v>
      </c>
      <c r="J2687" s="6">
        <v>364.20976961566203</v>
      </c>
      <c r="K2687" s="6">
        <v>18275</v>
      </c>
      <c r="L2687" s="24">
        <v>19.559999999999999</v>
      </c>
      <c r="M2687" s="7">
        <v>16</v>
      </c>
      <c r="N2687" s="8" t="s">
        <v>20</v>
      </c>
    </row>
    <row r="2688" spans="1:14" x14ac:dyDescent="0.35">
      <c r="A2688" s="2">
        <v>2014</v>
      </c>
      <c r="B2688" s="3">
        <v>41760</v>
      </c>
      <c r="C2688" s="4">
        <v>5</v>
      </c>
      <c r="D2688" s="4" t="s">
        <v>21</v>
      </c>
      <c r="E2688" s="4">
        <v>19</v>
      </c>
      <c r="F2688" s="5">
        <v>41769</v>
      </c>
      <c r="G2688" s="2" t="s">
        <v>43</v>
      </c>
      <c r="H2688" s="2" t="s">
        <v>39</v>
      </c>
      <c r="I2688" s="4">
        <v>10</v>
      </c>
      <c r="J2688" s="6">
        <v>334.95698920900816</v>
      </c>
      <c r="K2688" s="6">
        <v>16837</v>
      </c>
      <c r="L2688" s="24">
        <v>20.260000000000002</v>
      </c>
      <c r="M2688" s="7">
        <v>18.600000000000001</v>
      </c>
      <c r="N2688" s="8" t="s">
        <v>19</v>
      </c>
    </row>
    <row r="2689" spans="1:14" x14ac:dyDescent="0.35">
      <c r="A2689" s="2">
        <v>2014</v>
      </c>
      <c r="B2689" s="3">
        <v>41760</v>
      </c>
      <c r="C2689" s="4">
        <v>5</v>
      </c>
      <c r="D2689" s="4" t="s">
        <v>21</v>
      </c>
      <c r="E2689" s="4">
        <v>19</v>
      </c>
      <c r="F2689" s="5">
        <v>41770</v>
      </c>
      <c r="G2689" s="2" t="s">
        <v>17</v>
      </c>
      <c r="H2689" s="2" t="s">
        <v>40</v>
      </c>
      <c r="I2689" s="4">
        <v>11</v>
      </c>
      <c r="J2689" s="6">
        <v>314.84378045118717</v>
      </c>
      <c r="K2689" s="6">
        <v>16640</v>
      </c>
      <c r="L2689" s="24">
        <v>21.03</v>
      </c>
      <c r="M2689" s="7">
        <v>16.8</v>
      </c>
      <c r="N2689" s="8" t="s">
        <v>19</v>
      </c>
    </row>
    <row r="2690" spans="1:14" x14ac:dyDescent="0.35">
      <c r="A2690" s="2">
        <v>2014</v>
      </c>
      <c r="B2690" s="3">
        <v>41760</v>
      </c>
      <c r="C2690" s="4">
        <v>5</v>
      </c>
      <c r="D2690" s="4" t="s">
        <v>21</v>
      </c>
      <c r="E2690" s="4">
        <v>20</v>
      </c>
      <c r="F2690" s="5">
        <v>41771</v>
      </c>
      <c r="G2690" s="2" t="s">
        <v>42</v>
      </c>
      <c r="H2690" s="2" t="s">
        <v>34</v>
      </c>
      <c r="I2690" s="4">
        <v>12</v>
      </c>
      <c r="J2690" s="6">
        <v>362.52439339862144</v>
      </c>
      <c r="K2690" s="6">
        <v>18408</v>
      </c>
      <c r="L2690" s="24">
        <v>19.54</v>
      </c>
      <c r="M2690" s="7">
        <v>17.399999999999999</v>
      </c>
      <c r="N2690" s="8" t="s">
        <v>19</v>
      </c>
    </row>
    <row r="2691" spans="1:14" x14ac:dyDescent="0.35">
      <c r="A2691" s="2">
        <v>2014</v>
      </c>
      <c r="B2691" s="3">
        <v>41760</v>
      </c>
      <c r="C2691" s="4">
        <v>5</v>
      </c>
      <c r="D2691" s="4" t="s">
        <v>21</v>
      </c>
      <c r="E2691" s="4">
        <v>20</v>
      </c>
      <c r="F2691" s="5">
        <v>41772</v>
      </c>
      <c r="G2691" s="2" t="s">
        <v>42</v>
      </c>
      <c r="H2691" s="2" t="s">
        <v>35</v>
      </c>
      <c r="I2691" s="4">
        <v>13</v>
      </c>
      <c r="J2691" s="6">
        <v>357.07666058550473</v>
      </c>
      <c r="K2691" s="6">
        <v>18041</v>
      </c>
      <c r="L2691" s="24">
        <v>19.52</v>
      </c>
      <c r="M2691" s="7">
        <v>18.2</v>
      </c>
      <c r="N2691" s="8" t="s">
        <v>20</v>
      </c>
    </row>
    <row r="2692" spans="1:14" x14ac:dyDescent="0.35">
      <c r="A2692" s="2">
        <v>2014</v>
      </c>
      <c r="B2692" s="3">
        <v>41760</v>
      </c>
      <c r="C2692" s="4">
        <v>5</v>
      </c>
      <c r="D2692" s="4" t="s">
        <v>21</v>
      </c>
      <c r="E2692" s="4">
        <v>20</v>
      </c>
      <c r="F2692" s="5">
        <v>41773</v>
      </c>
      <c r="G2692" s="2" t="s">
        <v>42</v>
      </c>
      <c r="H2692" s="2" t="s">
        <v>38</v>
      </c>
      <c r="I2692" s="4">
        <v>14</v>
      </c>
      <c r="J2692" s="6">
        <v>361.93988504137923</v>
      </c>
      <c r="K2692" s="6">
        <v>18506</v>
      </c>
      <c r="L2692" s="24">
        <v>20.28</v>
      </c>
      <c r="M2692" s="7">
        <v>17.399999999999999</v>
      </c>
      <c r="N2692" s="8" t="s">
        <v>19</v>
      </c>
    </row>
    <row r="2693" spans="1:14" x14ac:dyDescent="0.35">
      <c r="A2693" s="2">
        <v>2014</v>
      </c>
      <c r="B2693" s="3">
        <v>41760</v>
      </c>
      <c r="C2693" s="4">
        <v>5</v>
      </c>
      <c r="D2693" s="4" t="s">
        <v>21</v>
      </c>
      <c r="E2693" s="4">
        <v>20</v>
      </c>
      <c r="F2693" s="5">
        <v>41774</v>
      </c>
      <c r="G2693" s="2" t="s">
        <v>42</v>
      </c>
      <c r="H2693" s="2" t="s">
        <v>36</v>
      </c>
      <c r="I2693" s="4">
        <v>15</v>
      </c>
      <c r="J2693" s="6">
        <v>364.8810293618676</v>
      </c>
      <c r="K2693" s="6">
        <v>18677</v>
      </c>
      <c r="L2693" s="24">
        <v>19.48</v>
      </c>
      <c r="M2693" s="7">
        <v>17.7</v>
      </c>
      <c r="N2693" s="8" t="s">
        <v>19</v>
      </c>
    </row>
    <row r="2694" spans="1:14" x14ac:dyDescent="0.35">
      <c r="A2694" s="2">
        <v>2014</v>
      </c>
      <c r="B2694" s="3">
        <v>41760</v>
      </c>
      <c r="C2694" s="4">
        <v>5</v>
      </c>
      <c r="D2694" s="4" t="s">
        <v>21</v>
      </c>
      <c r="E2694" s="4">
        <v>20</v>
      </c>
      <c r="F2694" s="5">
        <v>41775</v>
      </c>
      <c r="G2694" s="2" t="s">
        <v>42</v>
      </c>
      <c r="H2694" s="2" t="s">
        <v>37</v>
      </c>
      <c r="I2694" s="4">
        <v>16</v>
      </c>
      <c r="J2694" s="6">
        <v>368.11373600117241</v>
      </c>
      <c r="K2694" s="6">
        <v>18635</v>
      </c>
      <c r="L2694" s="24">
        <v>19.28</v>
      </c>
      <c r="M2694" s="7">
        <v>14.9</v>
      </c>
      <c r="N2694" s="8" t="s">
        <v>20</v>
      </c>
    </row>
    <row r="2695" spans="1:14" x14ac:dyDescent="0.35">
      <c r="A2695" s="2">
        <v>2014</v>
      </c>
      <c r="B2695" s="3">
        <v>41760</v>
      </c>
      <c r="C2695" s="4">
        <v>5</v>
      </c>
      <c r="D2695" s="4" t="s">
        <v>21</v>
      </c>
      <c r="E2695" s="4">
        <v>20</v>
      </c>
      <c r="F2695" s="5">
        <v>41776</v>
      </c>
      <c r="G2695" s="2" t="s">
        <v>43</v>
      </c>
      <c r="H2695" s="2" t="s">
        <v>39</v>
      </c>
      <c r="I2695" s="4">
        <v>17</v>
      </c>
      <c r="J2695" s="6">
        <v>342.14364062049469</v>
      </c>
      <c r="K2695" s="6">
        <v>17618</v>
      </c>
      <c r="L2695" s="24">
        <v>19.52</v>
      </c>
      <c r="M2695" s="7">
        <v>13.7</v>
      </c>
      <c r="N2695" s="8" t="s">
        <v>20</v>
      </c>
    </row>
    <row r="2696" spans="1:14" x14ac:dyDescent="0.35">
      <c r="A2696" s="2">
        <v>2014</v>
      </c>
      <c r="B2696" s="3">
        <v>41760</v>
      </c>
      <c r="C2696" s="4">
        <v>5</v>
      </c>
      <c r="D2696" s="4" t="s">
        <v>21</v>
      </c>
      <c r="E2696" s="4">
        <v>20</v>
      </c>
      <c r="F2696" s="5">
        <v>41777</v>
      </c>
      <c r="G2696" s="2" t="s">
        <v>17</v>
      </c>
      <c r="H2696" s="2" t="s">
        <v>40</v>
      </c>
      <c r="I2696" s="4">
        <v>18</v>
      </c>
      <c r="J2696" s="6">
        <v>322.35861477175479</v>
      </c>
      <c r="K2696" s="6">
        <v>17113</v>
      </c>
      <c r="L2696" s="24">
        <v>20.28</v>
      </c>
      <c r="M2696" s="7">
        <v>12.9</v>
      </c>
      <c r="N2696" s="8" t="s">
        <v>20</v>
      </c>
    </row>
    <row r="2697" spans="1:14" x14ac:dyDescent="0.35">
      <c r="A2697" s="2">
        <v>2014</v>
      </c>
      <c r="B2697" s="3">
        <v>41760</v>
      </c>
      <c r="C2697" s="4">
        <v>5</v>
      </c>
      <c r="D2697" s="4" t="s">
        <v>21</v>
      </c>
      <c r="E2697" s="4">
        <v>21</v>
      </c>
      <c r="F2697" s="5">
        <v>41778</v>
      </c>
      <c r="G2697" s="2" t="s">
        <v>42</v>
      </c>
      <c r="H2697" s="2" t="s">
        <v>34</v>
      </c>
      <c r="I2697" s="4">
        <v>19</v>
      </c>
      <c r="J2697" s="6">
        <v>375.27412664070107</v>
      </c>
      <c r="K2697" s="6">
        <v>19461</v>
      </c>
      <c r="L2697" s="24">
        <v>20.010000000000002</v>
      </c>
      <c r="M2697" s="7">
        <v>13.6</v>
      </c>
      <c r="N2697" s="8" t="s">
        <v>20</v>
      </c>
    </row>
    <row r="2698" spans="1:14" x14ac:dyDescent="0.35">
      <c r="A2698" s="2">
        <v>2014</v>
      </c>
      <c r="B2698" s="3">
        <v>41760</v>
      </c>
      <c r="C2698" s="4">
        <v>5</v>
      </c>
      <c r="D2698" s="4" t="s">
        <v>21</v>
      </c>
      <c r="E2698" s="4">
        <v>21</v>
      </c>
      <c r="F2698" s="5">
        <v>41779</v>
      </c>
      <c r="G2698" s="2" t="s">
        <v>42</v>
      </c>
      <c r="H2698" s="2" t="s">
        <v>35</v>
      </c>
      <c r="I2698" s="4">
        <v>20</v>
      </c>
      <c r="J2698" s="6">
        <v>395.43796283703421</v>
      </c>
      <c r="K2698" s="6">
        <v>20328</v>
      </c>
      <c r="L2698" s="24">
        <v>20.02</v>
      </c>
      <c r="M2698" s="7">
        <v>12</v>
      </c>
      <c r="N2698" s="8" t="s">
        <v>19</v>
      </c>
    </row>
    <row r="2699" spans="1:14" x14ac:dyDescent="0.35">
      <c r="A2699" s="2">
        <v>2014</v>
      </c>
      <c r="B2699" s="3">
        <v>41760</v>
      </c>
      <c r="C2699" s="4">
        <v>5</v>
      </c>
      <c r="D2699" s="4" t="s">
        <v>21</v>
      </c>
      <c r="E2699" s="4">
        <v>21</v>
      </c>
      <c r="F2699" s="5">
        <v>41780</v>
      </c>
      <c r="G2699" s="2" t="s">
        <v>42</v>
      </c>
      <c r="H2699" s="2" t="s">
        <v>38</v>
      </c>
      <c r="I2699" s="4">
        <v>21</v>
      </c>
      <c r="J2699" s="6">
        <v>404.76839625313249</v>
      </c>
      <c r="K2699" s="6">
        <v>20329</v>
      </c>
      <c r="L2699" s="24">
        <v>19.05</v>
      </c>
      <c r="M2699" s="7">
        <v>13.2</v>
      </c>
      <c r="N2699" s="8" t="s">
        <v>19</v>
      </c>
    </row>
    <row r="2700" spans="1:14" x14ac:dyDescent="0.35">
      <c r="A2700" s="2">
        <v>2014</v>
      </c>
      <c r="B2700" s="3">
        <v>41760</v>
      </c>
      <c r="C2700" s="4">
        <v>5</v>
      </c>
      <c r="D2700" s="4" t="s">
        <v>21</v>
      </c>
      <c r="E2700" s="4">
        <v>21</v>
      </c>
      <c r="F2700" s="5">
        <v>41781</v>
      </c>
      <c r="G2700" s="2" t="s">
        <v>42</v>
      </c>
      <c r="H2700" s="2" t="s">
        <v>36</v>
      </c>
      <c r="I2700" s="4">
        <v>22</v>
      </c>
      <c r="J2700" s="6">
        <v>408.66064756848778</v>
      </c>
      <c r="K2700" s="6">
        <v>20651</v>
      </c>
      <c r="L2700" s="24">
        <v>20.23</v>
      </c>
      <c r="M2700" s="7">
        <v>11.7</v>
      </c>
      <c r="N2700" s="8" t="s">
        <v>19</v>
      </c>
    </row>
    <row r="2701" spans="1:14" x14ac:dyDescent="0.35">
      <c r="A2701" s="2">
        <v>2014</v>
      </c>
      <c r="B2701" s="3">
        <v>41760</v>
      </c>
      <c r="C2701" s="4">
        <v>5</v>
      </c>
      <c r="D2701" s="4" t="s">
        <v>21</v>
      </c>
      <c r="E2701" s="4">
        <v>21</v>
      </c>
      <c r="F2701" s="5">
        <v>41782</v>
      </c>
      <c r="G2701" s="2" t="s">
        <v>42</v>
      </c>
      <c r="H2701" s="2" t="s">
        <v>37</v>
      </c>
      <c r="I2701" s="4">
        <v>23</v>
      </c>
      <c r="J2701" s="6">
        <v>411.59534682605533</v>
      </c>
      <c r="K2701" s="6">
        <v>20933</v>
      </c>
      <c r="L2701" s="24">
        <v>20.25</v>
      </c>
      <c r="M2701" s="7">
        <v>9.4</v>
      </c>
      <c r="N2701" s="8" t="s">
        <v>18</v>
      </c>
    </row>
    <row r="2702" spans="1:14" x14ac:dyDescent="0.35">
      <c r="A2702" s="2">
        <v>2014</v>
      </c>
      <c r="B2702" s="3">
        <v>41760</v>
      </c>
      <c r="C2702" s="4">
        <v>5</v>
      </c>
      <c r="D2702" s="4" t="s">
        <v>21</v>
      </c>
      <c r="E2702" s="4">
        <v>21</v>
      </c>
      <c r="F2702" s="5">
        <v>41783</v>
      </c>
      <c r="G2702" s="2" t="s">
        <v>43</v>
      </c>
      <c r="H2702" s="2" t="s">
        <v>39</v>
      </c>
      <c r="I2702" s="4">
        <v>24</v>
      </c>
      <c r="J2702" s="6">
        <v>381.46887374532338</v>
      </c>
      <c r="K2702" s="6">
        <v>19381</v>
      </c>
      <c r="L2702" s="24">
        <v>20.239999999999998</v>
      </c>
      <c r="M2702" s="7">
        <v>11.2</v>
      </c>
      <c r="N2702" s="8" t="s">
        <v>18</v>
      </c>
    </row>
    <row r="2703" spans="1:14" x14ac:dyDescent="0.35">
      <c r="A2703" s="2">
        <v>2014</v>
      </c>
      <c r="B2703" s="3">
        <v>41760</v>
      </c>
      <c r="C2703" s="4">
        <v>5</v>
      </c>
      <c r="D2703" s="4" t="s">
        <v>21</v>
      </c>
      <c r="E2703" s="4">
        <v>21</v>
      </c>
      <c r="F2703" s="5">
        <v>41784</v>
      </c>
      <c r="G2703" s="2" t="s">
        <v>41</v>
      </c>
      <c r="H2703" s="2" t="s">
        <v>40</v>
      </c>
      <c r="I2703" s="4">
        <v>25</v>
      </c>
      <c r="J2703" s="6">
        <v>343.72452343692754</v>
      </c>
      <c r="K2703" s="6">
        <v>18242</v>
      </c>
      <c r="L2703" s="24">
        <v>21.15</v>
      </c>
      <c r="M2703" s="7">
        <v>12.8</v>
      </c>
      <c r="N2703" s="8" t="s">
        <v>18</v>
      </c>
    </row>
    <row r="2704" spans="1:14" x14ac:dyDescent="0.35">
      <c r="A2704" s="2">
        <v>2014</v>
      </c>
      <c r="B2704" s="3">
        <v>41760</v>
      </c>
      <c r="C2704" s="4">
        <v>5</v>
      </c>
      <c r="D2704" s="4" t="s">
        <v>21</v>
      </c>
      <c r="E2704" s="4">
        <v>22</v>
      </c>
      <c r="F2704" s="5">
        <v>41785</v>
      </c>
      <c r="G2704" s="2" t="s">
        <v>42</v>
      </c>
      <c r="H2704" s="2" t="s">
        <v>34</v>
      </c>
      <c r="I2704" s="4">
        <v>26</v>
      </c>
      <c r="J2704" s="6">
        <v>395.84999478748057</v>
      </c>
      <c r="K2704" s="6">
        <v>20491</v>
      </c>
      <c r="L2704" s="24">
        <v>20.27</v>
      </c>
      <c r="M2704" s="7">
        <v>12.5</v>
      </c>
      <c r="N2704" s="8" t="s">
        <v>18</v>
      </c>
    </row>
    <row r="2705" spans="1:14" x14ac:dyDescent="0.35">
      <c r="A2705" s="2">
        <v>2014</v>
      </c>
      <c r="B2705" s="3">
        <v>41760</v>
      </c>
      <c r="C2705" s="4">
        <v>5</v>
      </c>
      <c r="D2705" s="4" t="s">
        <v>21</v>
      </c>
      <c r="E2705" s="4">
        <v>22</v>
      </c>
      <c r="F2705" s="5">
        <v>41786</v>
      </c>
      <c r="G2705" s="2" t="s">
        <v>42</v>
      </c>
      <c r="H2705" s="2" t="s">
        <v>35</v>
      </c>
      <c r="I2705" s="4">
        <v>27</v>
      </c>
      <c r="J2705" s="6">
        <v>406.0992964319679</v>
      </c>
      <c r="K2705" s="6">
        <v>20539</v>
      </c>
      <c r="L2705" s="24">
        <v>20.350000000000001</v>
      </c>
      <c r="M2705" s="7">
        <v>11.3</v>
      </c>
      <c r="N2705" s="8" t="s">
        <v>18</v>
      </c>
    </row>
    <row r="2706" spans="1:14" x14ac:dyDescent="0.35">
      <c r="A2706" s="2">
        <v>2014</v>
      </c>
      <c r="B2706" s="3">
        <v>41760</v>
      </c>
      <c r="C2706" s="4">
        <v>5</v>
      </c>
      <c r="D2706" s="4" t="s">
        <v>21</v>
      </c>
      <c r="E2706" s="4">
        <v>22</v>
      </c>
      <c r="F2706" s="5">
        <v>41787</v>
      </c>
      <c r="G2706" s="2" t="s">
        <v>42</v>
      </c>
      <c r="H2706" s="2" t="s">
        <v>38</v>
      </c>
      <c r="I2706" s="4">
        <v>28</v>
      </c>
      <c r="J2706" s="6">
        <v>403.21182181431209</v>
      </c>
      <c r="K2706" s="6">
        <v>20231</v>
      </c>
      <c r="L2706" s="24">
        <v>20.18</v>
      </c>
      <c r="M2706" s="7">
        <v>12.7</v>
      </c>
      <c r="N2706" s="8" t="s">
        <v>20</v>
      </c>
    </row>
    <row r="2707" spans="1:14" x14ac:dyDescent="0.35">
      <c r="A2707" s="2">
        <v>2014</v>
      </c>
      <c r="B2707" s="3">
        <v>41760</v>
      </c>
      <c r="C2707" s="4">
        <v>5</v>
      </c>
      <c r="D2707" s="4" t="s">
        <v>21</v>
      </c>
      <c r="E2707" s="4">
        <v>22</v>
      </c>
      <c r="F2707" s="5">
        <v>41788</v>
      </c>
      <c r="G2707" s="2" t="s">
        <v>42</v>
      </c>
      <c r="H2707" s="2" t="s">
        <v>36</v>
      </c>
      <c r="I2707" s="4">
        <v>29</v>
      </c>
      <c r="J2707" s="6">
        <v>395.77046961110528</v>
      </c>
      <c r="K2707" s="6">
        <v>19707</v>
      </c>
      <c r="L2707" s="24">
        <v>20.23</v>
      </c>
      <c r="M2707" s="7">
        <v>14.8</v>
      </c>
      <c r="N2707" s="8" t="s">
        <v>20</v>
      </c>
    </row>
    <row r="2708" spans="1:14" x14ac:dyDescent="0.35">
      <c r="A2708" s="2">
        <v>2014</v>
      </c>
      <c r="B2708" s="3">
        <v>41760</v>
      </c>
      <c r="C2708" s="4">
        <v>5</v>
      </c>
      <c r="D2708" s="4" t="s">
        <v>21</v>
      </c>
      <c r="E2708" s="4">
        <v>22</v>
      </c>
      <c r="F2708" s="5">
        <v>41789</v>
      </c>
      <c r="G2708" s="2" t="s">
        <v>42</v>
      </c>
      <c r="H2708" s="2" t="s">
        <v>37</v>
      </c>
      <c r="I2708" s="4">
        <v>30</v>
      </c>
      <c r="J2708" s="6">
        <v>389.4992342236684</v>
      </c>
      <c r="K2708" s="6">
        <v>19390</v>
      </c>
      <c r="L2708" s="24">
        <v>19.440000000000001</v>
      </c>
      <c r="M2708" s="7">
        <v>15.7</v>
      </c>
      <c r="N2708" s="8" t="s">
        <v>19</v>
      </c>
    </row>
    <row r="2709" spans="1:14" x14ac:dyDescent="0.35">
      <c r="A2709" s="2">
        <v>2014</v>
      </c>
      <c r="B2709" s="3">
        <v>41760</v>
      </c>
      <c r="C2709" s="4">
        <v>5</v>
      </c>
      <c r="D2709" s="4" t="s">
        <v>21</v>
      </c>
      <c r="E2709" s="4">
        <v>22</v>
      </c>
      <c r="F2709" s="5">
        <v>41790</v>
      </c>
      <c r="G2709" s="2" t="s">
        <v>43</v>
      </c>
      <c r="H2709" s="2" t="s">
        <v>39</v>
      </c>
      <c r="I2709" s="4">
        <v>31</v>
      </c>
      <c r="J2709" s="6">
        <v>363.22281133368733</v>
      </c>
      <c r="K2709" s="6">
        <v>18213</v>
      </c>
      <c r="L2709" s="24">
        <v>20.329999999999998</v>
      </c>
      <c r="M2709" s="7">
        <v>14.8</v>
      </c>
      <c r="N2709" s="8" t="s">
        <v>19</v>
      </c>
    </row>
    <row r="2710" spans="1:14" x14ac:dyDescent="0.35">
      <c r="A2710" s="2">
        <v>2014</v>
      </c>
      <c r="B2710" s="3">
        <v>41791</v>
      </c>
      <c r="C2710" s="4">
        <v>6</v>
      </c>
      <c r="D2710" s="4" t="s">
        <v>21</v>
      </c>
      <c r="E2710" s="4">
        <v>22</v>
      </c>
      <c r="F2710" s="5">
        <v>41791</v>
      </c>
      <c r="G2710" s="2" t="s">
        <v>17</v>
      </c>
      <c r="H2710" s="2" t="s">
        <v>40</v>
      </c>
      <c r="I2710" s="4">
        <v>1</v>
      </c>
      <c r="J2710" s="6">
        <v>343.45179805121694</v>
      </c>
      <c r="K2710" s="6">
        <v>17941</v>
      </c>
      <c r="L2710" s="24">
        <v>21.01</v>
      </c>
      <c r="M2710" s="7">
        <v>14.1</v>
      </c>
      <c r="N2710" s="8" t="s">
        <v>20</v>
      </c>
    </row>
    <row r="2711" spans="1:14" x14ac:dyDescent="0.35">
      <c r="A2711" s="2">
        <v>2014</v>
      </c>
      <c r="B2711" s="3">
        <v>41791</v>
      </c>
      <c r="C2711" s="4">
        <v>6</v>
      </c>
      <c r="D2711" s="4" t="s">
        <v>21</v>
      </c>
      <c r="E2711" s="4">
        <v>23</v>
      </c>
      <c r="F2711" s="5">
        <v>41792</v>
      </c>
      <c r="G2711" s="2" t="s">
        <v>42</v>
      </c>
      <c r="H2711" s="2" t="s">
        <v>34</v>
      </c>
      <c r="I2711" s="4">
        <v>2</v>
      </c>
      <c r="J2711" s="6">
        <v>385.94887527149291</v>
      </c>
      <c r="K2711" s="6">
        <v>19792</v>
      </c>
      <c r="L2711" s="24">
        <v>20.260000000000002</v>
      </c>
      <c r="M2711" s="7">
        <v>14.6</v>
      </c>
      <c r="N2711" s="8" t="s">
        <v>18</v>
      </c>
    </row>
    <row r="2712" spans="1:14" x14ac:dyDescent="0.35">
      <c r="A2712" s="2">
        <v>2014</v>
      </c>
      <c r="B2712" s="3">
        <v>41791</v>
      </c>
      <c r="C2712" s="4">
        <v>6</v>
      </c>
      <c r="D2712" s="4" t="s">
        <v>21</v>
      </c>
      <c r="E2712" s="4">
        <v>23</v>
      </c>
      <c r="F2712" s="5">
        <v>41793</v>
      </c>
      <c r="G2712" s="2" t="s">
        <v>42</v>
      </c>
      <c r="H2712" s="2" t="s">
        <v>35</v>
      </c>
      <c r="I2712" s="4">
        <v>3</v>
      </c>
      <c r="J2712" s="6">
        <v>390.26676951048637</v>
      </c>
      <c r="K2712" s="6">
        <v>19827</v>
      </c>
      <c r="L2712" s="24">
        <v>20.350000000000001</v>
      </c>
      <c r="M2712" s="7">
        <v>14.9</v>
      </c>
      <c r="N2712" s="8" t="s">
        <v>20</v>
      </c>
    </row>
    <row r="2713" spans="1:14" x14ac:dyDescent="0.35">
      <c r="A2713" s="2">
        <v>2014</v>
      </c>
      <c r="B2713" s="3">
        <v>41791</v>
      </c>
      <c r="C2713" s="4">
        <v>6</v>
      </c>
      <c r="D2713" s="4" t="s">
        <v>21</v>
      </c>
      <c r="E2713" s="4">
        <v>23</v>
      </c>
      <c r="F2713" s="5">
        <v>41794</v>
      </c>
      <c r="G2713" s="2" t="s">
        <v>42</v>
      </c>
      <c r="H2713" s="2" t="s">
        <v>38</v>
      </c>
      <c r="I2713" s="4">
        <v>4</v>
      </c>
      <c r="J2713" s="6">
        <v>396.67727916443187</v>
      </c>
      <c r="K2713" s="6">
        <v>19856</v>
      </c>
      <c r="L2713" s="24">
        <v>20.27</v>
      </c>
      <c r="M2713" s="7">
        <v>14.1</v>
      </c>
      <c r="N2713" s="8" t="s">
        <v>19</v>
      </c>
    </row>
    <row r="2714" spans="1:14" x14ac:dyDescent="0.35">
      <c r="A2714" s="2">
        <v>2014</v>
      </c>
      <c r="B2714" s="3">
        <v>41791</v>
      </c>
      <c r="C2714" s="4">
        <v>6</v>
      </c>
      <c r="D2714" s="4" t="s">
        <v>21</v>
      </c>
      <c r="E2714" s="4">
        <v>23</v>
      </c>
      <c r="F2714" s="5">
        <v>41795</v>
      </c>
      <c r="G2714" s="2" t="s">
        <v>42</v>
      </c>
      <c r="H2714" s="2" t="s">
        <v>36</v>
      </c>
      <c r="I2714" s="4">
        <v>5</v>
      </c>
      <c r="J2714" s="6">
        <v>400.89803547101468</v>
      </c>
      <c r="K2714" s="6">
        <v>20285</v>
      </c>
      <c r="L2714" s="24">
        <v>20.54</v>
      </c>
      <c r="M2714" s="7">
        <v>12.5</v>
      </c>
      <c r="N2714" s="8" t="s">
        <v>20</v>
      </c>
    </row>
    <row r="2715" spans="1:14" x14ac:dyDescent="0.35">
      <c r="A2715" s="2">
        <v>2014</v>
      </c>
      <c r="B2715" s="3">
        <v>41791</v>
      </c>
      <c r="C2715" s="4">
        <v>6</v>
      </c>
      <c r="D2715" s="4" t="s">
        <v>21</v>
      </c>
      <c r="E2715" s="4">
        <v>23</v>
      </c>
      <c r="F2715" s="5">
        <v>41796</v>
      </c>
      <c r="G2715" s="2" t="s">
        <v>42</v>
      </c>
      <c r="H2715" s="2" t="s">
        <v>37</v>
      </c>
      <c r="I2715" s="4">
        <v>6</v>
      </c>
      <c r="J2715" s="6">
        <v>403.37308368459333</v>
      </c>
      <c r="K2715" s="6">
        <v>20195</v>
      </c>
      <c r="L2715" s="24">
        <v>19.53</v>
      </c>
      <c r="M2715" s="7">
        <v>10.7</v>
      </c>
      <c r="N2715" s="8" t="s">
        <v>20</v>
      </c>
    </row>
    <row r="2716" spans="1:14" x14ac:dyDescent="0.35">
      <c r="A2716" s="2">
        <v>2014</v>
      </c>
      <c r="B2716" s="3">
        <v>41791</v>
      </c>
      <c r="C2716" s="4">
        <v>6</v>
      </c>
      <c r="D2716" s="4" t="s">
        <v>21</v>
      </c>
      <c r="E2716" s="4">
        <v>23</v>
      </c>
      <c r="F2716" s="5">
        <v>41797</v>
      </c>
      <c r="G2716" s="2" t="s">
        <v>43</v>
      </c>
      <c r="H2716" s="2" t="s">
        <v>39</v>
      </c>
      <c r="I2716" s="4">
        <v>7</v>
      </c>
      <c r="J2716" s="6">
        <v>374.59290576903095</v>
      </c>
      <c r="K2716" s="6">
        <v>18833</v>
      </c>
      <c r="L2716" s="24">
        <v>20.350000000000001</v>
      </c>
      <c r="M2716" s="7">
        <v>13.3</v>
      </c>
      <c r="N2716" s="8" t="s">
        <v>20</v>
      </c>
    </row>
    <row r="2717" spans="1:14" x14ac:dyDescent="0.35">
      <c r="A2717" s="2">
        <v>2014</v>
      </c>
      <c r="B2717" s="3">
        <v>41791</v>
      </c>
      <c r="C2717" s="4">
        <v>6</v>
      </c>
      <c r="D2717" s="4" t="s">
        <v>21</v>
      </c>
      <c r="E2717" s="4">
        <v>23</v>
      </c>
      <c r="F2717" s="5">
        <v>41798</v>
      </c>
      <c r="G2717" s="2" t="s">
        <v>17</v>
      </c>
      <c r="H2717" s="2" t="s">
        <v>40</v>
      </c>
      <c r="I2717" s="4">
        <v>8</v>
      </c>
      <c r="J2717" s="6">
        <v>350.6017241003662</v>
      </c>
      <c r="K2717" s="6">
        <v>18343</v>
      </c>
      <c r="L2717" s="24">
        <v>21.09</v>
      </c>
      <c r="M2717" s="7">
        <v>11.1</v>
      </c>
      <c r="N2717" s="8" t="s">
        <v>18</v>
      </c>
    </row>
    <row r="2718" spans="1:14" x14ac:dyDescent="0.35">
      <c r="A2718" s="2">
        <v>2014</v>
      </c>
      <c r="B2718" s="3">
        <v>41791</v>
      </c>
      <c r="C2718" s="4">
        <v>6</v>
      </c>
      <c r="D2718" s="4" t="s">
        <v>21</v>
      </c>
      <c r="E2718" s="4">
        <v>24</v>
      </c>
      <c r="F2718" s="5">
        <v>41799</v>
      </c>
      <c r="G2718" s="2" t="s">
        <v>42</v>
      </c>
      <c r="H2718" s="2" t="s">
        <v>34</v>
      </c>
      <c r="I2718" s="4">
        <v>9</v>
      </c>
      <c r="J2718" s="6">
        <v>393.79598005058426</v>
      </c>
      <c r="K2718" s="6">
        <v>20267</v>
      </c>
      <c r="L2718" s="24">
        <v>20.23</v>
      </c>
      <c r="M2718" s="7">
        <v>14.9</v>
      </c>
      <c r="N2718" s="8" t="s">
        <v>20</v>
      </c>
    </row>
    <row r="2719" spans="1:14" x14ac:dyDescent="0.35">
      <c r="A2719" s="2">
        <v>2014</v>
      </c>
      <c r="B2719" s="3">
        <v>41791</v>
      </c>
      <c r="C2719" s="4">
        <v>6</v>
      </c>
      <c r="D2719" s="4" t="s">
        <v>21</v>
      </c>
      <c r="E2719" s="4">
        <v>24</v>
      </c>
      <c r="F2719" s="5">
        <v>41800</v>
      </c>
      <c r="G2719" s="2" t="s">
        <v>42</v>
      </c>
      <c r="H2719" s="2" t="s">
        <v>35</v>
      </c>
      <c r="I2719" s="4">
        <v>10</v>
      </c>
      <c r="J2719" s="6">
        <v>396.41364660672843</v>
      </c>
      <c r="K2719" s="6">
        <v>20007</v>
      </c>
      <c r="L2719" s="24">
        <v>20.02</v>
      </c>
      <c r="M2719" s="7">
        <v>14.5</v>
      </c>
      <c r="N2719" s="8" t="s">
        <v>20</v>
      </c>
    </row>
    <row r="2720" spans="1:14" x14ac:dyDescent="0.35">
      <c r="A2720" s="2">
        <v>2014</v>
      </c>
      <c r="B2720" s="3">
        <v>41791</v>
      </c>
      <c r="C2720" s="4">
        <v>6</v>
      </c>
      <c r="D2720" s="4" t="s">
        <v>21</v>
      </c>
      <c r="E2720" s="4">
        <v>24</v>
      </c>
      <c r="F2720" s="5">
        <v>41801</v>
      </c>
      <c r="G2720" s="2" t="s">
        <v>42</v>
      </c>
      <c r="H2720" s="2" t="s">
        <v>38</v>
      </c>
      <c r="I2720" s="4">
        <v>11</v>
      </c>
      <c r="J2720" s="6">
        <v>401.40156826274381</v>
      </c>
      <c r="K2720" s="6">
        <v>20024</v>
      </c>
      <c r="L2720" s="24">
        <v>19.46</v>
      </c>
      <c r="M2720" s="7">
        <v>15.3</v>
      </c>
      <c r="N2720" s="8" t="s">
        <v>19</v>
      </c>
    </row>
    <row r="2721" spans="1:14" x14ac:dyDescent="0.35">
      <c r="A2721" s="2">
        <v>2014</v>
      </c>
      <c r="B2721" s="3">
        <v>41791</v>
      </c>
      <c r="C2721" s="4">
        <v>6</v>
      </c>
      <c r="D2721" s="4" t="s">
        <v>21</v>
      </c>
      <c r="E2721" s="4">
        <v>24</v>
      </c>
      <c r="F2721" s="5">
        <v>41802</v>
      </c>
      <c r="G2721" s="2" t="s">
        <v>42</v>
      </c>
      <c r="H2721" s="2" t="s">
        <v>36</v>
      </c>
      <c r="I2721" s="4">
        <v>12</v>
      </c>
      <c r="J2721" s="6">
        <v>396.42424927722215</v>
      </c>
      <c r="K2721" s="6">
        <v>20100</v>
      </c>
      <c r="L2721" s="24">
        <v>20.190000000000001</v>
      </c>
      <c r="M2721" s="7">
        <v>16.600000000000001</v>
      </c>
      <c r="N2721" s="8" t="s">
        <v>19</v>
      </c>
    </row>
    <row r="2722" spans="1:14" x14ac:dyDescent="0.35">
      <c r="A2722" s="2">
        <v>2014</v>
      </c>
      <c r="B2722" s="3">
        <v>41791</v>
      </c>
      <c r="C2722" s="4">
        <v>6</v>
      </c>
      <c r="D2722" s="4" t="s">
        <v>21</v>
      </c>
      <c r="E2722" s="4">
        <v>24</v>
      </c>
      <c r="F2722" s="5">
        <v>41803</v>
      </c>
      <c r="G2722" s="2" t="s">
        <v>42</v>
      </c>
      <c r="H2722" s="2" t="s">
        <v>37</v>
      </c>
      <c r="I2722" s="4">
        <v>13</v>
      </c>
      <c r="J2722" s="6">
        <v>407.81063123045556</v>
      </c>
      <c r="K2722" s="6">
        <v>20708</v>
      </c>
      <c r="L2722" s="24">
        <v>20.48</v>
      </c>
      <c r="M2722" s="7">
        <v>10.9</v>
      </c>
      <c r="N2722" s="8" t="s">
        <v>20</v>
      </c>
    </row>
    <row r="2723" spans="1:14" x14ac:dyDescent="0.35">
      <c r="A2723" s="2">
        <v>2014</v>
      </c>
      <c r="B2723" s="3">
        <v>41791</v>
      </c>
      <c r="C2723" s="4">
        <v>6</v>
      </c>
      <c r="D2723" s="4" t="s">
        <v>21</v>
      </c>
      <c r="E2723" s="4">
        <v>24</v>
      </c>
      <c r="F2723" s="5">
        <v>41804</v>
      </c>
      <c r="G2723" s="2" t="s">
        <v>43</v>
      </c>
      <c r="H2723" s="2" t="s">
        <v>39</v>
      </c>
      <c r="I2723" s="4">
        <v>14</v>
      </c>
      <c r="J2723" s="6">
        <v>386.77036544593716</v>
      </c>
      <c r="K2723" s="6">
        <v>19742</v>
      </c>
      <c r="L2723" s="24">
        <v>20.239999999999998</v>
      </c>
      <c r="M2723" s="7">
        <v>8.6</v>
      </c>
      <c r="N2723" s="8" t="s">
        <v>18</v>
      </c>
    </row>
    <row r="2724" spans="1:14" x14ac:dyDescent="0.35">
      <c r="A2724" s="2">
        <v>2014</v>
      </c>
      <c r="B2724" s="3">
        <v>41791</v>
      </c>
      <c r="C2724" s="4">
        <v>6</v>
      </c>
      <c r="D2724" s="4" t="s">
        <v>21</v>
      </c>
      <c r="E2724" s="4">
        <v>24</v>
      </c>
      <c r="F2724" s="5">
        <v>41805</v>
      </c>
      <c r="G2724" s="2" t="s">
        <v>17</v>
      </c>
      <c r="H2724" s="2" t="s">
        <v>40</v>
      </c>
      <c r="I2724" s="4">
        <v>15</v>
      </c>
      <c r="J2724" s="6">
        <v>351.09763852776871</v>
      </c>
      <c r="K2724" s="6">
        <v>17956</v>
      </c>
      <c r="L2724" s="24">
        <v>21.26</v>
      </c>
      <c r="M2724" s="7">
        <v>12.3</v>
      </c>
      <c r="N2724" s="8" t="s">
        <v>18</v>
      </c>
    </row>
    <row r="2725" spans="1:14" x14ac:dyDescent="0.35">
      <c r="A2725" s="2">
        <v>2014</v>
      </c>
      <c r="B2725" s="3">
        <v>41791</v>
      </c>
      <c r="C2725" s="4">
        <v>6</v>
      </c>
      <c r="D2725" s="4" t="s">
        <v>21</v>
      </c>
      <c r="E2725" s="4">
        <v>25</v>
      </c>
      <c r="F2725" s="5">
        <v>41806</v>
      </c>
      <c r="G2725" s="2" t="s">
        <v>42</v>
      </c>
      <c r="H2725" s="2" t="s">
        <v>34</v>
      </c>
      <c r="I2725" s="4">
        <v>16</v>
      </c>
      <c r="J2725" s="6">
        <v>397.05780313214655</v>
      </c>
      <c r="K2725" s="6">
        <v>20410</v>
      </c>
      <c r="L2725" s="24">
        <v>20.34</v>
      </c>
      <c r="M2725" s="7">
        <v>14.5</v>
      </c>
      <c r="N2725" s="8" t="s">
        <v>20</v>
      </c>
    </row>
    <row r="2726" spans="1:14" x14ac:dyDescent="0.35">
      <c r="A2726" s="2">
        <v>2014</v>
      </c>
      <c r="B2726" s="3">
        <v>41791</v>
      </c>
      <c r="C2726" s="4">
        <v>6</v>
      </c>
      <c r="D2726" s="4" t="s">
        <v>21</v>
      </c>
      <c r="E2726" s="4">
        <v>25</v>
      </c>
      <c r="F2726" s="5">
        <v>41807</v>
      </c>
      <c r="G2726" s="2" t="s">
        <v>42</v>
      </c>
      <c r="H2726" s="2" t="s">
        <v>35</v>
      </c>
      <c r="I2726" s="4">
        <v>17</v>
      </c>
      <c r="J2726" s="6">
        <v>419.49458883237514</v>
      </c>
      <c r="K2726" s="6">
        <v>21190</v>
      </c>
      <c r="L2726" s="24">
        <v>19.53</v>
      </c>
      <c r="M2726" s="7">
        <v>9.9</v>
      </c>
      <c r="N2726" s="8" t="s">
        <v>20</v>
      </c>
    </row>
    <row r="2727" spans="1:14" x14ac:dyDescent="0.35">
      <c r="A2727" s="2">
        <v>2014</v>
      </c>
      <c r="B2727" s="3">
        <v>41791</v>
      </c>
      <c r="C2727" s="4">
        <v>6</v>
      </c>
      <c r="D2727" s="4" t="s">
        <v>21</v>
      </c>
      <c r="E2727" s="4">
        <v>25</v>
      </c>
      <c r="F2727" s="5">
        <v>41808</v>
      </c>
      <c r="G2727" s="2" t="s">
        <v>42</v>
      </c>
      <c r="H2727" s="2" t="s">
        <v>38</v>
      </c>
      <c r="I2727" s="4">
        <v>18</v>
      </c>
      <c r="J2727" s="6">
        <v>427.67730916507088</v>
      </c>
      <c r="K2727" s="6">
        <v>21716</v>
      </c>
      <c r="L2727" s="24">
        <v>20.12</v>
      </c>
      <c r="M2727" s="7">
        <v>8.9</v>
      </c>
      <c r="N2727" s="8" t="s">
        <v>18</v>
      </c>
    </row>
    <row r="2728" spans="1:14" x14ac:dyDescent="0.35">
      <c r="A2728" s="2">
        <v>2014</v>
      </c>
      <c r="B2728" s="3">
        <v>41791</v>
      </c>
      <c r="C2728" s="4">
        <v>6</v>
      </c>
      <c r="D2728" s="4" t="s">
        <v>21</v>
      </c>
      <c r="E2728" s="4">
        <v>25</v>
      </c>
      <c r="F2728" s="5">
        <v>41809</v>
      </c>
      <c r="G2728" s="2" t="s">
        <v>42</v>
      </c>
      <c r="H2728" s="2" t="s">
        <v>36</v>
      </c>
      <c r="I2728" s="4">
        <v>19</v>
      </c>
      <c r="J2728" s="6">
        <v>429.56674205782383</v>
      </c>
      <c r="K2728" s="6">
        <v>21375</v>
      </c>
      <c r="L2728" s="24">
        <v>20.09</v>
      </c>
      <c r="M2728" s="7">
        <v>8.1</v>
      </c>
      <c r="N2728" s="8" t="s">
        <v>18</v>
      </c>
    </row>
    <row r="2729" spans="1:14" x14ac:dyDescent="0.35">
      <c r="A2729" s="2">
        <v>2014</v>
      </c>
      <c r="B2729" s="3">
        <v>41791</v>
      </c>
      <c r="C2729" s="4">
        <v>6</v>
      </c>
      <c r="D2729" s="4" t="s">
        <v>21</v>
      </c>
      <c r="E2729" s="4">
        <v>25</v>
      </c>
      <c r="F2729" s="5">
        <v>41810</v>
      </c>
      <c r="G2729" s="2" t="s">
        <v>41</v>
      </c>
      <c r="H2729" s="2" t="s">
        <v>37</v>
      </c>
      <c r="I2729" s="4">
        <v>20</v>
      </c>
      <c r="J2729" s="6">
        <v>379.91076599262772</v>
      </c>
      <c r="K2729" s="6">
        <v>19357</v>
      </c>
      <c r="L2729" s="24">
        <v>20.16</v>
      </c>
      <c r="M2729" s="7">
        <v>11.8</v>
      </c>
      <c r="N2729" s="8" t="s">
        <v>18</v>
      </c>
    </row>
    <row r="2730" spans="1:14" x14ac:dyDescent="0.35">
      <c r="A2730" s="2">
        <v>2014</v>
      </c>
      <c r="B2730" s="3">
        <v>41791</v>
      </c>
      <c r="C2730" s="4">
        <v>6</v>
      </c>
      <c r="D2730" s="4" t="s">
        <v>21</v>
      </c>
      <c r="E2730" s="4">
        <v>25</v>
      </c>
      <c r="F2730" s="5">
        <v>41811</v>
      </c>
      <c r="G2730" s="2" t="s">
        <v>43</v>
      </c>
      <c r="H2730" s="2" t="s">
        <v>39</v>
      </c>
      <c r="I2730" s="4">
        <v>21</v>
      </c>
      <c r="J2730" s="6">
        <v>374.01171060284355</v>
      </c>
      <c r="K2730" s="6">
        <v>18933</v>
      </c>
      <c r="L2730" s="24">
        <v>20.38</v>
      </c>
      <c r="M2730" s="7">
        <v>12.4</v>
      </c>
      <c r="N2730" s="8" t="s">
        <v>20</v>
      </c>
    </row>
    <row r="2731" spans="1:14" x14ac:dyDescent="0.35">
      <c r="A2731" s="2">
        <v>2014</v>
      </c>
      <c r="B2731" s="3">
        <v>41791</v>
      </c>
      <c r="C2731" s="4">
        <v>6</v>
      </c>
      <c r="D2731" s="4" t="s">
        <v>21</v>
      </c>
      <c r="E2731" s="4">
        <v>25</v>
      </c>
      <c r="F2731" s="5">
        <v>41812</v>
      </c>
      <c r="G2731" s="2" t="s">
        <v>17</v>
      </c>
      <c r="H2731" s="2" t="s">
        <v>40</v>
      </c>
      <c r="I2731" s="4">
        <v>22</v>
      </c>
      <c r="J2731" s="6">
        <v>344.56870684789243</v>
      </c>
      <c r="K2731" s="6">
        <v>17707</v>
      </c>
      <c r="L2731" s="24">
        <v>20.329999999999998</v>
      </c>
      <c r="M2731" s="7">
        <v>14.7</v>
      </c>
      <c r="N2731" s="8" t="s">
        <v>19</v>
      </c>
    </row>
    <row r="2732" spans="1:14" x14ac:dyDescent="0.35">
      <c r="A2732" s="2">
        <v>2014</v>
      </c>
      <c r="B2732" s="3">
        <v>41791</v>
      </c>
      <c r="C2732" s="4">
        <v>6</v>
      </c>
      <c r="D2732" s="4" t="s">
        <v>21</v>
      </c>
      <c r="E2732" s="4">
        <v>26</v>
      </c>
      <c r="F2732" s="5">
        <v>41813</v>
      </c>
      <c r="G2732" s="2" t="s">
        <v>42</v>
      </c>
      <c r="H2732" s="2" t="s">
        <v>34</v>
      </c>
      <c r="I2732" s="4">
        <v>23</v>
      </c>
      <c r="J2732" s="6">
        <v>384.74528905499108</v>
      </c>
      <c r="K2732" s="6">
        <v>19562</v>
      </c>
      <c r="L2732" s="24">
        <v>19.28</v>
      </c>
      <c r="M2732" s="7">
        <v>16.100000000000001</v>
      </c>
      <c r="N2732" s="8" t="s">
        <v>19</v>
      </c>
    </row>
    <row r="2733" spans="1:14" x14ac:dyDescent="0.35">
      <c r="A2733" s="2">
        <v>2014</v>
      </c>
      <c r="B2733" s="3">
        <v>41791</v>
      </c>
      <c r="C2733" s="4">
        <v>6</v>
      </c>
      <c r="D2733" s="4" t="s">
        <v>21</v>
      </c>
      <c r="E2733" s="4">
        <v>26</v>
      </c>
      <c r="F2733" s="5">
        <v>41814</v>
      </c>
      <c r="G2733" s="2" t="s">
        <v>42</v>
      </c>
      <c r="H2733" s="2" t="s">
        <v>35</v>
      </c>
      <c r="I2733" s="4">
        <v>24</v>
      </c>
      <c r="J2733" s="6">
        <v>398.0851701728937</v>
      </c>
      <c r="K2733" s="6">
        <v>20240</v>
      </c>
      <c r="L2733" s="24">
        <v>19.48</v>
      </c>
      <c r="M2733" s="7">
        <v>12.4</v>
      </c>
      <c r="N2733" s="8" t="s">
        <v>20</v>
      </c>
    </row>
    <row r="2734" spans="1:14" x14ac:dyDescent="0.35">
      <c r="A2734" s="2">
        <v>2014</v>
      </c>
      <c r="B2734" s="3">
        <v>41791</v>
      </c>
      <c r="C2734" s="4">
        <v>6</v>
      </c>
      <c r="D2734" s="4" t="s">
        <v>21</v>
      </c>
      <c r="E2734" s="4">
        <v>26</v>
      </c>
      <c r="F2734" s="5">
        <v>41815</v>
      </c>
      <c r="G2734" s="2" t="s">
        <v>42</v>
      </c>
      <c r="H2734" s="2" t="s">
        <v>38</v>
      </c>
      <c r="I2734" s="4">
        <v>25</v>
      </c>
      <c r="J2734" s="6">
        <v>407.21775721375758</v>
      </c>
      <c r="K2734" s="6">
        <v>20748</v>
      </c>
      <c r="L2734" s="24">
        <v>19.55</v>
      </c>
      <c r="M2734" s="7">
        <v>11.1</v>
      </c>
      <c r="N2734" s="8" t="s">
        <v>20</v>
      </c>
    </row>
    <row r="2735" spans="1:14" x14ac:dyDescent="0.35">
      <c r="A2735" s="2">
        <v>2014</v>
      </c>
      <c r="B2735" s="3">
        <v>41791</v>
      </c>
      <c r="C2735" s="4">
        <v>6</v>
      </c>
      <c r="D2735" s="4" t="s">
        <v>21</v>
      </c>
      <c r="E2735" s="4">
        <v>26</v>
      </c>
      <c r="F2735" s="5">
        <v>41816</v>
      </c>
      <c r="G2735" s="2" t="s">
        <v>42</v>
      </c>
      <c r="H2735" s="2" t="s">
        <v>36</v>
      </c>
      <c r="I2735" s="4">
        <v>26</v>
      </c>
      <c r="J2735" s="6">
        <v>415.5577099015747</v>
      </c>
      <c r="K2735" s="6">
        <v>21131</v>
      </c>
      <c r="L2735" s="24">
        <v>20.22</v>
      </c>
      <c r="M2735" s="7">
        <v>11.5</v>
      </c>
      <c r="N2735" s="8" t="s">
        <v>19</v>
      </c>
    </row>
    <row r="2736" spans="1:14" x14ac:dyDescent="0.35">
      <c r="A2736" s="2">
        <v>2014</v>
      </c>
      <c r="B2736" s="3">
        <v>41791</v>
      </c>
      <c r="C2736" s="4">
        <v>6</v>
      </c>
      <c r="D2736" s="4" t="s">
        <v>21</v>
      </c>
      <c r="E2736" s="4">
        <v>26</v>
      </c>
      <c r="F2736" s="5">
        <v>41817</v>
      </c>
      <c r="G2736" s="2" t="s">
        <v>42</v>
      </c>
      <c r="H2736" s="2" t="s">
        <v>37</v>
      </c>
      <c r="I2736" s="4">
        <v>27</v>
      </c>
      <c r="J2736" s="6">
        <v>415.52513715956479</v>
      </c>
      <c r="K2736" s="6">
        <v>20897</v>
      </c>
      <c r="L2736" s="24">
        <v>20.51</v>
      </c>
      <c r="M2736" s="7">
        <v>11.8</v>
      </c>
      <c r="N2736" s="8" t="s">
        <v>20</v>
      </c>
    </row>
    <row r="2737" spans="1:14" x14ac:dyDescent="0.35">
      <c r="A2737" s="2">
        <v>2014</v>
      </c>
      <c r="B2737" s="3">
        <v>41791</v>
      </c>
      <c r="C2737" s="4">
        <v>6</v>
      </c>
      <c r="D2737" s="4" t="s">
        <v>21</v>
      </c>
      <c r="E2737" s="4">
        <v>26</v>
      </c>
      <c r="F2737" s="5">
        <v>41818</v>
      </c>
      <c r="G2737" s="2" t="s">
        <v>43</v>
      </c>
      <c r="H2737" s="2" t="s">
        <v>39</v>
      </c>
      <c r="I2737" s="4">
        <v>28</v>
      </c>
      <c r="J2737" s="6">
        <v>391.09750808628371</v>
      </c>
      <c r="K2737" s="6">
        <v>19961</v>
      </c>
      <c r="L2737" s="24">
        <v>20.309999999999999</v>
      </c>
      <c r="M2737" s="7">
        <v>10.6</v>
      </c>
      <c r="N2737" s="8" t="s">
        <v>18</v>
      </c>
    </row>
    <row r="2738" spans="1:14" x14ac:dyDescent="0.35">
      <c r="A2738" s="2">
        <v>2014</v>
      </c>
      <c r="B2738" s="3">
        <v>41791</v>
      </c>
      <c r="C2738" s="4">
        <v>6</v>
      </c>
      <c r="D2738" s="4" t="s">
        <v>21</v>
      </c>
      <c r="E2738" s="4">
        <v>26</v>
      </c>
      <c r="F2738" s="5">
        <v>41819</v>
      </c>
      <c r="G2738" s="2" t="s">
        <v>17</v>
      </c>
      <c r="H2738" s="2" t="s">
        <v>40</v>
      </c>
      <c r="I2738" s="4">
        <v>29</v>
      </c>
      <c r="J2738" s="6">
        <v>368.94665819119825</v>
      </c>
      <c r="K2738" s="6">
        <v>19756</v>
      </c>
      <c r="L2738" s="24">
        <v>20.53</v>
      </c>
      <c r="M2738" s="7">
        <v>9.5</v>
      </c>
      <c r="N2738" s="8" t="s">
        <v>20</v>
      </c>
    </row>
    <row r="2739" spans="1:14" x14ac:dyDescent="0.35">
      <c r="A2739" s="2">
        <v>2014</v>
      </c>
      <c r="B2739" s="3">
        <v>41791</v>
      </c>
      <c r="C2739" s="4">
        <v>6</v>
      </c>
      <c r="D2739" s="4" t="s">
        <v>21</v>
      </c>
      <c r="E2739" s="4">
        <v>27</v>
      </c>
      <c r="F2739" s="5">
        <v>41820</v>
      </c>
      <c r="G2739" s="2" t="s">
        <v>42</v>
      </c>
      <c r="H2739" s="2" t="s">
        <v>34</v>
      </c>
      <c r="I2739" s="4">
        <v>30</v>
      </c>
      <c r="J2739" s="6">
        <v>423.92432362378503</v>
      </c>
      <c r="K2739" s="6">
        <v>21711</v>
      </c>
      <c r="L2739" s="24">
        <v>20.23</v>
      </c>
      <c r="M2739" s="7">
        <v>10</v>
      </c>
      <c r="N2739" s="8" t="s">
        <v>20</v>
      </c>
    </row>
    <row r="2740" spans="1:14" x14ac:dyDescent="0.35">
      <c r="A2740" s="2">
        <v>2014</v>
      </c>
      <c r="B2740" s="3">
        <v>41821</v>
      </c>
      <c r="C2740" s="4">
        <v>7</v>
      </c>
      <c r="D2740" s="4" t="s">
        <v>21</v>
      </c>
      <c r="E2740" s="4">
        <v>27</v>
      </c>
      <c r="F2740" s="5">
        <v>41821</v>
      </c>
      <c r="G2740" s="2" t="s">
        <v>42</v>
      </c>
      <c r="H2740" s="2" t="s">
        <v>35</v>
      </c>
      <c r="I2740" s="4">
        <v>1</v>
      </c>
      <c r="J2740" s="6">
        <v>431.58394950125785</v>
      </c>
      <c r="K2740" s="6">
        <v>21950</v>
      </c>
      <c r="L2740" s="24">
        <v>20.18</v>
      </c>
      <c r="M2740" s="7">
        <v>7.3</v>
      </c>
      <c r="N2740" s="8" t="s">
        <v>20</v>
      </c>
    </row>
    <row r="2741" spans="1:14" x14ac:dyDescent="0.35">
      <c r="A2741" s="2">
        <v>2014</v>
      </c>
      <c r="B2741" s="3">
        <v>41821</v>
      </c>
      <c r="C2741" s="4">
        <v>7</v>
      </c>
      <c r="D2741" s="4" t="s">
        <v>21</v>
      </c>
      <c r="E2741" s="4">
        <v>27</v>
      </c>
      <c r="F2741" s="5">
        <v>41822</v>
      </c>
      <c r="G2741" s="2" t="s">
        <v>42</v>
      </c>
      <c r="H2741" s="2" t="s">
        <v>38</v>
      </c>
      <c r="I2741" s="4">
        <v>2</v>
      </c>
      <c r="J2741" s="6">
        <v>427.56799037018976</v>
      </c>
      <c r="K2741" s="6">
        <v>21146</v>
      </c>
      <c r="L2741" s="24">
        <v>20.170000000000002</v>
      </c>
      <c r="M2741" s="7">
        <v>9.3000000000000007</v>
      </c>
      <c r="N2741" s="8" t="s">
        <v>19</v>
      </c>
    </row>
    <row r="2742" spans="1:14" x14ac:dyDescent="0.35">
      <c r="A2742" s="2">
        <v>2014</v>
      </c>
      <c r="B2742" s="3">
        <v>41821</v>
      </c>
      <c r="C2742" s="4">
        <v>7</v>
      </c>
      <c r="D2742" s="4" t="s">
        <v>21</v>
      </c>
      <c r="E2742" s="4">
        <v>27</v>
      </c>
      <c r="F2742" s="5">
        <v>41823</v>
      </c>
      <c r="G2742" s="2" t="s">
        <v>42</v>
      </c>
      <c r="H2742" s="2" t="s">
        <v>36</v>
      </c>
      <c r="I2742" s="4">
        <v>3</v>
      </c>
      <c r="J2742" s="6">
        <v>421.68482483216962</v>
      </c>
      <c r="K2742" s="6">
        <v>21085</v>
      </c>
      <c r="L2742" s="24">
        <v>20.350000000000001</v>
      </c>
      <c r="M2742" s="7">
        <v>13.4</v>
      </c>
      <c r="N2742" s="8" t="s">
        <v>20</v>
      </c>
    </row>
    <row r="2743" spans="1:14" x14ac:dyDescent="0.35">
      <c r="A2743" s="2">
        <v>2014</v>
      </c>
      <c r="B2743" s="3">
        <v>41821</v>
      </c>
      <c r="C2743" s="4">
        <v>7</v>
      </c>
      <c r="D2743" s="4" t="s">
        <v>21</v>
      </c>
      <c r="E2743" s="4">
        <v>27</v>
      </c>
      <c r="F2743" s="5">
        <v>41824</v>
      </c>
      <c r="G2743" s="2" t="s">
        <v>42</v>
      </c>
      <c r="H2743" s="2" t="s">
        <v>37</v>
      </c>
      <c r="I2743" s="4">
        <v>4</v>
      </c>
      <c r="J2743" s="6">
        <v>422.55512860454155</v>
      </c>
      <c r="K2743" s="6">
        <v>20973</v>
      </c>
      <c r="L2743" s="24">
        <v>19.29</v>
      </c>
      <c r="M2743" s="7">
        <v>10.5</v>
      </c>
      <c r="N2743" s="8" t="s">
        <v>19</v>
      </c>
    </row>
    <row r="2744" spans="1:14" x14ac:dyDescent="0.35">
      <c r="A2744" s="2">
        <v>2014</v>
      </c>
      <c r="B2744" s="3">
        <v>41821</v>
      </c>
      <c r="C2744" s="4">
        <v>7</v>
      </c>
      <c r="D2744" s="4" t="s">
        <v>21</v>
      </c>
      <c r="E2744" s="4">
        <v>27</v>
      </c>
      <c r="F2744" s="5">
        <v>41825</v>
      </c>
      <c r="G2744" s="2" t="s">
        <v>43</v>
      </c>
      <c r="H2744" s="2" t="s">
        <v>39</v>
      </c>
      <c r="I2744" s="4">
        <v>5</v>
      </c>
      <c r="J2744" s="6">
        <v>389.6926399869576</v>
      </c>
      <c r="K2744" s="6">
        <v>19937</v>
      </c>
      <c r="L2744" s="24">
        <v>20.29</v>
      </c>
      <c r="M2744" s="7">
        <v>11.5</v>
      </c>
      <c r="N2744" s="8" t="s">
        <v>19</v>
      </c>
    </row>
    <row r="2745" spans="1:14" x14ac:dyDescent="0.35">
      <c r="A2745" s="2">
        <v>2014</v>
      </c>
      <c r="B2745" s="3">
        <v>41821</v>
      </c>
      <c r="C2745" s="4">
        <v>7</v>
      </c>
      <c r="D2745" s="4" t="s">
        <v>21</v>
      </c>
      <c r="E2745" s="4">
        <v>27</v>
      </c>
      <c r="F2745" s="5">
        <v>41826</v>
      </c>
      <c r="G2745" s="2" t="s">
        <v>17</v>
      </c>
      <c r="H2745" s="2" t="s">
        <v>40</v>
      </c>
      <c r="I2745" s="4">
        <v>6</v>
      </c>
      <c r="J2745" s="6">
        <v>382.9266885635634</v>
      </c>
      <c r="K2745" s="6">
        <v>20050</v>
      </c>
      <c r="L2745" s="24">
        <v>20.34</v>
      </c>
      <c r="M2745" s="7">
        <v>6.7</v>
      </c>
      <c r="N2745" s="8" t="s">
        <v>19</v>
      </c>
    </row>
    <row r="2746" spans="1:14" x14ac:dyDescent="0.35">
      <c r="A2746" s="2">
        <v>2014</v>
      </c>
      <c r="B2746" s="3">
        <v>41821</v>
      </c>
      <c r="C2746" s="4">
        <v>7</v>
      </c>
      <c r="D2746" s="4" t="s">
        <v>21</v>
      </c>
      <c r="E2746" s="4">
        <v>28</v>
      </c>
      <c r="F2746" s="5">
        <v>41827</v>
      </c>
      <c r="G2746" s="2" t="s">
        <v>42</v>
      </c>
      <c r="H2746" s="2" t="s">
        <v>34</v>
      </c>
      <c r="I2746" s="4">
        <v>7</v>
      </c>
      <c r="J2746" s="6">
        <v>422.8910585244505</v>
      </c>
      <c r="K2746" s="6">
        <v>21268</v>
      </c>
      <c r="L2746" s="24">
        <v>20.440000000000001</v>
      </c>
      <c r="M2746" s="7">
        <v>12</v>
      </c>
      <c r="N2746" s="8" t="s">
        <v>20</v>
      </c>
    </row>
    <row r="2747" spans="1:14" x14ac:dyDescent="0.35">
      <c r="A2747" s="2">
        <v>2014</v>
      </c>
      <c r="B2747" s="3">
        <v>41821</v>
      </c>
      <c r="C2747" s="4">
        <v>7</v>
      </c>
      <c r="D2747" s="4" t="s">
        <v>21</v>
      </c>
      <c r="E2747" s="4">
        <v>28</v>
      </c>
      <c r="F2747" s="5">
        <v>41828</v>
      </c>
      <c r="G2747" s="2" t="s">
        <v>42</v>
      </c>
      <c r="H2747" s="2" t="s">
        <v>35</v>
      </c>
      <c r="I2747" s="4">
        <v>8</v>
      </c>
      <c r="J2747" s="6">
        <v>427.70398586821813</v>
      </c>
      <c r="K2747" s="6">
        <v>21146</v>
      </c>
      <c r="L2747" s="24">
        <v>20.09</v>
      </c>
      <c r="M2747" s="7">
        <v>10</v>
      </c>
      <c r="N2747" s="8" t="s">
        <v>19</v>
      </c>
    </row>
    <row r="2748" spans="1:14" x14ac:dyDescent="0.35">
      <c r="A2748" s="2">
        <v>2014</v>
      </c>
      <c r="B2748" s="3">
        <v>41821</v>
      </c>
      <c r="C2748" s="4">
        <v>7</v>
      </c>
      <c r="D2748" s="4" t="s">
        <v>21</v>
      </c>
      <c r="E2748" s="4">
        <v>28</v>
      </c>
      <c r="F2748" s="5">
        <v>41829</v>
      </c>
      <c r="G2748" s="2" t="s">
        <v>41</v>
      </c>
      <c r="H2748" s="2" t="s">
        <v>38</v>
      </c>
      <c r="I2748" s="4">
        <v>9</v>
      </c>
      <c r="J2748" s="6">
        <v>366.9902717835634</v>
      </c>
      <c r="K2748" s="6">
        <v>18839</v>
      </c>
      <c r="L2748" s="24">
        <v>20.05</v>
      </c>
      <c r="M2748" s="7">
        <v>10.7</v>
      </c>
      <c r="N2748" s="8" t="s">
        <v>20</v>
      </c>
    </row>
    <row r="2749" spans="1:14" x14ac:dyDescent="0.35">
      <c r="A2749" s="2">
        <v>2014</v>
      </c>
      <c r="B2749" s="3">
        <v>41821</v>
      </c>
      <c r="C2749" s="4">
        <v>7</v>
      </c>
      <c r="D2749" s="4" t="s">
        <v>21</v>
      </c>
      <c r="E2749" s="4">
        <v>28</v>
      </c>
      <c r="F2749" s="5">
        <v>41830</v>
      </c>
      <c r="G2749" s="2" t="s">
        <v>42</v>
      </c>
      <c r="H2749" s="2" t="s">
        <v>36</v>
      </c>
      <c r="I2749" s="4">
        <v>10</v>
      </c>
      <c r="J2749" s="6">
        <v>417.79015577837356</v>
      </c>
      <c r="K2749" s="6">
        <v>21161</v>
      </c>
      <c r="L2749" s="24">
        <v>20.04</v>
      </c>
      <c r="M2749" s="7">
        <v>12.9</v>
      </c>
      <c r="N2749" s="8" t="s">
        <v>20</v>
      </c>
    </row>
    <row r="2750" spans="1:14" x14ac:dyDescent="0.35">
      <c r="A2750" s="2">
        <v>2014</v>
      </c>
      <c r="B2750" s="3">
        <v>41821</v>
      </c>
      <c r="C2750" s="4">
        <v>7</v>
      </c>
      <c r="D2750" s="4" t="s">
        <v>21</v>
      </c>
      <c r="E2750" s="4">
        <v>28</v>
      </c>
      <c r="F2750" s="5">
        <v>41831</v>
      </c>
      <c r="G2750" s="2" t="s">
        <v>42</v>
      </c>
      <c r="H2750" s="2" t="s">
        <v>37</v>
      </c>
      <c r="I2750" s="4">
        <v>11</v>
      </c>
      <c r="J2750" s="6">
        <v>409.18634583369561</v>
      </c>
      <c r="K2750" s="6">
        <v>20130</v>
      </c>
      <c r="L2750" s="24">
        <v>20.21</v>
      </c>
      <c r="M2750" s="7">
        <v>13.7</v>
      </c>
      <c r="N2750" s="8" t="s">
        <v>20</v>
      </c>
    </row>
    <row r="2751" spans="1:14" x14ac:dyDescent="0.35">
      <c r="A2751" s="2">
        <v>2014</v>
      </c>
      <c r="B2751" s="3">
        <v>41821</v>
      </c>
      <c r="C2751" s="4">
        <v>7</v>
      </c>
      <c r="D2751" s="4" t="s">
        <v>21</v>
      </c>
      <c r="E2751" s="4">
        <v>28</v>
      </c>
      <c r="F2751" s="5">
        <v>41832</v>
      </c>
      <c r="G2751" s="2" t="s">
        <v>43</v>
      </c>
      <c r="H2751" s="2" t="s">
        <v>39</v>
      </c>
      <c r="I2751" s="4">
        <v>12</v>
      </c>
      <c r="J2751" s="6">
        <v>373.86184014575844</v>
      </c>
      <c r="K2751" s="6">
        <v>18823</v>
      </c>
      <c r="L2751" s="24">
        <v>19.559999999999999</v>
      </c>
      <c r="M2751" s="7">
        <v>14.4</v>
      </c>
      <c r="N2751" s="8" t="s">
        <v>19</v>
      </c>
    </row>
    <row r="2752" spans="1:14" x14ac:dyDescent="0.35">
      <c r="A2752" s="2">
        <v>2014</v>
      </c>
      <c r="B2752" s="3">
        <v>41821</v>
      </c>
      <c r="C2752" s="4">
        <v>7</v>
      </c>
      <c r="D2752" s="4" t="s">
        <v>21</v>
      </c>
      <c r="E2752" s="4">
        <v>28</v>
      </c>
      <c r="F2752" s="5">
        <v>41833</v>
      </c>
      <c r="G2752" s="2" t="s">
        <v>17</v>
      </c>
      <c r="H2752" s="2" t="s">
        <v>40</v>
      </c>
      <c r="I2752" s="4">
        <v>13</v>
      </c>
      <c r="J2752" s="6">
        <v>325.63164838315004</v>
      </c>
      <c r="K2752" s="6">
        <v>16894</v>
      </c>
      <c r="L2752" s="24">
        <v>21.11</v>
      </c>
      <c r="M2752" s="7">
        <v>15</v>
      </c>
      <c r="N2752" s="8" t="s">
        <v>19</v>
      </c>
    </row>
    <row r="2753" spans="1:14" x14ac:dyDescent="0.35">
      <c r="A2753" s="2">
        <v>2014</v>
      </c>
      <c r="B2753" s="3">
        <v>41821</v>
      </c>
      <c r="C2753" s="4">
        <v>7</v>
      </c>
      <c r="D2753" s="4" t="s">
        <v>21</v>
      </c>
      <c r="E2753" s="4">
        <v>29</v>
      </c>
      <c r="F2753" s="5">
        <v>41834</v>
      </c>
      <c r="G2753" s="2" t="s">
        <v>42</v>
      </c>
      <c r="H2753" s="2" t="s">
        <v>34</v>
      </c>
      <c r="I2753" s="4">
        <v>14</v>
      </c>
      <c r="J2753" s="6">
        <v>373.05745242969533</v>
      </c>
      <c r="K2753" s="6">
        <v>18775</v>
      </c>
      <c r="L2753" s="24">
        <v>19.420000000000002</v>
      </c>
      <c r="M2753" s="7">
        <v>16</v>
      </c>
      <c r="N2753" s="8" t="s">
        <v>19</v>
      </c>
    </row>
    <row r="2754" spans="1:14" x14ac:dyDescent="0.35">
      <c r="A2754" s="2">
        <v>2014</v>
      </c>
      <c r="B2754" s="3">
        <v>41821</v>
      </c>
      <c r="C2754" s="4">
        <v>7</v>
      </c>
      <c r="D2754" s="4" t="s">
        <v>21</v>
      </c>
      <c r="E2754" s="4">
        <v>29</v>
      </c>
      <c r="F2754" s="5">
        <v>41835</v>
      </c>
      <c r="G2754" s="2" t="s">
        <v>42</v>
      </c>
      <c r="H2754" s="2" t="s">
        <v>35</v>
      </c>
      <c r="I2754" s="4">
        <v>15</v>
      </c>
      <c r="J2754" s="6">
        <v>377.66361610649068</v>
      </c>
      <c r="K2754" s="6">
        <v>19148</v>
      </c>
      <c r="L2754" s="24">
        <v>20.23</v>
      </c>
      <c r="M2754" s="7">
        <v>15.5</v>
      </c>
      <c r="N2754" s="8" t="s">
        <v>19</v>
      </c>
    </row>
    <row r="2755" spans="1:14" x14ac:dyDescent="0.35">
      <c r="A2755" s="2">
        <v>2014</v>
      </c>
      <c r="B2755" s="3">
        <v>41821</v>
      </c>
      <c r="C2755" s="4">
        <v>7</v>
      </c>
      <c r="D2755" s="4" t="s">
        <v>21</v>
      </c>
      <c r="E2755" s="4">
        <v>29</v>
      </c>
      <c r="F2755" s="5">
        <v>41836</v>
      </c>
      <c r="G2755" s="2" t="s">
        <v>42</v>
      </c>
      <c r="H2755" s="2" t="s">
        <v>38</v>
      </c>
      <c r="I2755" s="4">
        <v>16</v>
      </c>
      <c r="J2755" s="6">
        <v>389.41402510381772</v>
      </c>
      <c r="K2755" s="6">
        <v>19784</v>
      </c>
      <c r="L2755" s="24">
        <v>20.21</v>
      </c>
      <c r="M2755" s="7">
        <v>13</v>
      </c>
      <c r="N2755" s="8" t="s">
        <v>20</v>
      </c>
    </row>
    <row r="2756" spans="1:14" x14ac:dyDescent="0.35">
      <c r="A2756" s="2">
        <v>2014</v>
      </c>
      <c r="B2756" s="3">
        <v>41821</v>
      </c>
      <c r="C2756" s="4">
        <v>7</v>
      </c>
      <c r="D2756" s="4" t="s">
        <v>21</v>
      </c>
      <c r="E2756" s="4">
        <v>29</v>
      </c>
      <c r="F2756" s="5">
        <v>41837</v>
      </c>
      <c r="G2756" s="2" t="s">
        <v>42</v>
      </c>
      <c r="H2756" s="2" t="s">
        <v>36</v>
      </c>
      <c r="I2756" s="4">
        <v>17</v>
      </c>
      <c r="J2756" s="6">
        <v>400.39336461816259</v>
      </c>
      <c r="K2756" s="6">
        <v>20257</v>
      </c>
      <c r="L2756" s="24">
        <v>20.18</v>
      </c>
      <c r="M2756" s="7">
        <v>12.4</v>
      </c>
      <c r="N2756" s="8" t="s">
        <v>20</v>
      </c>
    </row>
    <row r="2757" spans="1:14" x14ac:dyDescent="0.35">
      <c r="A2757" s="2">
        <v>2014</v>
      </c>
      <c r="B2757" s="3">
        <v>41821</v>
      </c>
      <c r="C2757" s="4">
        <v>7</v>
      </c>
      <c r="D2757" s="4" t="s">
        <v>21</v>
      </c>
      <c r="E2757" s="4">
        <v>29</v>
      </c>
      <c r="F2757" s="5">
        <v>41838</v>
      </c>
      <c r="G2757" s="2" t="s">
        <v>42</v>
      </c>
      <c r="H2757" s="2" t="s">
        <v>37</v>
      </c>
      <c r="I2757" s="4">
        <v>18</v>
      </c>
      <c r="J2757" s="6">
        <v>401.5677136860815</v>
      </c>
      <c r="K2757" s="6">
        <v>20055</v>
      </c>
      <c r="L2757" s="24">
        <v>20.32</v>
      </c>
      <c r="M2757" s="7">
        <v>12.2</v>
      </c>
      <c r="N2757" s="8" t="s">
        <v>20</v>
      </c>
    </row>
    <row r="2758" spans="1:14" x14ac:dyDescent="0.35">
      <c r="A2758" s="2">
        <v>2014</v>
      </c>
      <c r="B2758" s="3">
        <v>41821</v>
      </c>
      <c r="C2758" s="4">
        <v>7</v>
      </c>
      <c r="D2758" s="4" t="s">
        <v>21</v>
      </c>
      <c r="E2758" s="4">
        <v>29</v>
      </c>
      <c r="F2758" s="5">
        <v>41839</v>
      </c>
      <c r="G2758" s="2" t="s">
        <v>43</v>
      </c>
      <c r="H2758" s="2" t="s">
        <v>39</v>
      </c>
      <c r="I2758" s="4">
        <v>19</v>
      </c>
      <c r="J2758" s="6">
        <v>361.27446313729416</v>
      </c>
      <c r="K2758" s="6">
        <v>17911</v>
      </c>
      <c r="L2758" s="24">
        <v>20.38</v>
      </c>
      <c r="M2758" s="7">
        <v>15.7</v>
      </c>
      <c r="N2758" s="8" t="s">
        <v>18</v>
      </c>
    </row>
    <row r="2759" spans="1:14" x14ac:dyDescent="0.35">
      <c r="A2759" s="2">
        <v>2014</v>
      </c>
      <c r="B2759" s="3">
        <v>41821</v>
      </c>
      <c r="C2759" s="4">
        <v>7</v>
      </c>
      <c r="D2759" s="4" t="s">
        <v>21</v>
      </c>
      <c r="E2759" s="4">
        <v>29</v>
      </c>
      <c r="F2759" s="5">
        <v>41840</v>
      </c>
      <c r="G2759" s="2" t="s">
        <v>17</v>
      </c>
      <c r="H2759" s="2" t="s">
        <v>40</v>
      </c>
      <c r="I2759" s="4">
        <v>20</v>
      </c>
      <c r="J2759" s="6">
        <v>324.986671725142</v>
      </c>
      <c r="K2759" s="6">
        <v>16855</v>
      </c>
      <c r="L2759" s="24">
        <v>20.54</v>
      </c>
      <c r="M2759" s="7">
        <v>16.5</v>
      </c>
      <c r="N2759" s="8" t="s">
        <v>18</v>
      </c>
    </row>
    <row r="2760" spans="1:14" x14ac:dyDescent="0.35">
      <c r="A2760" s="2">
        <v>2014</v>
      </c>
      <c r="B2760" s="3">
        <v>41821</v>
      </c>
      <c r="C2760" s="4">
        <v>7</v>
      </c>
      <c r="D2760" s="4" t="s">
        <v>21</v>
      </c>
      <c r="E2760" s="4">
        <v>30</v>
      </c>
      <c r="F2760" s="5">
        <v>41841</v>
      </c>
      <c r="G2760" s="2" t="s">
        <v>42</v>
      </c>
      <c r="H2760" s="2" t="s">
        <v>34</v>
      </c>
      <c r="I2760" s="4">
        <v>21</v>
      </c>
      <c r="J2760" s="6">
        <v>371.91454959554409</v>
      </c>
      <c r="K2760" s="6">
        <v>18756</v>
      </c>
      <c r="L2760" s="24">
        <v>20.059999999999999</v>
      </c>
      <c r="M2760" s="7">
        <v>16.3</v>
      </c>
      <c r="N2760" s="8" t="s">
        <v>19</v>
      </c>
    </row>
    <row r="2761" spans="1:14" x14ac:dyDescent="0.35">
      <c r="A2761" s="2">
        <v>2014</v>
      </c>
      <c r="B2761" s="3">
        <v>41821</v>
      </c>
      <c r="C2761" s="4">
        <v>7</v>
      </c>
      <c r="D2761" s="4" t="s">
        <v>21</v>
      </c>
      <c r="E2761" s="4">
        <v>30</v>
      </c>
      <c r="F2761" s="5">
        <v>41842</v>
      </c>
      <c r="G2761" s="2" t="s">
        <v>42</v>
      </c>
      <c r="H2761" s="2" t="s">
        <v>35</v>
      </c>
      <c r="I2761" s="4">
        <v>22</v>
      </c>
      <c r="J2761" s="6">
        <v>390.40004180373973</v>
      </c>
      <c r="K2761" s="6">
        <v>19941</v>
      </c>
      <c r="L2761" s="24">
        <v>20.309999999999999</v>
      </c>
      <c r="M2761" s="7">
        <v>14.8</v>
      </c>
      <c r="N2761" s="8" t="s">
        <v>19</v>
      </c>
    </row>
    <row r="2762" spans="1:14" x14ac:dyDescent="0.35">
      <c r="A2762" s="2">
        <v>2014</v>
      </c>
      <c r="B2762" s="3">
        <v>41821</v>
      </c>
      <c r="C2762" s="4">
        <v>7</v>
      </c>
      <c r="D2762" s="4" t="s">
        <v>21</v>
      </c>
      <c r="E2762" s="4">
        <v>30</v>
      </c>
      <c r="F2762" s="5">
        <v>41843</v>
      </c>
      <c r="G2762" s="2" t="s">
        <v>42</v>
      </c>
      <c r="H2762" s="2" t="s">
        <v>38</v>
      </c>
      <c r="I2762" s="4">
        <v>23</v>
      </c>
      <c r="J2762" s="6">
        <v>413.36012018908087</v>
      </c>
      <c r="K2762" s="6">
        <v>21173</v>
      </c>
      <c r="L2762" s="24">
        <v>20.18</v>
      </c>
      <c r="M2762" s="7">
        <v>11</v>
      </c>
      <c r="N2762" s="8" t="s">
        <v>19</v>
      </c>
    </row>
    <row r="2763" spans="1:14" x14ac:dyDescent="0.35">
      <c r="A2763" s="2">
        <v>2014</v>
      </c>
      <c r="B2763" s="3">
        <v>41821</v>
      </c>
      <c r="C2763" s="4">
        <v>7</v>
      </c>
      <c r="D2763" s="4" t="s">
        <v>21</v>
      </c>
      <c r="E2763" s="4">
        <v>30</v>
      </c>
      <c r="F2763" s="5">
        <v>41844</v>
      </c>
      <c r="G2763" s="2" t="s">
        <v>42</v>
      </c>
      <c r="H2763" s="2" t="s">
        <v>36</v>
      </c>
      <c r="I2763" s="4">
        <v>24</v>
      </c>
      <c r="J2763" s="6">
        <v>422.72855119912498</v>
      </c>
      <c r="K2763" s="6">
        <v>21427</v>
      </c>
      <c r="L2763" s="24">
        <v>20.329999999999998</v>
      </c>
      <c r="M2763" s="7">
        <v>8.8000000000000007</v>
      </c>
      <c r="N2763" s="8" t="s">
        <v>20</v>
      </c>
    </row>
    <row r="2764" spans="1:14" x14ac:dyDescent="0.35">
      <c r="A2764" s="2">
        <v>2014</v>
      </c>
      <c r="B2764" s="3">
        <v>41821</v>
      </c>
      <c r="C2764" s="4">
        <v>7</v>
      </c>
      <c r="D2764" s="4" t="s">
        <v>21</v>
      </c>
      <c r="E2764" s="4">
        <v>30</v>
      </c>
      <c r="F2764" s="5">
        <v>41845</v>
      </c>
      <c r="G2764" s="2" t="s">
        <v>42</v>
      </c>
      <c r="H2764" s="2" t="s">
        <v>37</v>
      </c>
      <c r="I2764" s="4">
        <v>25</v>
      </c>
      <c r="J2764" s="6">
        <v>427.12470461552113</v>
      </c>
      <c r="K2764" s="6">
        <v>21427</v>
      </c>
      <c r="L2764" s="24">
        <v>20.239999999999998</v>
      </c>
      <c r="M2764" s="7">
        <v>10.9</v>
      </c>
      <c r="N2764" s="8" t="s">
        <v>20</v>
      </c>
    </row>
    <row r="2765" spans="1:14" x14ac:dyDescent="0.35">
      <c r="A2765" s="2">
        <v>2014</v>
      </c>
      <c r="B2765" s="3">
        <v>41821</v>
      </c>
      <c r="C2765" s="4">
        <v>7</v>
      </c>
      <c r="D2765" s="4" t="s">
        <v>21</v>
      </c>
      <c r="E2765" s="4">
        <v>30</v>
      </c>
      <c r="F2765" s="5">
        <v>41846</v>
      </c>
      <c r="G2765" s="2" t="s">
        <v>43</v>
      </c>
      <c r="H2765" s="2" t="s">
        <v>39</v>
      </c>
      <c r="I2765" s="4">
        <v>26</v>
      </c>
      <c r="J2765" s="6">
        <v>402.20199031880344</v>
      </c>
      <c r="K2765" s="6">
        <v>20540</v>
      </c>
      <c r="L2765" s="24">
        <v>20.05</v>
      </c>
      <c r="M2765" s="7">
        <v>7.7</v>
      </c>
      <c r="N2765" s="8" t="s">
        <v>20</v>
      </c>
    </row>
    <row r="2766" spans="1:14" x14ac:dyDescent="0.35">
      <c r="A2766" s="2">
        <v>2014</v>
      </c>
      <c r="B2766" s="3">
        <v>41821</v>
      </c>
      <c r="C2766" s="4">
        <v>7</v>
      </c>
      <c r="D2766" s="4" t="s">
        <v>21</v>
      </c>
      <c r="E2766" s="4">
        <v>30</v>
      </c>
      <c r="F2766" s="5">
        <v>41847</v>
      </c>
      <c r="G2766" s="2" t="s">
        <v>17</v>
      </c>
      <c r="H2766" s="2" t="s">
        <v>40</v>
      </c>
      <c r="I2766" s="4">
        <v>27</v>
      </c>
      <c r="J2766" s="6">
        <v>377.30655537089075</v>
      </c>
      <c r="K2766" s="6">
        <v>20017</v>
      </c>
      <c r="L2766" s="24">
        <v>21.13</v>
      </c>
      <c r="M2766" s="7">
        <v>6.5</v>
      </c>
      <c r="N2766" s="8" t="s">
        <v>20</v>
      </c>
    </row>
    <row r="2767" spans="1:14" x14ac:dyDescent="0.35">
      <c r="A2767" s="2">
        <v>2014</v>
      </c>
      <c r="B2767" s="3">
        <v>41821</v>
      </c>
      <c r="C2767" s="4">
        <v>7</v>
      </c>
      <c r="D2767" s="4" t="s">
        <v>21</v>
      </c>
      <c r="E2767" s="4">
        <v>31</v>
      </c>
      <c r="F2767" s="5">
        <v>41848</v>
      </c>
      <c r="G2767" s="2" t="s">
        <v>42</v>
      </c>
      <c r="H2767" s="2" t="s">
        <v>34</v>
      </c>
      <c r="I2767" s="4">
        <v>28</v>
      </c>
      <c r="J2767" s="6">
        <v>422.93887553936514</v>
      </c>
      <c r="K2767" s="6">
        <v>21040</v>
      </c>
      <c r="L2767" s="24">
        <v>20.39</v>
      </c>
      <c r="M2767" s="7">
        <v>12.3</v>
      </c>
      <c r="N2767" s="8" t="s">
        <v>20</v>
      </c>
    </row>
    <row r="2768" spans="1:14" x14ac:dyDescent="0.35">
      <c r="A2768" s="2">
        <v>2014</v>
      </c>
      <c r="B2768" s="3">
        <v>41821</v>
      </c>
      <c r="C2768" s="4">
        <v>7</v>
      </c>
      <c r="D2768" s="4" t="s">
        <v>21</v>
      </c>
      <c r="E2768" s="4">
        <v>31</v>
      </c>
      <c r="F2768" s="5">
        <v>41849</v>
      </c>
      <c r="G2768" s="2" t="s">
        <v>42</v>
      </c>
      <c r="H2768" s="2" t="s">
        <v>35</v>
      </c>
      <c r="I2768" s="4">
        <v>29</v>
      </c>
      <c r="J2768" s="6">
        <v>404.28289399913234</v>
      </c>
      <c r="K2768" s="6">
        <v>19790</v>
      </c>
      <c r="L2768" s="24">
        <v>19.52</v>
      </c>
      <c r="M2768" s="7">
        <v>15.7</v>
      </c>
      <c r="N2768" s="8" t="s">
        <v>19</v>
      </c>
    </row>
    <row r="2769" spans="1:14" x14ac:dyDescent="0.35">
      <c r="A2769" s="2">
        <v>2014</v>
      </c>
      <c r="B2769" s="3">
        <v>41821</v>
      </c>
      <c r="C2769" s="4">
        <v>7</v>
      </c>
      <c r="D2769" s="4" t="s">
        <v>21</v>
      </c>
      <c r="E2769" s="4">
        <v>31</v>
      </c>
      <c r="F2769" s="5">
        <v>41850</v>
      </c>
      <c r="G2769" s="2" t="s">
        <v>42</v>
      </c>
      <c r="H2769" s="2" t="s">
        <v>38</v>
      </c>
      <c r="I2769" s="4">
        <v>30</v>
      </c>
      <c r="J2769" s="6">
        <v>383.80478429041329</v>
      </c>
      <c r="K2769" s="6">
        <v>19219</v>
      </c>
      <c r="L2769" s="24">
        <v>19.48</v>
      </c>
      <c r="M2769" s="7">
        <v>15.4</v>
      </c>
      <c r="N2769" s="8" t="s">
        <v>20</v>
      </c>
    </row>
    <row r="2770" spans="1:14" x14ac:dyDescent="0.35">
      <c r="A2770" s="2">
        <v>2014</v>
      </c>
      <c r="B2770" s="3">
        <v>41821</v>
      </c>
      <c r="C2770" s="4">
        <v>7</v>
      </c>
      <c r="D2770" s="4" t="s">
        <v>21</v>
      </c>
      <c r="E2770" s="4">
        <v>31</v>
      </c>
      <c r="F2770" s="5">
        <v>41851</v>
      </c>
      <c r="G2770" s="2" t="s">
        <v>42</v>
      </c>
      <c r="H2770" s="2" t="s">
        <v>36</v>
      </c>
      <c r="I2770" s="4">
        <v>31</v>
      </c>
      <c r="J2770" s="6">
        <v>384.74184572215421</v>
      </c>
      <c r="K2770" s="6">
        <v>19032</v>
      </c>
      <c r="L2770" s="24">
        <v>20.309999999999999</v>
      </c>
      <c r="M2770" s="7">
        <v>16.3</v>
      </c>
      <c r="N2770" s="8" t="s">
        <v>19</v>
      </c>
    </row>
    <row r="2771" spans="1:14" x14ac:dyDescent="0.35">
      <c r="A2771" s="2">
        <v>2014</v>
      </c>
      <c r="B2771" s="3">
        <v>41852</v>
      </c>
      <c r="C2771" s="4">
        <v>8</v>
      </c>
      <c r="D2771" s="4" t="s">
        <v>21</v>
      </c>
      <c r="E2771" s="4">
        <v>31</v>
      </c>
      <c r="F2771" s="5">
        <v>41852</v>
      </c>
      <c r="G2771" s="2" t="s">
        <v>42</v>
      </c>
      <c r="H2771" s="2" t="s">
        <v>37</v>
      </c>
      <c r="I2771" s="4">
        <v>1</v>
      </c>
      <c r="J2771" s="6">
        <v>369.68543486827895</v>
      </c>
      <c r="K2771" s="6">
        <v>18428</v>
      </c>
      <c r="L2771" s="24">
        <v>19.59</v>
      </c>
      <c r="M2771" s="7">
        <v>18.399999999999999</v>
      </c>
      <c r="N2771" s="8" t="s">
        <v>20</v>
      </c>
    </row>
    <row r="2772" spans="1:14" x14ac:dyDescent="0.35">
      <c r="A2772" s="2">
        <v>2014</v>
      </c>
      <c r="B2772" s="3">
        <v>41852</v>
      </c>
      <c r="C2772" s="4">
        <v>8</v>
      </c>
      <c r="D2772" s="4" t="s">
        <v>21</v>
      </c>
      <c r="E2772" s="4">
        <v>31</v>
      </c>
      <c r="F2772" s="5">
        <v>41853</v>
      </c>
      <c r="G2772" s="2" t="s">
        <v>43</v>
      </c>
      <c r="H2772" s="2" t="s">
        <v>39</v>
      </c>
      <c r="I2772" s="4">
        <v>2</v>
      </c>
      <c r="J2772" s="6">
        <v>340.05486828059907</v>
      </c>
      <c r="K2772" s="6">
        <v>17244</v>
      </c>
      <c r="L2772" s="24">
        <v>19.55</v>
      </c>
      <c r="M2772" s="7">
        <v>19.3</v>
      </c>
      <c r="N2772" s="8" t="s">
        <v>19</v>
      </c>
    </row>
    <row r="2773" spans="1:14" x14ac:dyDescent="0.35">
      <c r="A2773" s="2">
        <v>2014</v>
      </c>
      <c r="B2773" s="3">
        <v>41852</v>
      </c>
      <c r="C2773" s="4">
        <v>8</v>
      </c>
      <c r="D2773" s="4" t="s">
        <v>21</v>
      </c>
      <c r="E2773" s="4">
        <v>31</v>
      </c>
      <c r="F2773" s="5">
        <v>41854</v>
      </c>
      <c r="G2773" s="2" t="s">
        <v>17</v>
      </c>
      <c r="H2773" s="2" t="s">
        <v>40</v>
      </c>
      <c r="I2773" s="4">
        <v>3</v>
      </c>
      <c r="J2773" s="6">
        <v>309.04724521231975</v>
      </c>
      <c r="K2773" s="6">
        <v>16671</v>
      </c>
      <c r="L2773" s="24">
        <v>20.51</v>
      </c>
      <c r="M2773" s="7">
        <v>18.5</v>
      </c>
      <c r="N2773" s="8" t="s">
        <v>20</v>
      </c>
    </row>
    <row r="2774" spans="1:14" x14ac:dyDescent="0.35">
      <c r="A2774" s="2">
        <v>2014</v>
      </c>
      <c r="B2774" s="3">
        <v>41852</v>
      </c>
      <c r="C2774" s="4">
        <v>8</v>
      </c>
      <c r="D2774" s="4" t="s">
        <v>21</v>
      </c>
      <c r="E2774" s="4">
        <v>32</v>
      </c>
      <c r="F2774" s="5">
        <v>41855</v>
      </c>
      <c r="G2774" s="2" t="s">
        <v>42</v>
      </c>
      <c r="H2774" s="2" t="s">
        <v>34</v>
      </c>
      <c r="I2774" s="4">
        <v>4</v>
      </c>
      <c r="J2774" s="6">
        <v>370.6304538394424</v>
      </c>
      <c r="K2774" s="6">
        <v>19138</v>
      </c>
      <c r="L2774" s="24">
        <v>21.11</v>
      </c>
      <c r="M2774" s="7">
        <v>13.2</v>
      </c>
      <c r="N2774" s="8" t="s">
        <v>20</v>
      </c>
    </row>
    <row r="2775" spans="1:14" x14ac:dyDescent="0.35">
      <c r="A2775" s="2">
        <v>2014</v>
      </c>
      <c r="B2775" s="3">
        <v>41852</v>
      </c>
      <c r="C2775" s="4">
        <v>8</v>
      </c>
      <c r="D2775" s="4" t="s">
        <v>21</v>
      </c>
      <c r="E2775" s="4">
        <v>32</v>
      </c>
      <c r="F2775" s="5">
        <v>41856</v>
      </c>
      <c r="G2775" s="2" t="s">
        <v>42</v>
      </c>
      <c r="H2775" s="2" t="s">
        <v>35</v>
      </c>
      <c r="I2775" s="4">
        <v>5</v>
      </c>
      <c r="J2775" s="6">
        <v>386.08825595935031</v>
      </c>
      <c r="K2775" s="6">
        <v>19485</v>
      </c>
      <c r="L2775" s="24">
        <v>20.25</v>
      </c>
      <c r="M2775" s="7">
        <v>11.9</v>
      </c>
      <c r="N2775" s="8" t="s">
        <v>20</v>
      </c>
    </row>
    <row r="2776" spans="1:14" x14ac:dyDescent="0.35">
      <c r="A2776" s="2">
        <v>2014</v>
      </c>
      <c r="B2776" s="3">
        <v>41852</v>
      </c>
      <c r="C2776" s="4">
        <v>8</v>
      </c>
      <c r="D2776" s="4" t="s">
        <v>21</v>
      </c>
      <c r="E2776" s="4">
        <v>32</v>
      </c>
      <c r="F2776" s="5">
        <v>41857</v>
      </c>
      <c r="G2776" s="2" t="s">
        <v>42</v>
      </c>
      <c r="H2776" s="2" t="s">
        <v>38</v>
      </c>
      <c r="I2776" s="4">
        <v>6</v>
      </c>
      <c r="J2776" s="6">
        <v>390.62834418368965</v>
      </c>
      <c r="K2776" s="6">
        <v>19557</v>
      </c>
      <c r="L2776" s="24">
        <v>21.01</v>
      </c>
      <c r="M2776" s="7">
        <v>14.1</v>
      </c>
      <c r="N2776" s="8" t="s">
        <v>19</v>
      </c>
    </row>
    <row r="2777" spans="1:14" x14ac:dyDescent="0.35">
      <c r="A2777" s="2">
        <v>2014</v>
      </c>
      <c r="B2777" s="3">
        <v>41852</v>
      </c>
      <c r="C2777" s="4">
        <v>8</v>
      </c>
      <c r="D2777" s="4" t="s">
        <v>21</v>
      </c>
      <c r="E2777" s="4">
        <v>32</v>
      </c>
      <c r="F2777" s="5">
        <v>41858</v>
      </c>
      <c r="G2777" s="2" t="s">
        <v>42</v>
      </c>
      <c r="H2777" s="2" t="s">
        <v>36</v>
      </c>
      <c r="I2777" s="4">
        <v>7</v>
      </c>
      <c r="J2777" s="6">
        <v>390.09306464987134</v>
      </c>
      <c r="K2777" s="6">
        <v>19668</v>
      </c>
      <c r="L2777" s="24">
        <v>20.03</v>
      </c>
      <c r="M2777" s="7">
        <v>13</v>
      </c>
      <c r="N2777" s="8" t="s">
        <v>18</v>
      </c>
    </row>
    <row r="2778" spans="1:14" x14ac:dyDescent="0.35">
      <c r="A2778" s="2">
        <v>2014</v>
      </c>
      <c r="B2778" s="3">
        <v>41852</v>
      </c>
      <c r="C2778" s="4">
        <v>8</v>
      </c>
      <c r="D2778" s="4" t="s">
        <v>21</v>
      </c>
      <c r="E2778" s="4">
        <v>32</v>
      </c>
      <c r="F2778" s="5">
        <v>41859</v>
      </c>
      <c r="G2778" s="2" t="s">
        <v>42</v>
      </c>
      <c r="H2778" s="2" t="s">
        <v>37</v>
      </c>
      <c r="I2778" s="4">
        <v>8</v>
      </c>
      <c r="J2778" s="6">
        <v>390.09500405581178</v>
      </c>
      <c r="K2778" s="6">
        <v>19447</v>
      </c>
      <c r="L2778" s="24">
        <v>20.36</v>
      </c>
      <c r="M2778" s="7">
        <v>11.9</v>
      </c>
      <c r="N2778" s="8" t="s">
        <v>18</v>
      </c>
    </row>
    <row r="2779" spans="1:14" x14ac:dyDescent="0.35">
      <c r="A2779" s="2">
        <v>2014</v>
      </c>
      <c r="B2779" s="3">
        <v>41852</v>
      </c>
      <c r="C2779" s="4">
        <v>8</v>
      </c>
      <c r="D2779" s="4" t="s">
        <v>21</v>
      </c>
      <c r="E2779" s="4">
        <v>32</v>
      </c>
      <c r="F2779" s="5">
        <v>41860</v>
      </c>
      <c r="G2779" s="2" t="s">
        <v>43</v>
      </c>
      <c r="H2779" s="2" t="s">
        <v>39</v>
      </c>
      <c r="I2779" s="4">
        <v>9</v>
      </c>
      <c r="J2779" s="6">
        <v>355.54401504586514</v>
      </c>
      <c r="K2779" s="6">
        <v>17750</v>
      </c>
      <c r="L2779" s="24">
        <v>20.49</v>
      </c>
      <c r="M2779" s="7">
        <v>14.8</v>
      </c>
      <c r="N2779" s="8" t="s">
        <v>18</v>
      </c>
    </row>
    <row r="2780" spans="1:14" x14ac:dyDescent="0.35">
      <c r="A2780" s="2">
        <v>2014</v>
      </c>
      <c r="B2780" s="3">
        <v>41852</v>
      </c>
      <c r="C2780" s="4">
        <v>8</v>
      </c>
      <c r="D2780" s="4" t="s">
        <v>21</v>
      </c>
      <c r="E2780" s="4">
        <v>32</v>
      </c>
      <c r="F2780" s="5">
        <v>41861</v>
      </c>
      <c r="G2780" s="2" t="s">
        <v>17</v>
      </c>
      <c r="H2780" s="2" t="s">
        <v>40</v>
      </c>
      <c r="I2780" s="4">
        <v>10</v>
      </c>
      <c r="J2780" s="6">
        <v>324.67679363768428</v>
      </c>
      <c r="K2780" s="6">
        <v>17364</v>
      </c>
      <c r="L2780" s="24">
        <v>21.14</v>
      </c>
      <c r="M2780" s="7">
        <v>15.7</v>
      </c>
      <c r="N2780" s="8" t="s">
        <v>20</v>
      </c>
    </row>
    <row r="2781" spans="1:14" x14ac:dyDescent="0.35">
      <c r="A2781" s="2">
        <v>2014</v>
      </c>
      <c r="B2781" s="3">
        <v>41852</v>
      </c>
      <c r="C2781" s="4">
        <v>8</v>
      </c>
      <c r="D2781" s="4" t="s">
        <v>21</v>
      </c>
      <c r="E2781" s="4">
        <v>33</v>
      </c>
      <c r="F2781" s="5">
        <v>41862</v>
      </c>
      <c r="G2781" s="2" t="s">
        <v>42</v>
      </c>
      <c r="H2781" s="2" t="s">
        <v>34</v>
      </c>
      <c r="I2781" s="4">
        <v>11</v>
      </c>
      <c r="J2781" s="6">
        <v>394.36498567086591</v>
      </c>
      <c r="K2781" s="6">
        <v>20434</v>
      </c>
      <c r="L2781" s="24">
        <v>20.37</v>
      </c>
      <c r="M2781" s="7">
        <v>10</v>
      </c>
      <c r="N2781" s="8" t="s">
        <v>20</v>
      </c>
    </row>
    <row r="2782" spans="1:14" x14ac:dyDescent="0.35">
      <c r="A2782" s="2">
        <v>2014</v>
      </c>
      <c r="B2782" s="3">
        <v>41852</v>
      </c>
      <c r="C2782" s="4">
        <v>8</v>
      </c>
      <c r="D2782" s="4" t="s">
        <v>21</v>
      </c>
      <c r="E2782" s="4">
        <v>33</v>
      </c>
      <c r="F2782" s="5">
        <v>41863</v>
      </c>
      <c r="G2782" s="2" t="s">
        <v>42</v>
      </c>
      <c r="H2782" s="2" t="s">
        <v>35</v>
      </c>
      <c r="I2782" s="4">
        <v>12</v>
      </c>
      <c r="J2782" s="6">
        <v>411.20254581718405</v>
      </c>
      <c r="K2782" s="6">
        <v>20947</v>
      </c>
      <c r="L2782" s="24">
        <v>21</v>
      </c>
      <c r="M2782" s="7">
        <v>11.1</v>
      </c>
      <c r="N2782" s="8" t="s">
        <v>18</v>
      </c>
    </row>
    <row r="2783" spans="1:14" x14ac:dyDescent="0.35">
      <c r="A2783" s="2">
        <v>2014</v>
      </c>
      <c r="B2783" s="3">
        <v>41852</v>
      </c>
      <c r="C2783" s="4">
        <v>8</v>
      </c>
      <c r="D2783" s="4" t="s">
        <v>21</v>
      </c>
      <c r="E2783" s="4">
        <v>33</v>
      </c>
      <c r="F2783" s="5">
        <v>41864</v>
      </c>
      <c r="G2783" s="2" t="s">
        <v>42</v>
      </c>
      <c r="H2783" s="2" t="s">
        <v>38</v>
      </c>
      <c r="I2783" s="4">
        <v>13</v>
      </c>
      <c r="J2783" s="6">
        <v>415.89399728704132</v>
      </c>
      <c r="K2783" s="6">
        <v>20944</v>
      </c>
      <c r="L2783" s="24">
        <v>20.39</v>
      </c>
      <c r="M2783" s="7">
        <v>10.6</v>
      </c>
      <c r="N2783" s="8" t="s">
        <v>18</v>
      </c>
    </row>
    <row r="2784" spans="1:14" x14ac:dyDescent="0.35">
      <c r="A2784" s="2">
        <v>2014</v>
      </c>
      <c r="B2784" s="3">
        <v>41852</v>
      </c>
      <c r="C2784" s="4">
        <v>8</v>
      </c>
      <c r="D2784" s="4" t="s">
        <v>21</v>
      </c>
      <c r="E2784" s="4">
        <v>33</v>
      </c>
      <c r="F2784" s="5">
        <v>41865</v>
      </c>
      <c r="G2784" s="2" t="s">
        <v>42</v>
      </c>
      <c r="H2784" s="2" t="s">
        <v>36</v>
      </c>
      <c r="I2784" s="4">
        <v>14</v>
      </c>
      <c r="J2784" s="6">
        <v>409.02885127252972</v>
      </c>
      <c r="K2784" s="6">
        <v>20300</v>
      </c>
      <c r="L2784" s="24">
        <v>20.38</v>
      </c>
      <c r="M2784" s="7">
        <v>12.4</v>
      </c>
      <c r="N2784" s="8" t="s">
        <v>18</v>
      </c>
    </row>
    <row r="2785" spans="1:14" x14ac:dyDescent="0.35">
      <c r="A2785" s="2">
        <v>2014</v>
      </c>
      <c r="B2785" s="3">
        <v>41852</v>
      </c>
      <c r="C2785" s="4">
        <v>8</v>
      </c>
      <c r="D2785" s="4" t="s">
        <v>21</v>
      </c>
      <c r="E2785" s="4">
        <v>33</v>
      </c>
      <c r="F2785" s="5">
        <v>41866</v>
      </c>
      <c r="G2785" s="2" t="s">
        <v>42</v>
      </c>
      <c r="H2785" s="2" t="s">
        <v>37</v>
      </c>
      <c r="I2785" s="4">
        <v>15</v>
      </c>
      <c r="J2785" s="6">
        <v>394.90849657297758</v>
      </c>
      <c r="K2785" s="6">
        <v>19236</v>
      </c>
      <c r="L2785" s="24">
        <v>20.58</v>
      </c>
      <c r="M2785" s="7">
        <v>13.9</v>
      </c>
      <c r="N2785" s="8" t="s">
        <v>18</v>
      </c>
    </row>
    <row r="2786" spans="1:14" x14ac:dyDescent="0.35">
      <c r="A2786" s="2">
        <v>2014</v>
      </c>
      <c r="B2786" s="3">
        <v>41852</v>
      </c>
      <c r="C2786" s="4">
        <v>8</v>
      </c>
      <c r="D2786" s="4" t="s">
        <v>21</v>
      </c>
      <c r="E2786" s="4">
        <v>33</v>
      </c>
      <c r="F2786" s="5">
        <v>41867</v>
      </c>
      <c r="G2786" s="2" t="s">
        <v>43</v>
      </c>
      <c r="H2786" s="2" t="s">
        <v>39</v>
      </c>
      <c r="I2786" s="4">
        <v>16</v>
      </c>
      <c r="J2786" s="6">
        <v>349.84545058876154</v>
      </c>
      <c r="K2786" s="6">
        <v>17410</v>
      </c>
      <c r="L2786" s="24">
        <v>20.29</v>
      </c>
      <c r="M2786" s="7">
        <v>15.4</v>
      </c>
      <c r="N2786" s="8" t="s">
        <v>18</v>
      </c>
    </row>
    <row r="2787" spans="1:14" x14ac:dyDescent="0.35">
      <c r="A2787" s="2">
        <v>2014</v>
      </c>
      <c r="B2787" s="3">
        <v>41852</v>
      </c>
      <c r="C2787" s="4">
        <v>8</v>
      </c>
      <c r="D2787" s="4" t="s">
        <v>21</v>
      </c>
      <c r="E2787" s="4">
        <v>33</v>
      </c>
      <c r="F2787" s="5">
        <v>41868</v>
      </c>
      <c r="G2787" s="2" t="s">
        <v>17</v>
      </c>
      <c r="H2787" s="2" t="s">
        <v>40</v>
      </c>
      <c r="I2787" s="4">
        <v>17</v>
      </c>
      <c r="J2787" s="6">
        <v>308.24366722745327</v>
      </c>
      <c r="K2787" s="6">
        <v>15645</v>
      </c>
      <c r="L2787" s="24">
        <v>20.49</v>
      </c>
      <c r="M2787" s="7">
        <v>17.2</v>
      </c>
      <c r="N2787" s="8" t="s">
        <v>18</v>
      </c>
    </row>
    <row r="2788" spans="1:14" x14ac:dyDescent="0.35">
      <c r="A2788" s="2">
        <v>2014</v>
      </c>
      <c r="B2788" s="3">
        <v>41852</v>
      </c>
      <c r="C2788" s="4">
        <v>8</v>
      </c>
      <c r="D2788" s="4" t="s">
        <v>21</v>
      </c>
      <c r="E2788" s="4">
        <v>34</v>
      </c>
      <c r="F2788" s="5">
        <v>41869</v>
      </c>
      <c r="G2788" s="2" t="s">
        <v>41</v>
      </c>
      <c r="H2788" s="2" t="s">
        <v>34</v>
      </c>
      <c r="I2788" s="4">
        <v>18</v>
      </c>
      <c r="J2788" s="6">
        <v>299.02890422065065</v>
      </c>
      <c r="K2788" s="6">
        <v>15963</v>
      </c>
      <c r="L2788" s="24">
        <v>20.05</v>
      </c>
      <c r="M2788" s="7">
        <v>21</v>
      </c>
      <c r="N2788" s="8" t="s">
        <v>18</v>
      </c>
    </row>
    <row r="2789" spans="1:14" x14ac:dyDescent="0.35">
      <c r="A2789" s="2">
        <v>2014</v>
      </c>
      <c r="B2789" s="3">
        <v>41852</v>
      </c>
      <c r="C2789" s="4">
        <v>8</v>
      </c>
      <c r="D2789" s="4" t="s">
        <v>21</v>
      </c>
      <c r="E2789" s="4">
        <v>34</v>
      </c>
      <c r="F2789" s="5">
        <v>41870</v>
      </c>
      <c r="G2789" s="2" t="s">
        <v>42</v>
      </c>
      <c r="H2789" s="2" t="s">
        <v>35</v>
      </c>
      <c r="I2789" s="4">
        <v>19</v>
      </c>
      <c r="J2789" s="6">
        <v>346.79193215384208</v>
      </c>
      <c r="K2789" s="6">
        <v>18135</v>
      </c>
      <c r="L2789" s="24">
        <v>20.059999999999999</v>
      </c>
      <c r="M2789" s="7">
        <v>20.399999999999999</v>
      </c>
      <c r="N2789" s="8" t="s">
        <v>18</v>
      </c>
    </row>
    <row r="2790" spans="1:14" x14ac:dyDescent="0.35">
      <c r="A2790" s="2">
        <v>2014</v>
      </c>
      <c r="B2790" s="3">
        <v>41852</v>
      </c>
      <c r="C2790" s="4">
        <v>8</v>
      </c>
      <c r="D2790" s="4" t="s">
        <v>21</v>
      </c>
      <c r="E2790" s="4">
        <v>34</v>
      </c>
      <c r="F2790" s="5">
        <v>41871</v>
      </c>
      <c r="G2790" s="2" t="s">
        <v>42</v>
      </c>
      <c r="H2790" s="2" t="s">
        <v>38</v>
      </c>
      <c r="I2790" s="4">
        <v>20</v>
      </c>
      <c r="J2790" s="6">
        <v>357.99086987987039</v>
      </c>
      <c r="K2790" s="6">
        <v>18311</v>
      </c>
      <c r="L2790" s="24">
        <v>19.47</v>
      </c>
      <c r="M2790" s="7">
        <v>20.8</v>
      </c>
      <c r="N2790" s="8" t="s">
        <v>18</v>
      </c>
    </row>
    <row r="2791" spans="1:14" x14ac:dyDescent="0.35">
      <c r="A2791" s="2">
        <v>2014</v>
      </c>
      <c r="B2791" s="3">
        <v>41852</v>
      </c>
      <c r="C2791" s="4">
        <v>8</v>
      </c>
      <c r="D2791" s="4" t="s">
        <v>21</v>
      </c>
      <c r="E2791" s="4">
        <v>34</v>
      </c>
      <c r="F2791" s="5">
        <v>41872</v>
      </c>
      <c r="G2791" s="2" t="s">
        <v>42</v>
      </c>
      <c r="H2791" s="2" t="s">
        <v>36</v>
      </c>
      <c r="I2791" s="4">
        <v>21</v>
      </c>
      <c r="J2791" s="6">
        <v>362.69581095207371</v>
      </c>
      <c r="K2791" s="6">
        <v>18510</v>
      </c>
      <c r="L2791" s="24">
        <v>19.38</v>
      </c>
      <c r="M2791" s="7">
        <v>24.3</v>
      </c>
      <c r="N2791" s="8" t="s">
        <v>20</v>
      </c>
    </row>
    <row r="2792" spans="1:14" x14ac:dyDescent="0.35">
      <c r="A2792" s="2">
        <v>2014</v>
      </c>
      <c r="B2792" s="3">
        <v>41852</v>
      </c>
      <c r="C2792" s="4">
        <v>8</v>
      </c>
      <c r="D2792" s="4" t="s">
        <v>21</v>
      </c>
      <c r="E2792" s="4">
        <v>34</v>
      </c>
      <c r="F2792" s="5">
        <v>41873</v>
      </c>
      <c r="G2792" s="2" t="s">
        <v>42</v>
      </c>
      <c r="H2792" s="2" t="s">
        <v>37</v>
      </c>
      <c r="I2792" s="4">
        <v>22</v>
      </c>
      <c r="J2792" s="6">
        <v>365.55228875131041</v>
      </c>
      <c r="K2792" s="6">
        <v>18535</v>
      </c>
      <c r="L2792" s="24">
        <v>19.37</v>
      </c>
      <c r="M2792" s="7">
        <v>22.4</v>
      </c>
      <c r="N2792" s="8" t="s">
        <v>19</v>
      </c>
    </row>
    <row r="2793" spans="1:14" x14ac:dyDescent="0.35">
      <c r="A2793" s="2">
        <v>2014</v>
      </c>
      <c r="B2793" s="3">
        <v>41852</v>
      </c>
      <c r="C2793" s="4">
        <v>8</v>
      </c>
      <c r="D2793" s="4" t="s">
        <v>21</v>
      </c>
      <c r="E2793" s="4">
        <v>34</v>
      </c>
      <c r="F2793" s="5">
        <v>41874</v>
      </c>
      <c r="G2793" s="2" t="s">
        <v>43</v>
      </c>
      <c r="H2793" s="2" t="s">
        <v>39</v>
      </c>
      <c r="I2793" s="4">
        <v>23</v>
      </c>
      <c r="J2793" s="6">
        <v>341.71772162960343</v>
      </c>
      <c r="K2793" s="6">
        <v>17350</v>
      </c>
      <c r="L2793" s="24">
        <v>19.55</v>
      </c>
      <c r="M2793" s="7">
        <v>23.7</v>
      </c>
      <c r="N2793" s="8" t="s">
        <v>18</v>
      </c>
    </row>
    <row r="2794" spans="1:14" x14ac:dyDescent="0.35">
      <c r="A2794" s="2">
        <v>2014</v>
      </c>
      <c r="B2794" s="3">
        <v>41852</v>
      </c>
      <c r="C2794" s="4">
        <v>8</v>
      </c>
      <c r="D2794" s="4" t="s">
        <v>21</v>
      </c>
      <c r="E2794" s="4">
        <v>34</v>
      </c>
      <c r="F2794" s="5">
        <v>41875</v>
      </c>
      <c r="G2794" s="2" t="s">
        <v>17</v>
      </c>
      <c r="H2794" s="2" t="s">
        <v>40</v>
      </c>
      <c r="I2794" s="4">
        <v>24</v>
      </c>
      <c r="J2794" s="6">
        <v>315.09517409946648</v>
      </c>
      <c r="K2794" s="6">
        <v>17015</v>
      </c>
      <c r="L2794" s="24">
        <v>20.51</v>
      </c>
      <c r="M2794" s="7">
        <v>18.100000000000001</v>
      </c>
      <c r="N2794" s="8" t="s">
        <v>19</v>
      </c>
    </row>
    <row r="2795" spans="1:14" x14ac:dyDescent="0.35">
      <c r="A2795" s="2">
        <v>2014</v>
      </c>
      <c r="B2795" s="3">
        <v>41852</v>
      </c>
      <c r="C2795" s="4">
        <v>8</v>
      </c>
      <c r="D2795" s="4" t="s">
        <v>21</v>
      </c>
      <c r="E2795" s="4">
        <v>35</v>
      </c>
      <c r="F2795" s="5">
        <v>41876</v>
      </c>
      <c r="G2795" s="2" t="s">
        <v>42</v>
      </c>
      <c r="H2795" s="2" t="s">
        <v>34</v>
      </c>
      <c r="I2795" s="4">
        <v>25</v>
      </c>
      <c r="J2795" s="6">
        <v>395.21071303318621</v>
      </c>
      <c r="K2795" s="6">
        <v>20316</v>
      </c>
      <c r="L2795" s="24">
        <v>20.04</v>
      </c>
      <c r="M2795" s="7">
        <v>9.4</v>
      </c>
      <c r="N2795" s="8" t="s">
        <v>19</v>
      </c>
    </row>
    <row r="2796" spans="1:14" x14ac:dyDescent="0.35">
      <c r="A2796" s="2">
        <v>2014</v>
      </c>
      <c r="B2796" s="3">
        <v>41852</v>
      </c>
      <c r="C2796" s="4">
        <v>8</v>
      </c>
      <c r="D2796" s="4" t="s">
        <v>21</v>
      </c>
      <c r="E2796" s="4">
        <v>35</v>
      </c>
      <c r="F2796" s="5">
        <v>41877</v>
      </c>
      <c r="G2796" s="2" t="s">
        <v>42</v>
      </c>
      <c r="H2796" s="2" t="s">
        <v>35</v>
      </c>
      <c r="I2796" s="4">
        <v>26</v>
      </c>
      <c r="J2796" s="6">
        <v>417.07840977812441</v>
      </c>
      <c r="K2796" s="6">
        <v>20905</v>
      </c>
      <c r="L2796" s="24">
        <v>21.02</v>
      </c>
      <c r="M2796" s="7">
        <v>9.4</v>
      </c>
      <c r="N2796" s="8" t="s">
        <v>20</v>
      </c>
    </row>
    <row r="2797" spans="1:14" x14ac:dyDescent="0.35">
      <c r="A2797" s="2">
        <v>2014</v>
      </c>
      <c r="B2797" s="3">
        <v>41852</v>
      </c>
      <c r="C2797" s="4">
        <v>8</v>
      </c>
      <c r="D2797" s="4" t="s">
        <v>21</v>
      </c>
      <c r="E2797" s="4">
        <v>35</v>
      </c>
      <c r="F2797" s="5">
        <v>41878</v>
      </c>
      <c r="G2797" s="2" t="s">
        <v>42</v>
      </c>
      <c r="H2797" s="2" t="s">
        <v>38</v>
      </c>
      <c r="I2797" s="4">
        <v>27</v>
      </c>
      <c r="J2797" s="6">
        <v>410.69519040176908</v>
      </c>
      <c r="K2797" s="6">
        <v>20386</v>
      </c>
      <c r="L2797" s="24">
        <v>20.329999999999998</v>
      </c>
      <c r="M2797" s="7">
        <v>9.8000000000000007</v>
      </c>
      <c r="N2797" s="8" t="s">
        <v>20</v>
      </c>
    </row>
    <row r="2798" spans="1:14" x14ac:dyDescent="0.35">
      <c r="A2798" s="2">
        <v>2014</v>
      </c>
      <c r="B2798" s="3">
        <v>41852</v>
      </c>
      <c r="C2798" s="4">
        <v>8</v>
      </c>
      <c r="D2798" s="4" t="s">
        <v>21</v>
      </c>
      <c r="E2798" s="4">
        <v>35</v>
      </c>
      <c r="F2798" s="5">
        <v>41879</v>
      </c>
      <c r="G2798" s="2" t="s">
        <v>42</v>
      </c>
      <c r="H2798" s="2" t="s">
        <v>36</v>
      </c>
      <c r="I2798" s="4">
        <v>28</v>
      </c>
      <c r="J2798" s="6">
        <v>396.08498719673486</v>
      </c>
      <c r="K2798" s="6">
        <v>20073</v>
      </c>
      <c r="L2798" s="24">
        <v>20.52</v>
      </c>
      <c r="M2798" s="7">
        <v>9.4</v>
      </c>
      <c r="N2798" s="8" t="s">
        <v>20</v>
      </c>
    </row>
    <row r="2799" spans="1:14" x14ac:dyDescent="0.35">
      <c r="A2799" s="2">
        <v>2014</v>
      </c>
      <c r="B2799" s="3">
        <v>41852</v>
      </c>
      <c r="C2799" s="4">
        <v>8</v>
      </c>
      <c r="D2799" s="4" t="s">
        <v>21</v>
      </c>
      <c r="E2799" s="4">
        <v>35</v>
      </c>
      <c r="F2799" s="5">
        <v>41880</v>
      </c>
      <c r="G2799" s="2" t="s">
        <v>42</v>
      </c>
      <c r="H2799" s="2" t="s">
        <v>37</v>
      </c>
      <c r="I2799" s="4">
        <v>29</v>
      </c>
      <c r="J2799" s="6">
        <v>386.55495763719466</v>
      </c>
      <c r="K2799" s="6">
        <v>19047</v>
      </c>
      <c r="L2799" s="24">
        <v>20.28</v>
      </c>
      <c r="M2799" s="7">
        <v>12.5</v>
      </c>
      <c r="N2799" s="8" t="s">
        <v>20</v>
      </c>
    </row>
    <row r="2800" spans="1:14" x14ac:dyDescent="0.35">
      <c r="A2800" s="2">
        <v>2014</v>
      </c>
      <c r="B2800" s="3">
        <v>41852</v>
      </c>
      <c r="C2800" s="4">
        <v>8</v>
      </c>
      <c r="D2800" s="4" t="s">
        <v>21</v>
      </c>
      <c r="E2800" s="4">
        <v>35</v>
      </c>
      <c r="F2800" s="5">
        <v>41881</v>
      </c>
      <c r="G2800" s="2" t="s">
        <v>43</v>
      </c>
      <c r="H2800" s="2" t="s">
        <v>39</v>
      </c>
      <c r="I2800" s="4">
        <v>30</v>
      </c>
      <c r="J2800" s="6">
        <v>348.55828936231251</v>
      </c>
      <c r="K2800" s="6">
        <v>17212</v>
      </c>
      <c r="L2800" s="24">
        <v>20.37</v>
      </c>
      <c r="M2800" s="7">
        <v>15.9</v>
      </c>
      <c r="N2800" s="8" t="s">
        <v>18</v>
      </c>
    </row>
    <row r="2801" spans="1:14" x14ac:dyDescent="0.35">
      <c r="A2801" s="2">
        <v>2014</v>
      </c>
      <c r="B2801" s="3">
        <v>41852</v>
      </c>
      <c r="C2801" s="4">
        <v>8</v>
      </c>
      <c r="D2801" s="4" t="s">
        <v>21</v>
      </c>
      <c r="E2801" s="4">
        <v>35</v>
      </c>
      <c r="F2801" s="5">
        <v>41882</v>
      </c>
      <c r="G2801" s="2" t="s">
        <v>17</v>
      </c>
      <c r="H2801" s="2" t="s">
        <v>40</v>
      </c>
      <c r="I2801" s="4">
        <v>31</v>
      </c>
      <c r="J2801" s="6">
        <v>310.12348451967324</v>
      </c>
      <c r="K2801" s="6">
        <v>16086</v>
      </c>
      <c r="L2801" s="24">
        <v>20.32</v>
      </c>
      <c r="M2801" s="7">
        <v>17.399999999999999</v>
      </c>
      <c r="N2801" s="8" t="s">
        <v>18</v>
      </c>
    </row>
    <row r="2802" spans="1:14" x14ac:dyDescent="0.35">
      <c r="A2802" s="2">
        <v>2014</v>
      </c>
      <c r="B2802" s="3">
        <v>41883</v>
      </c>
      <c r="C2802" s="4">
        <v>9</v>
      </c>
      <c r="D2802" s="4" t="s">
        <v>21</v>
      </c>
      <c r="E2802" s="4">
        <v>36</v>
      </c>
      <c r="F2802" s="5">
        <v>41883</v>
      </c>
      <c r="G2802" s="2" t="s">
        <v>42</v>
      </c>
      <c r="H2802" s="2" t="s">
        <v>34</v>
      </c>
      <c r="I2802" s="4">
        <v>1</v>
      </c>
      <c r="J2802" s="6">
        <v>365.09605227200211</v>
      </c>
      <c r="K2802" s="6">
        <v>18669</v>
      </c>
      <c r="L2802" s="24">
        <v>20.11</v>
      </c>
      <c r="M2802" s="7">
        <v>13.6</v>
      </c>
      <c r="N2802" s="8" t="s">
        <v>19</v>
      </c>
    </row>
    <row r="2803" spans="1:14" x14ac:dyDescent="0.35">
      <c r="A2803" s="2">
        <v>2014</v>
      </c>
      <c r="B2803" s="3">
        <v>41883</v>
      </c>
      <c r="C2803" s="4">
        <v>9</v>
      </c>
      <c r="D2803" s="4" t="s">
        <v>21</v>
      </c>
      <c r="E2803" s="4">
        <v>36</v>
      </c>
      <c r="F2803" s="5">
        <v>41884</v>
      </c>
      <c r="G2803" s="2" t="s">
        <v>42</v>
      </c>
      <c r="H2803" s="2" t="s">
        <v>35</v>
      </c>
      <c r="I2803" s="4">
        <v>2</v>
      </c>
      <c r="J2803" s="6">
        <v>373.98410919714263</v>
      </c>
      <c r="K2803" s="6">
        <v>18704</v>
      </c>
      <c r="L2803" s="24">
        <v>20.03</v>
      </c>
      <c r="M2803" s="7">
        <v>16.3</v>
      </c>
      <c r="N2803" s="8" t="s">
        <v>19</v>
      </c>
    </row>
    <row r="2804" spans="1:14" x14ac:dyDescent="0.35">
      <c r="A2804" s="2">
        <v>2014</v>
      </c>
      <c r="B2804" s="3">
        <v>41883</v>
      </c>
      <c r="C2804" s="4">
        <v>9</v>
      </c>
      <c r="D2804" s="4" t="s">
        <v>21</v>
      </c>
      <c r="E2804" s="4">
        <v>36</v>
      </c>
      <c r="F2804" s="5">
        <v>41885</v>
      </c>
      <c r="G2804" s="2" t="s">
        <v>42</v>
      </c>
      <c r="H2804" s="2" t="s">
        <v>38</v>
      </c>
      <c r="I2804" s="4">
        <v>3</v>
      </c>
      <c r="J2804" s="6">
        <v>374.66074139899303</v>
      </c>
      <c r="K2804" s="6">
        <v>18700</v>
      </c>
      <c r="L2804" s="24">
        <v>20.07</v>
      </c>
      <c r="M2804" s="7">
        <v>16.100000000000001</v>
      </c>
      <c r="N2804" s="8" t="s">
        <v>19</v>
      </c>
    </row>
    <row r="2805" spans="1:14" x14ac:dyDescent="0.35">
      <c r="A2805" s="2">
        <v>2014</v>
      </c>
      <c r="B2805" s="3">
        <v>41883</v>
      </c>
      <c r="C2805" s="4">
        <v>9</v>
      </c>
      <c r="D2805" s="4" t="s">
        <v>21</v>
      </c>
      <c r="E2805" s="4">
        <v>36</v>
      </c>
      <c r="F2805" s="5">
        <v>41886</v>
      </c>
      <c r="G2805" s="2" t="s">
        <v>42</v>
      </c>
      <c r="H2805" s="2" t="s">
        <v>36</v>
      </c>
      <c r="I2805" s="4">
        <v>4</v>
      </c>
      <c r="J2805" s="6">
        <v>375.22009607290016</v>
      </c>
      <c r="K2805" s="6">
        <v>18750</v>
      </c>
      <c r="L2805" s="24">
        <v>20.149999999999999</v>
      </c>
      <c r="M2805" s="7">
        <v>17.399999999999999</v>
      </c>
      <c r="N2805" s="8" t="s">
        <v>19</v>
      </c>
    </row>
    <row r="2806" spans="1:14" x14ac:dyDescent="0.35">
      <c r="A2806" s="2">
        <v>2014</v>
      </c>
      <c r="B2806" s="3">
        <v>41883</v>
      </c>
      <c r="C2806" s="4">
        <v>9</v>
      </c>
      <c r="D2806" s="4" t="s">
        <v>21</v>
      </c>
      <c r="E2806" s="4">
        <v>36</v>
      </c>
      <c r="F2806" s="5">
        <v>41887</v>
      </c>
      <c r="G2806" s="2" t="s">
        <v>42</v>
      </c>
      <c r="H2806" s="2" t="s">
        <v>37</v>
      </c>
      <c r="I2806" s="4">
        <v>5</v>
      </c>
      <c r="J2806" s="6">
        <v>378.0496532749487</v>
      </c>
      <c r="K2806" s="6">
        <v>18627</v>
      </c>
      <c r="L2806" s="24">
        <v>20.260000000000002</v>
      </c>
      <c r="M2806" s="7">
        <v>16.3</v>
      </c>
      <c r="N2806" s="8" t="s">
        <v>19</v>
      </c>
    </row>
    <row r="2807" spans="1:14" x14ac:dyDescent="0.35">
      <c r="A2807" s="2">
        <v>2014</v>
      </c>
      <c r="B2807" s="3">
        <v>41883</v>
      </c>
      <c r="C2807" s="4">
        <v>9</v>
      </c>
      <c r="D2807" s="4" t="s">
        <v>21</v>
      </c>
      <c r="E2807" s="4">
        <v>36</v>
      </c>
      <c r="F2807" s="5">
        <v>41888</v>
      </c>
      <c r="G2807" s="2" t="s">
        <v>43</v>
      </c>
      <c r="H2807" s="2" t="s">
        <v>39</v>
      </c>
      <c r="I2807" s="4">
        <v>6</v>
      </c>
      <c r="J2807" s="6">
        <v>340.21342683665</v>
      </c>
      <c r="K2807" s="6">
        <v>17067</v>
      </c>
      <c r="L2807" s="24">
        <v>20.329999999999998</v>
      </c>
      <c r="M2807" s="7">
        <v>16.3</v>
      </c>
      <c r="N2807" s="8" t="s">
        <v>20</v>
      </c>
    </row>
    <row r="2808" spans="1:14" x14ac:dyDescent="0.35">
      <c r="A2808" s="2">
        <v>2014</v>
      </c>
      <c r="B2808" s="3">
        <v>41883</v>
      </c>
      <c r="C2808" s="4">
        <v>9</v>
      </c>
      <c r="D2808" s="4" t="s">
        <v>21</v>
      </c>
      <c r="E2808" s="4">
        <v>36</v>
      </c>
      <c r="F2808" s="5">
        <v>41889</v>
      </c>
      <c r="G2808" s="2" t="s">
        <v>17</v>
      </c>
      <c r="H2808" s="2" t="s">
        <v>40</v>
      </c>
      <c r="I2808" s="4">
        <v>7</v>
      </c>
      <c r="J2808" s="6">
        <v>302.70768932340468</v>
      </c>
      <c r="K2808" s="6">
        <v>15786</v>
      </c>
      <c r="L2808" s="24">
        <v>20.52</v>
      </c>
      <c r="M2808" s="7">
        <v>16.7</v>
      </c>
      <c r="N2808" s="8" t="s">
        <v>20</v>
      </c>
    </row>
    <row r="2809" spans="1:14" x14ac:dyDescent="0.35">
      <c r="A2809" s="2">
        <v>2014</v>
      </c>
      <c r="B2809" s="3">
        <v>41883</v>
      </c>
      <c r="C2809" s="4">
        <v>9</v>
      </c>
      <c r="D2809" s="4" t="s">
        <v>21</v>
      </c>
      <c r="E2809" s="4">
        <v>37</v>
      </c>
      <c r="F2809" s="5">
        <v>41890</v>
      </c>
      <c r="G2809" s="2" t="s">
        <v>42</v>
      </c>
      <c r="H2809" s="2" t="s">
        <v>34</v>
      </c>
      <c r="I2809" s="4">
        <v>8</v>
      </c>
      <c r="J2809" s="6">
        <v>355.40660370451673</v>
      </c>
      <c r="K2809" s="6">
        <v>18435</v>
      </c>
      <c r="L2809" s="24">
        <v>20.36</v>
      </c>
      <c r="M2809" s="7">
        <v>17.8</v>
      </c>
      <c r="N2809" s="8" t="s">
        <v>19</v>
      </c>
    </row>
    <row r="2810" spans="1:14" x14ac:dyDescent="0.35">
      <c r="A2810" s="2">
        <v>2014</v>
      </c>
      <c r="B2810" s="3">
        <v>41883</v>
      </c>
      <c r="C2810" s="4">
        <v>9</v>
      </c>
      <c r="D2810" s="4" t="s">
        <v>21</v>
      </c>
      <c r="E2810" s="4">
        <v>37</v>
      </c>
      <c r="F2810" s="5">
        <v>41891</v>
      </c>
      <c r="G2810" s="2" t="s">
        <v>42</v>
      </c>
      <c r="H2810" s="2" t="s">
        <v>35</v>
      </c>
      <c r="I2810" s="4">
        <v>9</v>
      </c>
      <c r="J2810" s="6">
        <v>377.13880822143273</v>
      </c>
      <c r="K2810" s="6">
        <v>19419</v>
      </c>
      <c r="L2810" s="24">
        <v>20.190000000000001</v>
      </c>
      <c r="M2810" s="7">
        <v>17.399999999999999</v>
      </c>
      <c r="N2810" s="8" t="s">
        <v>19</v>
      </c>
    </row>
    <row r="2811" spans="1:14" x14ac:dyDescent="0.35">
      <c r="A2811" s="2">
        <v>2014</v>
      </c>
      <c r="B2811" s="3">
        <v>41883</v>
      </c>
      <c r="C2811" s="4">
        <v>9</v>
      </c>
      <c r="D2811" s="4" t="s">
        <v>21</v>
      </c>
      <c r="E2811" s="4">
        <v>37</v>
      </c>
      <c r="F2811" s="5">
        <v>41892</v>
      </c>
      <c r="G2811" s="2" t="s">
        <v>42</v>
      </c>
      <c r="H2811" s="2" t="s">
        <v>38</v>
      </c>
      <c r="I2811" s="4">
        <v>10</v>
      </c>
      <c r="J2811" s="6">
        <v>373.03776344890827</v>
      </c>
      <c r="K2811" s="6">
        <v>18586</v>
      </c>
      <c r="L2811" s="24">
        <v>20.28</v>
      </c>
      <c r="M2811" s="7">
        <v>13.5</v>
      </c>
      <c r="N2811" s="8" t="s">
        <v>20</v>
      </c>
    </row>
    <row r="2812" spans="1:14" x14ac:dyDescent="0.35">
      <c r="A2812" s="2">
        <v>2014</v>
      </c>
      <c r="B2812" s="3">
        <v>41883</v>
      </c>
      <c r="C2812" s="4">
        <v>9</v>
      </c>
      <c r="D2812" s="4" t="s">
        <v>21</v>
      </c>
      <c r="E2812" s="4">
        <v>37</v>
      </c>
      <c r="F2812" s="5">
        <v>41893</v>
      </c>
      <c r="G2812" s="2" t="s">
        <v>42</v>
      </c>
      <c r="H2812" s="2" t="s">
        <v>36</v>
      </c>
      <c r="I2812" s="4">
        <v>11</v>
      </c>
      <c r="J2812" s="6">
        <v>370.70800067389467</v>
      </c>
      <c r="K2812" s="6">
        <v>18823</v>
      </c>
      <c r="L2812" s="24">
        <v>20.52</v>
      </c>
      <c r="M2812" s="7">
        <v>13.7</v>
      </c>
      <c r="N2812" s="8" t="s">
        <v>20</v>
      </c>
    </row>
    <row r="2813" spans="1:14" x14ac:dyDescent="0.35">
      <c r="A2813" s="2">
        <v>2014</v>
      </c>
      <c r="B2813" s="3">
        <v>41883</v>
      </c>
      <c r="C2813" s="4">
        <v>9</v>
      </c>
      <c r="D2813" s="4" t="s">
        <v>21</v>
      </c>
      <c r="E2813" s="4">
        <v>37</v>
      </c>
      <c r="F2813" s="5">
        <v>41894</v>
      </c>
      <c r="G2813" s="2" t="s">
        <v>42</v>
      </c>
      <c r="H2813" s="2" t="s">
        <v>37</v>
      </c>
      <c r="I2813" s="4">
        <v>12</v>
      </c>
      <c r="J2813" s="6">
        <v>366.8038594256567</v>
      </c>
      <c r="K2813" s="6">
        <v>18303</v>
      </c>
      <c r="L2813" s="24">
        <v>20.27</v>
      </c>
      <c r="M2813" s="7">
        <v>14.6</v>
      </c>
      <c r="N2813" s="8" t="s">
        <v>20</v>
      </c>
    </row>
    <row r="2814" spans="1:14" x14ac:dyDescent="0.35">
      <c r="A2814" s="2">
        <v>2014</v>
      </c>
      <c r="B2814" s="3">
        <v>41883</v>
      </c>
      <c r="C2814" s="4">
        <v>9</v>
      </c>
      <c r="D2814" s="4" t="s">
        <v>21</v>
      </c>
      <c r="E2814" s="4">
        <v>37</v>
      </c>
      <c r="F2814" s="5">
        <v>41895</v>
      </c>
      <c r="G2814" s="2" t="s">
        <v>43</v>
      </c>
      <c r="H2814" s="2" t="s">
        <v>39</v>
      </c>
      <c r="I2814" s="4">
        <v>13</v>
      </c>
      <c r="J2814" s="6">
        <v>340.93988911711131</v>
      </c>
      <c r="K2814" s="6">
        <v>17451</v>
      </c>
      <c r="L2814" s="24">
        <v>20.260000000000002</v>
      </c>
      <c r="M2814" s="7">
        <v>16.5</v>
      </c>
      <c r="N2814" s="8" t="s">
        <v>19</v>
      </c>
    </row>
    <row r="2815" spans="1:14" x14ac:dyDescent="0.35">
      <c r="A2815" s="2">
        <v>2014</v>
      </c>
      <c r="B2815" s="3">
        <v>41883</v>
      </c>
      <c r="C2815" s="4">
        <v>9</v>
      </c>
      <c r="D2815" s="4" t="s">
        <v>21</v>
      </c>
      <c r="E2815" s="4">
        <v>37</v>
      </c>
      <c r="F2815" s="5">
        <v>41896</v>
      </c>
      <c r="G2815" s="2" t="s">
        <v>17</v>
      </c>
      <c r="H2815" s="2" t="s">
        <v>40</v>
      </c>
      <c r="I2815" s="4">
        <v>14</v>
      </c>
      <c r="J2815" s="6">
        <v>317.64108595723479</v>
      </c>
      <c r="K2815" s="6">
        <v>16921</v>
      </c>
      <c r="L2815" s="24">
        <v>20.46</v>
      </c>
      <c r="M2815" s="7">
        <v>15.5</v>
      </c>
      <c r="N2815" s="8" t="s">
        <v>19</v>
      </c>
    </row>
    <row r="2816" spans="1:14" x14ac:dyDescent="0.35">
      <c r="A2816" s="2">
        <v>2014</v>
      </c>
      <c r="B2816" s="3">
        <v>41883</v>
      </c>
      <c r="C2816" s="4">
        <v>9</v>
      </c>
      <c r="D2816" s="4" t="s">
        <v>21</v>
      </c>
      <c r="E2816" s="4">
        <v>38</v>
      </c>
      <c r="F2816" s="5">
        <v>41897</v>
      </c>
      <c r="G2816" s="2" t="s">
        <v>42</v>
      </c>
      <c r="H2816" s="2" t="s">
        <v>34</v>
      </c>
      <c r="I2816" s="4">
        <v>15</v>
      </c>
      <c r="J2816" s="6">
        <v>358.45482339487404</v>
      </c>
      <c r="K2816" s="6">
        <v>18482</v>
      </c>
      <c r="L2816" s="24">
        <v>20.28</v>
      </c>
      <c r="M2816" s="7">
        <v>15.6</v>
      </c>
      <c r="N2816" s="8" t="s">
        <v>18</v>
      </c>
    </row>
    <row r="2817" spans="1:14" x14ac:dyDescent="0.35">
      <c r="A2817" s="2">
        <v>2014</v>
      </c>
      <c r="B2817" s="3">
        <v>41883</v>
      </c>
      <c r="C2817" s="4">
        <v>9</v>
      </c>
      <c r="D2817" s="4" t="s">
        <v>21</v>
      </c>
      <c r="E2817" s="4">
        <v>38</v>
      </c>
      <c r="F2817" s="5">
        <v>41898</v>
      </c>
      <c r="G2817" s="2" t="s">
        <v>42</v>
      </c>
      <c r="H2817" s="2" t="s">
        <v>35</v>
      </c>
      <c r="I2817" s="4">
        <v>16</v>
      </c>
      <c r="J2817" s="6">
        <v>362.79485934497762</v>
      </c>
      <c r="K2817" s="6">
        <v>18461</v>
      </c>
      <c r="L2817" s="24">
        <v>20.350000000000001</v>
      </c>
      <c r="M2817" s="7">
        <v>13.5</v>
      </c>
      <c r="N2817" s="8" t="s">
        <v>20</v>
      </c>
    </row>
    <row r="2818" spans="1:14" x14ac:dyDescent="0.35">
      <c r="A2818" s="2">
        <v>2014</v>
      </c>
      <c r="B2818" s="3">
        <v>41883</v>
      </c>
      <c r="C2818" s="4">
        <v>9</v>
      </c>
      <c r="D2818" s="4" t="s">
        <v>21</v>
      </c>
      <c r="E2818" s="4">
        <v>38</v>
      </c>
      <c r="F2818" s="5">
        <v>41899</v>
      </c>
      <c r="G2818" s="2" t="s">
        <v>42</v>
      </c>
      <c r="H2818" s="2" t="s">
        <v>38</v>
      </c>
      <c r="I2818" s="4">
        <v>17</v>
      </c>
      <c r="J2818" s="6">
        <v>362.39992122960871</v>
      </c>
      <c r="K2818" s="6">
        <v>18320</v>
      </c>
      <c r="L2818" s="24">
        <v>20.260000000000002</v>
      </c>
      <c r="M2818" s="7">
        <v>15.2</v>
      </c>
      <c r="N2818" s="8" t="s">
        <v>20</v>
      </c>
    </row>
    <row r="2819" spans="1:14" x14ac:dyDescent="0.35">
      <c r="A2819" s="2">
        <v>2014</v>
      </c>
      <c r="B2819" s="3">
        <v>41883</v>
      </c>
      <c r="C2819" s="4">
        <v>9</v>
      </c>
      <c r="D2819" s="4" t="s">
        <v>21</v>
      </c>
      <c r="E2819" s="4">
        <v>38</v>
      </c>
      <c r="F2819" s="5">
        <v>41900</v>
      </c>
      <c r="G2819" s="2" t="s">
        <v>42</v>
      </c>
      <c r="H2819" s="2" t="s">
        <v>36</v>
      </c>
      <c r="I2819" s="4">
        <v>18</v>
      </c>
      <c r="J2819" s="6">
        <v>360.70713629915889</v>
      </c>
      <c r="K2819" s="6">
        <v>18322</v>
      </c>
      <c r="L2819" s="24">
        <v>21</v>
      </c>
      <c r="M2819" s="7">
        <v>17.100000000000001</v>
      </c>
      <c r="N2819" s="8" t="s">
        <v>20</v>
      </c>
    </row>
    <row r="2820" spans="1:14" x14ac:dyDescent="0.35">
      <c r="A2820" s="2">
        <v>2014</v>
      </c>
      <c r="B2820" s="3">
        <v>41883</v>
      </c>
      <c r="C2820" s="4">
        <v>9</v>
      </c>
      <c r="D2820" s="4" t="s">
        <v>21</v>
      </c>
      <c r="E2820" s="4">
        <v>38</v>
      </c>
      <c r="F2820" s="5">
        <v>41901</v>
      </c>
      <c r="G2820" s="2" t="s">
        <v>42</v>
      </c>
      <c r="H2820" s="2" t="s">
        <v>37</v>
      </c>
      <c r="I2820" s="4">
        <v>19</v>
      </c>
      <c r="J2820" s="6">
        <v>357.7723338929477</v>
      </c>
      <c r="K2820" s="6">
        <v>18028</v>
      </c>
      <c r="L2820" s="24">
        <v>20.09</v>
      </c>
      <c r="M2820" s="7">
        <v>17.8</v>
      </c>
      <c r="N2820" s="8" t="s">
        <v>20</v>
      </c>
    </row>
    <row r="2821" spans="1:14" x14ac:dyDescent="0.35">
      <c r="A2821" s="2">
        <v>2014</v>
      </c>
      <c r="B2821" s="3">
        <v>41883</v>
      </c>
      <c r="C2821" s="4">
        <v>9</v>
      </c>
      <c r="D2821" s="4" t="s">
        <v>21</v>
      </c>
      <c r="E2821" s="4">
        <v>38</v>
      </c>
      <c r="F2821" s="5">
        <v>41902</v>
      </c>
      <c r="G2821" s="2" t="s">
        <v>43</v>
      </c>
      <c r="H2821" s="2" t="s">
        <v>39</v>
      </c>
      <c r="I2821" s="4">
        <v>20</v>
      </c>
      <c r="J2821" s="6">
        <v>326.76632373007266</v>
      </c>
      <c r="K2821" s="6">
        <v>16701</v>
      </c>
      <c r="L2821" s="24">
        <v>20.149999999999999</v>
      </c>
      <c r="M2821" s="7">
        <v>17.899999999999999</v>
      </c>
      <c r="N2821" s="8" t="s">
        <v>18</v>
      </c>
    </row>
    <row r="2822" spans="1:14" x14ac:dyDescent="0.35">
      <c r="A2822" s="2">
        <v>2014</v>
      </c>
      <c r="B2822" s="3">
        <v>41883</v>
      </c>
      <c r="C2822" s="4">
        <v>9</v>
      </c>
      <c r="D2822" s="4" t="s">
        <v>21</v>
      </c>
      <c r="E2822" s="4">
        <v>38</v>
      </c>
      <c r="F2822" s="5">
        <v>41903</v>
      </c>
      <c r="G2822" s="2" t="s">
        <v>17</v>
      </c>
      <c r="H2822" s="2" t="s">
        <v>40</v>
      </c>
      <c r="I2822" s="4">
        <v>21</v>
      </c>
      <c r="J2822" s="6">
        <v>302.51930317848792</v>
      </c>
      <c r="K2822" s="6">
        <v>16215</v>
      </c>
      <c r="L2822" s="24">
        <v>21.04</v>
      </c>
      <c r="M2822" s="7">
        <v>14.9</v>
      </c>
      <c r="N2822" s="8" t="s">
        <v>18</v>
      </c>
    </row>
    <row r="2823" spans="1:14" x14ac:dyDescent="0.35">
      <c r="A2823" s="2">
        <v>2014</v>
      </c>
      <c r="B2823" s="3">
        <v>41883</v>
      </c>
      <c r="C2823" s="4">
        <v>9</v>
      </c>
      <c r="D2823" s="4" t="s">
        <v>21</v>
      </c>
      <c r="E2823" s="4">
        <v>39</v>
      </c>
      <c r="F2823" s="5">
        <v>41904</v>
      </c>
      <c r="G2823" s="2" t="s">
        <v>42</v>
      </c>
      <c r="H2823" s="2" t="s">
        <v>34</v>
      </c>
      <c r="I2823" s="4">
        <v>22</v>
      </c>
      <c r="J2823" s="6">
        <v>352.83086544883895</v>
      </c>
      <c r="K2823" s="6">
        <v>18249</v>
      </c>
      <c r="L2823" s="24">
        <v>19.489999999999998</v>
      </c>
      <c r="M2823" s="7">
        <v>18.5</v>
      </c>
      <c r="N2823" s="8" t="s">
        <v>18</v>
      </c>
    </row>
    <row r="2824" spans="1:14" x14ac:dyDescent="0.35">
      <c r="A2824" s="2">
        <v>2014</v>
      </c>
      <c r="B2824" s="3">
        <v>41883</v>
      </c>
      <c r="C2824" s="4">
        <v>9</v>
      </c>
      <c r="D2824" s="4" t="s">
        <v>21</v>
      </c>
      <c r="E2824" s="4">
        <v>39</v>
      </c>
      <c r="F2824" s="5">
        <v>41905</v>
      </c>
      <c r="G2824" s="2" t="s">
        <v>42</v>
      </c>
      <c r="H2824" s="2" t="s">
        <v>35</v>
      </c>
      <c r="I2824" s="4">
        <v>23</v>
      </c>
      <c r="J2824" s="6">
        <v>368.80703718506868</v>
      </c>
      <c r="K2824" s="6">
        <v>19020</v>
      </c>
      <c r="L2824" s="24">
        <v>20.03</v>
      </c>
      <c r="M2824" s="7">
        <v>16.100000000000001</v>
      </c>
      <c r="N2824" s="8" t="s">
        <v>19</v>
      </c>
    </row>
    <row r="2825" spans="1:14" x14ac:dyDescent="0.35">
      <c r="A2825" s="2">
        <v>2014</v>
      </c>
      <c r="B2825" s="3">
        <v>41883</v>
      </c>
      <c r="C2825" s="4">
        <v>9</v>
      </c>
      <c r="D2825" s="4" t="s">
        <v>21</v>
      </c>
      <c r="E2825" s="4">
        <v>39</v>
      </c>
      <c r="F2825" s="5">
        <v>41906</v>
      </c>
      <c r="G2825" s="2" t="s">
        <v>42</v>
      </c>
      <c r="H2825" s="2" t="s">
        <v>38</v>
      </c>
      <c r="I2825" s="4">
        <v>24</v>
      </c>
      <c r="J2825" s="6">
        <v>364.22379446371906</v>
      </c>
      <c r="K2825" s="6">
        <v>18173</v>
      </c>
      <c r="L2825" s="24">
        <v>20.54</v>
      </c>
      <c r="M2825" s="7">
        <v>15.9</v>
      </c>
      <c r="N2825" s="8" t="s">
        <v>18</v>
      </c>
    </row>
    <row r="2826" spans="1:14" x14ac:dyDescent="0.35">
      <c r="A2826" s="2">
        <v>2014</v>
      </c>
      <c r="B2826" s="3">
        <v>41883</v>
      </c>
      <c r="C2826" s="4">
        <v>9</v>
      </c>
      <c r="D2826" s="4" t="s">
        <v>21</v>
      </c>
      <c r="E2826" s="4">
        <v>39</v>
      </c>
      <c r="F2826" s="5">
        <v>41907</v>
      </c>
      <c r="G2826" s="2" t="s">
        <v>42</v>
      </c>
      <c r="H2826" s="2" t="s">
        <v>36</v>
      </c>
      <c r="I2826" s="4">
        <v>25</v>
      </c>
      <c r="J2826" s="6">
        <v>365.43035829738704</v>
      </c>
      <c r="K2826" s="6">
        <v>18737</v>
      </c>
      <c r="L2826" s="24">
        <v>20.11</v>
      </c>
      <c r="M2826" s="7">
        <v>18.2</v>
      </c>
      <c r="N2826" s="8" t="s">
        <v>18</v>
      </c>
    </row>
    <row r="2827" spans="1:14" x14ac:dyDescent="0.35">
      <c r="A2827" s="2">
        <v>2014</v>
      </c>
      <c r="B2827" s="3">
        <v>41883</v>
      </c>
      <c r="C2827" s="4">
        <v>9</v>
      </c>
      <c r="D2827" s="4" t="s">
        <v>21</v>
      </c>
      <c r="E2827" s="4">
        <v>39</v>
      </c>
      <c r="F2827" s="5">
        <v>41908</v>
      </c>
      <c r="G2827" s="2" t="s">
        <v>42</v>
      </c>
      <c r="H2827" s="2" t="s">
        <v>37</v>
      </c>
      <c r="I2827" s="4">
        <v>26</v>
      </c>
      <c r="J2827" s="6">
        <v>363.81042025040716</v>
      </c>
      <c r="K2827" s="6">
        <v>18278</v>
      </c>
      <c r="L2827" s="24">
        <v>20.25</v>
      </c>
      <c r="M2827" s="7">
        <v>13</v>
      </c>
      <c r="N2827" s="8" t="s">
        <v>18</v>
      </c>
    </row>
    <row r="2828" spans="1:14" x14ac:dyDescent="0.35">
      <c r="A2828" s="2">
        <v>2014</v>
      </c>
      <c r="B2828" s="3">
        <v>41883</v>
      </c>
      <c r="C2828" s="4">
        <v>9</v>
      </c>
      <c r="D2828" s="4" t="s">
        <v>21</v>
      </c>
      <c r="E2828" s="4">
        <v>39</v>
      </c>
      <c r="F2828" s="5">
        <v>41909</v>
      </c>
      <c r="G2828" s="2" t="s">
        <v>43</v>
      </c>
      <c r="H2828" s="2" t="s">
        <v>39</v>
      </c>
      <c r="I2828" s="4">
        <v>27</v>
      </c>
      <c r="J2828" s="6">
        <v>335.79640107428617</v>
      </c>
      <c r="K2828" s="6">
        <v>17022</v>
      </c>
      <c r="L2828" s="24">
        <v>20.329999999999998</v>
      </c>
      <c r="M2828" s="7">
        <v>13</v>
      </c>
      <c r="N2828" s="8" t="s">
        <v>20</v>
      </c>
    </row>
    <row r="2829" spans="1:14" x14ac:dyDescent="0.35">
      <c r="A2829" s="2">
        <v>2014</v>
      </c>
      <c r="B2829" s="3">
        <v>41883</v>
      </c>
      <c r="C2829" s="4">
        <v>9</v>
      </c>
      <c r="D2829" s="4" t="s">
        <v>21</v>
      </c>
      <c r="E2829" s="4">
        <v>39</v>
      </c>
      <c r="F2829" s="5">
        <v>41910</v>
      </c>
      <c r="G2829" s="2" t="s">
        <v>17</v>
      </c>
      <c r="H2829" s="2" t="s">
        <v>40</v>
      </c>
      <c r="I2829" s="4">
        <v>28</v>
      </c>
      <c r="J2829" s="6">
        <v>310.00041804477274</v>
      </c>
      <c r="K2829" s="6">
        <v>16321</v>
      </c>
      <c r="L2829" s="24">
        <v>20.57</v>
      </c>
      <c r="M2829" s="7">
        <v>17.100000000000001</v>
      </c>
      <c r="N2829" s="8" t="s">
        <v>19</v>
      </c>
    </row>
    <row r="2830" spans="1:14" x14ac:dyDescent="0.35">
      <c r="A2830" s="2">
        <v>2014</v>
      </c>
      <c r="B2830" s="3">
        <v>41883</v>
      </c>
      <c r="C2830" s="4">
        <v>9</v>
      </c>
      <c r="D2830" s="4" t="s">
        <v>21</v>
      </c>
      <c r="E2830" s="4">
        <v>40</v>
      </c>
      <c r="F2830" s="5">
        <v>41911</v>
      </c>
      <c r="G2830" s="2" t="s">
        <v>42</v>
      </c>
      <c r="H2830" s="2" t="s">
        <v>34</v>
      </c>
      <c r="I2830" s="4">
        <v>29</v>
      </c>
      <c r="J2830" s="6">
        <v>355.02036143064208</v>
      </c>
      <c r="K2830" s="6">
        <v>18122</v>
      </c>
      <c r="L2830" s="24">
        <v>20.149999999999999</v>
      </c>
      <c r="M2830" s="7">
        <v>16.8</v>
      </c>
      <c r="N2830" s="8" t="s">
        <v>18</v>
      </c>
    </row>
    <row r="2831" spans="1:14" x14ac:dyDescent="0.35">
      <c r="A2831" s="2">
        <v>2014</v>
      </c>
      <c r="B2831" s="3">
        <v>41883</v>
      </c>
      <c r="C2831" s="4">
        <v>9</v>
      </c>
      <c r="D2831" s="4" t="s">
        <v>21</v>
      </c>
      <c r="E2831" s="4">
        <v>40</v>
      </c>
      <c r="F2831" s="5">
        <v>41912</v>
      </c>
      <c r="G2831" s="2" t="s">
        <v>42</v>
      </c>
      <c r="H2831" s="2" t="s">
        <v>35</v>
      </c>
      <c r="I2831" s="4">
        <v>30</v>
      </c>
      <c r="J2831" s="6">
        <v>365.01666394338815</v>
      </c>
      <c r="K2831" s="6">
        <v>18362</v>
      </c>
      <c r="L2831" s="24">
        <v>20.55</v>
      </c>
      <c r="M2831" s="7">
        <v>18.899999999999999</v>
      </c>
      <c r="N2831" s="8" t="s">
        <v>19</v>
      </c>
    </row>
    <row r="2832" spans="1:14" x14ac:dyDescent="0.35">
      <c r="A2832" s="2">
        <v>2014</v>
      </c>
      <c r="B2832" s="3">
        <v>41913</v>
      </c>
      <c r="C2832" s="4">
        <v>10</v>
      </c>
      <c r="D2832" s="4" t="s">
        <v>16</v>
      </c>
      <c r="E2832" s="4">
        <v>40</v>
      </c>
      <c r="F2832" s="5">
        <v>41913</v>
      </c>
      <c r="G2832" s="2" t="s">
        <v>42</v>
      </c>
      <c r="H2832" s="2" t="s">
        <v>38</v>
      </c>
      <c r="I2832" s="4">
        <v>1</v>
      </c>
      <c r="J2832" s="6">
        <v>367.13699216127861</v>
      </c>
      <c r="K2832" s="6">
        <v>18868</v>
      </c>
      <c r="L2832" s="24">
        <v>20.02</v>
      </c>
      <c r="M2832" s="7">
        <v>15.5</v>
      </c>
      <c r="N2832" s="8" t="s">
        <v>19</v>
      </c>
    </row>
    <row r="2833" spans="1:14" x14ac:dyDescent="0.35">
      <c r="A2833" s="2">
        <v>2014</v>
      </c>
      <c r="B2833" s="3">
        <v>41913</v>
      </c>
      <c r="C2833" s="4">
        <v>10</v>
      </c>
      <c r="D2833" s="4" t="s">
        <v>16</v>
      </c>
      <c r="E2833" s="4">
        <v>40</v>
      </c>
      <c r="F2833" s="5">
        <v>41914</v>
      </c>
      <c r="G2833" s="2" t="s">
        <v>42</v>
      </c>
      <c r="H2833" s="2" t="s">
        <v>36</v>
      </c>
      <c r="I2833" s="4">
        <v>2</v>
      </c>
      <c r="J2833" s="6">
        <v>376.01941851926108</v>
      </c>
      <c r="K2833" s="6">
        <v>18914</v>
      </c>
      <c r="L2833" s="24">
        <v>20.04</v>
      </c>
      <c r="M2833" s="7">
        <v>11.9</v>
      </c>
      <c r="N2833" s="8" t="s">
        <v>20</v>
      </c>
    </row>
    <row r="2834" spans="1:14" x14ac:dyDescent="0.35">
      <c r="A2834" s="2">
        <v>2014</v>
      </c>
      <c r="B2834" s="3">
        <v>41913</v>
      </c>
      <c r="C2834" s="4">
        <v>10</v>
      </c>
      <c r="D2834" s="4" t="s">
        <v>16</v>
      </c>
      <c r="E2834" s="4">
        <v>40</v>
      </c>
      <c r="F2834" s="5">
        <v>41915</v>
      </c>
      <c r="G2834" s="2" t="s">
        <v>42</v>
      </c>
      <c r="H2834" s="2" t="s">
        <v>37</v>
      </c>
      <c r="I2834" s="4">
        <v>3</v>
      </c>
      <c r="J2834" s="6">
        <v>380.96493767684746</v>
      </c>
      <c r="K2834" s="6">
        <v>18790</v>
      </c>
      <c r="L2834" s="24">
        <v>20.16</v>
      </c>
      <c r="M2834" s="7">
        <v>15.5</v>
      </c>
      <c r="N2834" s="8" t="s">
        <v>19</v>
      </c>
    </row>
    <row r="2835" spans="1:14" x14ac:dyDescent="0.35">
      <c r="A2835" s="2">
        <v>2014</v>
      </c>
      <c r="B2835" s="3">
        <v>41913</v>
      </c>
      <c r="C2835" s="4">
        <v>10</v>
      </c>
      <c r="D2835" s="4" t="s">
        <v>16</v>
      </c>
      <c r="E2835" s="4">
        <v>40</v>
      </c>
      <c r="F2835" s="5">
        <v>41916</v>
      </c>
      <c r="G2835" s="2" t="s">
        <v>43</v>
      </c>
      <c r="H2835" s="2" t="s">
        <v>39</v>
      </c>
      <c r="I2835" s="4">
        <v>4</v>
      </c>
      <c r="J2835" s="6">
        <v>344.74019593588923</v>
      </c>
      <c r="K2835" s="6">
        <v>17272</v>
      </c>
      <c r="L2835" s="24">
        <v>20.25</v>
      </c>
      <c r="M2835" s="7">
        <v>16.8</v>
      </c>
      <c r="N2835" s="8" t="s">
        <v>19</v>
      </c>
    </row>
    <row r="2836" spans="1:14" x14ac:dyDescent="0.35">
      <c r="A2836" s="2">
        <v>2014</v>
      </c>
      <c r="B2836" s="3">
        <v>41913</v>
      </c>
      <c r="C2836" s="4">
        <v>10</v>
      </c>
      <c r="D2836" s="4" t="s">
        <v>16</v>
      </c>
      <c r="E2836" s="4">
        <v>40</v>
      </c>
      <c r="F2836" s="5">
        <v>41917</v>
      </c>
      <c r="G2836" s="2" t="s">
        <v>17</v>
      </c>
      <c r="H2836" s="2" t="s">
        <v>40</v>
      </c>
      <c r="I2836" s="4">
        <v>5</v>
      </c>
      <c r="J2836" s="6">
        <v>318.12835297165896</v>
      </c>
      <c r="K2836" s="6">
        <v>16820</v>
      </c>
      <c r="L2836" s="24">
        <v>20.05</v>
      </c>
      <c r="M2836" s="7">
        <v>17.399999999999999</v>
      </c>
      <c r="N2836" s="8" t="s">
        <v>19</v>
      </c>
    </row>
    <row r="2837" spans="1:14" x14ac:dyDescent="0.35">
      <c r="A2837" s="2">
        <v>2014</v>
      </c>
      <c r="B2837" s="3">
        <v>41913</v>
      </c>
      <c r="C2837" s="4">
        <v>10</v>
      </c>
      <c r="D2837" s="4" t="s">
        <v>16</v>
      </c>
      <c r="E2837" s="4">
        <v>41</v>
      </c>
      <c r="F2837" s="5">
        <v>41918</v>
      </c>
      <c r="G2837" s="2" t="s">
        <v>42</v>
      </c>
      <c r="H2837" s="2" t="s">
        <v>34</v>
      </c>
      <c r="I2837" s="4">
        <v>6</v>
      </c>
      <c r="J2837" s="6">
        <v>358.0322700004773</v>
      </c>
      <c r="K2837" s="6">
        <v>18326</v>
      </c>
      <c r="L2837" s="24">
        <v>20.39</v>
      </c>
      <c r="M2837" s="7">
        <v>17.100000000000001</v>
      </c>
      <c r="N2837" s="8" t="s">
        <v>20</v>
      </c>
    </row>
    <row r="2838" spans="1:14" x14ac:dyDescent="0.35">
      <c r="A2838" s="2">
        <v>2014</v>
      </c>
      <c r="B2838" s="3">
        <v>41913</v>
      </c>
      <c r="C2838" s="4">
        <v>10</v>
      </c>
      <c r="D2838" s="4" t="s">
        <v>16</v>
      </c>
      <c r="E2838" s="4">
        <v>41</v>
      </c>
      <c r="F2838" s="5">
        <v>41919</v>
      </c>
      <c r="G2838" s="2" t="s">
        <v>42</v>
      </c>
      <c r="H2838" s="2" t="s">
        <v>35</v>
      </c>
      <c r="I2838" s="4">
        <v>7</v>
      </c>
      <c r="J2838" s="6">
        <v>363.72820454028709</v>
      </c>
      <c r="K2838" s="6">
        <v>18495</v>
      </c>
      <c r="L2838" s="24">
        <v>20.36</v>
      </c>
      <c r="M2838" s="7">
        <v>20.100000000000001</v>
      </c>
      <c r="N2838" s="8" t="s">
        <v>20</v>
      </c>
    </row>
    <row r="2839" spans="1:14" x14ac:dyDescent="0.35">
      <c r="A2839" s="2">
        <v>2014</v>
      </c>
      <c r="B2839" s="3">
        <v>41913</v>
      </c>
      <c r="C2839" s="4">
        <v>10</v>
      </c>
      <c r="D2839" s="4" t="s">
        <v>16</v>
      </c>
      <c r="E2839" s="4">
        <v>41</v>
      </c>
      <c r="F2839" s="5">
        <v>41920</v>
      </c>
      <c r="G2839" s="2" t="s">
        <v>42</v>
      </c>
      <c r="H2839" s="2" t="s">
        <v>38</v>
      </c>
      <c r="I2839" s="4">
        <v>8</v>
      </c>
      <c r="J2839" s="6">
        <v>377.17622733765558</v>
      </c>
      <c r="K2839" s="6">
        <v>19307</v>
      </c>
      <c r="L2839" s="24">
        <v>20.45</v>
      </c>
      <c r="M2839" s="7">
        <v>21.8</v>
      </c>
      <c r="N2839" s="8" t="s">
        <v>20</v>
      </c>
    </row>
    <row r="2840" spans="1:14" x14ac:dyDescent="0.35">
      <c r="A2840" s="2">
        <v>2014</v>
      </c>
      <c r="B2840" s="3">
        <v>41913</v>
      </c>
      <c r="C2840" s="4">
        <v>10</v>
      </c>
      <c r="D2840" s="4" t="s">
        <v>16</v>
      </c>
      <c r="E2840" s="4">
        <v>41</v>
      </c>
      <c r="F2840" s="5">
        <v>41921</v>
      </c>
      <c r="G2840" s="2" t="s">
        <v>42</v>
      </c>
      <c r="H2840" s="2" t="s">
        <v>36</v>
      </c>
      <c r="I2840" s="4">
        <v>9</v>
      </c>
      <c r="J2840" s="6">
        <v>382.67992280427831</v>
      </c>
      <c r="K2840" s="6">
        <v>18999</v>
      </c>
      <c r="L2840" s="24">
        <v>20.28</v>
      </c>
      <c r="M2840" s="7">
        <v>19.399999999999999</v>
      </c>
      <c r="N2840" s="8" t="s">
        <v>19</v>
      </c>
    </row>
    <row r="2841" spans="1:14" x14ac:dyDescent="0.35">
      <c r="A2841" s="2">
        <v>2014</v>
      </c>
      <c r="B2841" s="3">
        <v>41913</v>
      </c>
      <c r="C2841" s="4">
        <v>10</v>
      </c>
      <c r="D2841" s="4" t="s">
        <v>16</v>
      </c>
      <c r="E2841" s="4">
        <v>41</v>
      </c>
      <c r="F2841" s="5">
        <v>41922</v>
      </c>
      <c r="G2841" s="2" t="s">
        <v>42</v>
      </c>
      <c r="H2841" s="2" t="s">
        <v>37</v>
      </c>
      <c r="I2841" s="4">
        <v>10</v>
      </c>
      <c r="J2841" s="6">
        <v>368.5443478645654</v>
      </c>
      <c r="K2841" s="6">
        <v>18226</v>
      </c>
      <c r="L2841" s="24">
        <v>20.43</v>
      </c>
      <c r="M2841" s="7">
        <v>13.2</v>
      </c>
      <c r="N2841" s="8" t="s">
        <v>18</v>
      </c>
    </row>
    <row r="2842" spans="1:14" x14ac:dyDescent="0.35">
      <c r="A2842" s="2">
        <v>2014</v>
      </c>
      <c r="B2842" s="3">
        <v>41913</v>
      </c>
      <c r="C2842" s="4">
        <v>10</v>
      </c>
      <c r="D2842" s="4" t="s">
        <v>16</v>
      </c>
      <c r="E2842" s="4">
        <v>41</v>
      </c>
      <c r="F2842" s="5">
        <v>41923</v>
      </c>
      <c r="G2842" s="2" t="s">
        <v>43</v>
      </c>
      <c r="H2842" s="2" t="s">
        <v>39</v>
      </c>
      <c r="I2842" s="4">
        <v>11</v>
      </c>
      <c r="J2842" s="6">
        <v>332.91645094022596</v>
      </c>
      <c r="K2842" s="6">
        <v>16693</v>
      </c>
      <c r="L2842" s="24">
        <v>20.52</v>
      </c>
      <c r="M2842" s="7">
        <v>14.5</v>
      </c>
      <c r="N2842" s="8" t="s">
        <v>18</v>
      </c>
    </row>
    <row r="2843" spans="1:14" x14ac:dyDescent="0.35">
      <c r="A2843" s="2">
        <v>2014</v>
      </c>
      <c r="B2843" s="3">
        <v>41913</v>
      </c>
      <c r="C2843" s="4">
        <v>10</v>
      </c>
      <c r="D2843" s="4" t="s">
        <v>16</v>
      </c>
      <c r="E2843" s="4">
        <v>41</v>
      </c>
      <c r="F2843" s="5">
        <v>41924</v>
      </c>
      <c r="G2843" s="2" t="s">
        <v>17</v>
      </c>
      <c r="H2843" s="2" t="s">
        <v>40</v>
      </c>
      <c r="I2843" s="4">
        <v>12</v>
      </c>
      <c r="J2843" s="6">
        <v>301.34336867872469</v>
      </c>
      <c r="K2843" s="6">
        <v>15661</v>
      </c>
      <c r="L2843" s="24">
        <v>20.52</v>
      </c>
      <c r="M2843" s="7">
        <v>17.8</v>
      </c>
      <c r="N2843" s="8" t="s">
        <v>18</v>
      </c>
    </row>
    <row r="2844" spans="1:14" x14ac:dyDescent="0.35">
      <c r="A2844" s="2">
        <v>2014</v>
      </c>
      <c r="B2844" s="3">
        <v>41913</v>
      </c>
      <c r="C2844" s="4">
        <v>10</v>
      </c>
      <c r="D2844" s="4" t="s">
        <v>16</v>
      </c>
      <c r="E2844" s="4">
        <v>42</v>
      </c>
      <c r="F2844" s="5">
        <v>41925</v>
      </c>
      <c r="G2844" s="2" t="s">
        <v>41</v>
      </c>
      <c r="H2844" s="2" t="s">
        <v>34</v>
      </c>
      <c r="I2844" s="4">
        <v>13</v>
      </c>
      <c r="J2844" s="6">
        <v>305.15537087838476</v>
      </c>
      <c r="K2844" s="6">
        <v>16305</v>
      </c>
      <c r="L2844" s="24">
        <v>20.04</v>
      </c>
      <c r="M2844" s="7">
        <v>19.100000000000001</v>
      </c>
      <c r="N2844" s="8" t="s">
        <v>18</v>
      </c>
    </row>
    <row r="2845" spans="1:14" x14ac:dyDescent="0.35">
      <c r="A2845" s="2">
        <v>2014</v>
      </c>
      <c r="B2845" s="3">
        <v>41913</v>
      </c>
      <c r="C2845" s="4">
        <v>10</v>
      </c>
      <c r="D2845" s="4" t="s">
        <v>16</v>
      </c>
      <c r="E2845" s="4">
        <v>42</v>
      </c>
      <c r="F2845" s="5">
        <v>41926</v>
      </c>
      <c r="G2845" s="2" t="s">
        <v>42</v>
      </c>
      <c r="H2845" s="2" t="s">
        <v>35</v>
      </c>
      <c r="I2845" s="4">
        <v>14</v>
      </c>
      <c r="J2845" s="6">
        <v>358.81484396381796</v>
      </c>
      <c r="K2845" s="6">
        <v>18596</v>
      </c>
      <c r="L2845" s="24">
        <v>20.04</v>
      </c>
      <c r="M2845" s="7">
        <v>20.5</v>
      </c>
      <c r="N2845" s="8" t="s">
        <v>20</v>
      </c>
    </row>
    <row r="2846" spans="1:14" x14ac:dyDescent="0.35">
      <c r="A2846" s="2">
        <v>2014</v>
      </c>
      <c r="B2846" s="3">
        <v>41913</v>
      </c>
      <c r="C2846" s="4">
        <v>10</v>
      </c>
      <c r="D2846" s="4" t="s">
        <v>16</v>
      </c>
      <c r="E2846" s="4">
        <v>42</v>
      </c>
      <c r="F2846" s="5">
        <v>41927</v>
      </c>
      <c r="G2846" s="2" t="s">
        <v>42</v>
      </c>
      <c r="H2846" s="2" t="s">
        <v>38</v>
      </c>
      <c r="I2846" s="4">
        <v>15</v>
      </c>
      <c r="J2846" s="6">
        <v>382.74196101658919</v>
      </c>
      <c r="K2846" s="6">
        <v>19430</v>
      </c>
      <c r="L2846" s="24">
        <v>20.190000000000001</v>
      </c>
      <c r="M2846" s="7">
        <v>22</v>
      </c>
      <c r="N2846" s="8" t="s">
        <v>19</v>
      </c>
    </row>
    <row r="2847" spans="1:14" x14ac:dyDescent="0.35">
      <c r="A2847" s="2">
        <v>2014</v>
      </c>
      <c r="B2847" s="3">
        <v>41913</v>
      </c>
      <c r="C2847" s="4">
        <v>10</v>
      </c>
      <c r="D2847" s="4" t="s">
        <v>16</v>
      </c>
      <c r="E2847" s="4">
        <v>42</v>
      </c>
      <c r="F2847" s="5">
        <v>41928</v>
      </c>
      <c r="G2847" s="2" t="s">
        <v>42</v>
      </c>
      <c r="H2847" s="2" t="s">
        <v>36</v>
      </c>
      <c r="I2847" s="4">
        <v>16</v>
      </c>
      <c r="J2847" s="6">
        <v>397.04434577004668</v>
      </c>
      <c r="K2847" s="6">
        <v>19606</v>
      </c>
      <c r="L2847" s="24">
        <v>20.39</v>
      </c>
      <c r="M2847" s="7">
        <v>25</v>
      </c>
      <c r="N2847" s="8" t="s">
        <v>19</v>
      </c>
    </row>
    <row r="2848" spans="1:14" x14ac:dyDescent="0.35">
      <c r="A2848" s="2">
        <v>2014</v>
      </c>
      <c r="B2848" s="3">
        <v>41913</v>
      </c>
      <c r="C2848" s="4">
        <v>10</v>
      </c>
      <c r="D2848" s="4" t="s">
        <v>16</v>
      </c>
      <c r="E2848" s="4">
        <v>42</v>
      </c>
      <c r="F2848" s="5">
        <v>41929</v>
      </c>
      <c r="G2848" s="2" t="s">
        <v>42</v>
      </c>
      <c r="H2848" s="2" t="s">
        <v>37</v>
      </c>
      <c r="I2848" s="4">
        <v>17</v>
      </c>
      <c r="J2848" s="6">
        <v>392.34951870984582</v>
      </c>
      <c r="K2848" s="6">
        <v>19175</v>
      </c>
      <c r="L2848" s="24">
        <v>20.329999999999998</v>
      </c>
      <c r="M2848" s="7">
        <v>20.399999999999999</v>
      </c>
      <c r="N2848" s="8" t="s">
        <v>19</v>
      </c>
    </row>
    <row r="2849" spans="1:14" x14ac:dyDescent="0.35">
      <c r="A2849" s="2">
        <v>2014</v>
      </c>
      <c r="B2849" s="3">
        <v>41913</v>
      </c>
      <c r="C2849" s="4">
        <v>10</v>
      </c>
      <c r="D2849" s="4" t="s">
        <v>16</v>
      </c>
      <c r="E2849" s="4">
        <v>42</v>
      </c>
      <c r="F2849" s="5">
        <v>41930</v>
      </c>
      <c r="G2849" s="2" t="s">
        <v>43</v>
      </c>
      <c r="H2849" s="2" t="s">
        <v>39</v>
      </c>
      <c r="I2849" s="4">
        <v>18</v>
      </c>
      <c r="J2849" s="6">
        <v>360.70468334098905</v>
      </c>
      <c r="K2849" s="6">
        <v>17386</v>
      </c>
      <c r="L2849" s="24">
        <v>20.34</v>
      </c>
      <c r="M2849" s="7">
        <v>21.7</v>
      </c>
      <c r="N2849" s="8" t="s">
        <v>19</v>
      </c>
    </row>
    <row r="2850" spans="1:14" x14ac:dyDescent="0.35">
      <c r="A2850" s="2">
        <v>2014</v>
      </c>
      <c r="B2850" s="3">
        <v>41913</v>
      </c>
      <c r="C2850" s="4">
        <v>10</v>
      </c>
      <c r="D2850" s="4" t="s">
        <v>16</v>
      </c>
      <c r="E2850" s="4">
        <v>42</v>
      </c>
      <c r="F2850" s="5">
        <v>41931</v>
      </c>
      <c r="G2850" s="2" t="s">
        <v>17</v>
      </c>
      <c r="H2850" s="2" t="s">
        <v>40</v>
      </c>
      <c r="I2850" s="4">
        <v>19</v>
      </c>
      <c r="J2850" s="6">
        <v>306.12880540166793</v>
      </c>
      <c r="K2850" s="6">
        <v>15738</v>
      </c>
      <c r="L2850" s="24">
        <v>20.58</v>
      </c>
      <c r="M2850" s="7">
        <v>20.7</v>
      </c>
      <c r="N2850" s="8" t="s">
        <v>20</v>
      </c>
    </row>
    <row r="2851" spans="1:14" x14ac:dyDescent="0.35">
      <c r="A2851" s="2">
        <v>2014</v>
      </c>
      <c r="B2851" s="3">
        <v>41913</v>
      </c>
      <c r="C2851" s="4">
        <v>10</v>
      </c>
      <c r="D2851" s="4" t="s">
        <v>16</v>
      </c>
      <c r="E2851" s="4">
        <v>43</v>
      </c>
      <c r="F2851" s="5">
        <v>41932</v>
      </c>
      <c r="G2851" s="2" t="s">
        <v>42</v>
      </c>
      <c r="H2851" s="2" t="s">
        <v>34</v>
      </c>
      <c r="I2851" s="4">
        <v>20</v>
      </c>
      <c r="J2851" s="6">
        <v>358.40325266395507</v>
      </c>
      <c r="K2851" s="6">
        <v>18392</v>
      </c>
      <c r="L2851" s="24">
        <v>20.57</v>
      </c>
      <c r="M2851" s="7">
        <v>17.3</v>
      </c>
      <c r="N2851" s="8" t="s">
        <v>20</v>
      </c>
    </row>
    <row r="2852" spans="1:14" x14ac:dyDescent="0.35">
      <c r="A2852" s="2">
        <v>2014</v>
      </c>
      <c r="B2852" s="3">
        <v>41913</v>
      </c>
      <c r="C2852" s="4">
        <v>10</v>
      </c>
      <c r="D2852" s="4" t="s">
        <v>16</v>
      </c>
      <c r="E2852" s="4">
        <v>43</v>
      </c>
      <c r="F2852" s="5">
        <v>41933</v>
      </c>
      <c r="G2852" s="2" t="s">
        <v>42</v>
      </c>
      <c r="H2852" s="2" t="s">
        <v>35</v>
      </c>
      <c r="I2852" s="4">
        <v>21</v>
      </c>
      <c r="J2852" s="6">
        <v>380.21407397727228</v>
      </c>
      <c r="K2852" s="6">
        <v>19344</v>
      </c>
      <c r="L2852" s="24">
        <v>20.46</v>
      </c>
      <c r="M2852" s="7">
        <v>23.2</v>
      </c>
      <c r="N2852" s="8" t="s">
        <v>20</v>
      </c>
    </row>
    <row r="2853" spans="1:14" x14ac:dyDescent="0.35">
      <c r="A2853" s="2">
        <v>2014</v>
      </c>
      <c r="B2853" s="3">
        <v>41913</v>
      </c>
      <c r="C2853" s="4">
        <v>10</v>
      </c>
      <c r="D2853" s="4" t="s">
        <v>16</v>
      </c>
      <c r="E2853" s="4">
        <v>43</v>
      </c>
      <c r="F2853" s="5">
        <v>41934</v>
      </c>
      <c r="G2853" s="2" t="s">
        <v>42</v>
      </c>
      <c r="H2853" s="2" t="s">
        <v>38</v>
      </c>
      <c r="I2853" s="4">
        <v>22</v>
      </c>
      <c r="J2853" s="6">
        <v>401.0231744656237</v>
      </c>
      <c r="K2853" s="6">
        <v>20129</v>
      </c>
      <c r="L2853" s="24">
        <v>20.49</v>
      </c>
      <c r="M2853" s="7">
        <v>25.7</v>
      </c>
      <c r="N2853" s="8" t="s">
        <v>20</v>
      </c>
    </row>
    <row r="2854" spans="1:14" x14ac:dyDescent="0.35">
      <c r="A2854" s="2">
        <v>2014</v>
      </c>
      <c r="B2854" s="3">
        <v>41913</v>
      </c>
      <c r="C2854" s="4">
        <v>10</v>
      </c>
      <c r="D2854" s="4" t="s">
        <v>16</v>
      </c>
      <c r="E2854" s="4">
        <v>43</v>
      </c>
      <c r="F2854" s="5">
        <v>41935</v>
      </c>
      <c r="G2854" s="2" t="s">
        <v>42</v>
      </c>
      <c r="H2854" s="2" t="s">
        <v>36</v>
      </c>
      <c r="I2854" s="4">
        <v>23</v>
      </c>
      <c r="J2854" s="6">
        <v>418.94524112687122</v>
      </c>
      <c r="K2854" s="6">
        <v>20499</v>
      </c>
      <c r="L2854" s="24">
        <v>20.04</v>
      </c>
      <c r="M2854" s="7">
        <v>25.8</v>
      </c>
      <c r="N2854" s="8" t="s">
        <v>20</v>
      </c>
    </row>
    <row r="2855" spans="1:14" x14ac:dyDescent="0.35">
      <c r="A2855" s="2">
        <v>2014</v>
      </c>
      <c r="B2855" s="3">
        <v>41913</v>
      </c>
      <c r="C2855" s="4">
        <v>10</v>
      </c>
      <c r="D2855" s="4" t="s">
        <v>16</v>
      </c>
      <c r="E2855" s="4">
        <v>43</v>
      </c>
      <c r="F2855" s="5">
        <v>41936</v>
      </c>
      <c r="G2855" s="2" t="s">
        <v>42</v>
      </c>
      <c r="H2855" s="2" t="s">
        <v>37</v>
      </c>
      <c r="I2855" s="4">
        <v>24</v>
      </c>
      <c r="J2855" s="6">
        <v>428.62603838749976</v>
      </c>
      <c r="K2855" s="6">
        <v>20796</v>
      </c>
      <c r="L2855" s="24">
        <v>20.37</v>
      </c>
      <c r="M2855" s="7">
        <v>25.6</v>
      </c>
      <c r="N2855" s="8" t="s">
        <v>20</v>
      </c>
    </row>
    <row r="2856" spans="1:14" x14ac:dyDescent="0.35">
      <c r="A2856" s="2">
        <v>2014</v>
      </c>
      <c r="B2856" s="3">
        <v>41913</v>
      </c>
      <c r="C2856" s="4">
        <v>10</v>
      </c>
      <c r="D2856" s="4" t="s">
        <v>16</v>
      </c>
      <c r="E2856" s="4">
        <v>43</v>
      </c>
      <c r="F2856" s="5">
        <v>41937</v>
      </c>
      <c r="G2856" s="2" t="s">
        <v>43</v>
      </c>
      <c r="H2856" s="2" t="s">
        <v>39</v>
      </c>
      <c r="I2856" s="4">
        <v>25</v>
      </c>
      <c r="J2856" s="6">
        <v>402.13684202754166</v>
      </c>
      <c r="K2856" s="6">
        <v>19648</v>
      </c>
      <c r="L2856" s="24">
        <v>20.45</v>
      </c>
      <c r="M2856" s="7">
        <v>25.9</v>
      </c>
      <c r="N2856" s="8" t="s">
        <v>20</v>
      </c>
    </row>
    <row r="2857" spans="1:14" x14ac:dyDescent="0.35">
      <c r="A2857" s="2">
        <v>2014</v>
      </c>
      <c r="B2857" s="3">
        <v>41913</v>
      </c>
      <c r="C2857" s="4">
        <v>10</v>
      </c>
      <c r="D2857" s="4" t="s">
        <v>16</v>
      </c>
      <c r="E2857" s="4">
        <v>43</v>
      </c>
      <c r="F2857" s="5">
        <v>41938</v>
      </c>
      <c r="G2857" s="2" t="s">
        <v>17</v>
      </c>
      <c r="H2857" s="2" t="s">
        <v>40</v>
      </c>
      <c r="I2857" s="4">
        <v>26</v>
      </c>
      <c r="J2857" s="6">
        <v>378.74972069685447</v>
      </c>
      <c r="K2857" s="6">
        <v>19542</v>
      </c>
      <c r="L2857" s="24">
        <v>21.05</v>
      </c>
      <c r="M2857" s="7">
        <v>26.6</v>
      </c>
      <c r="N2857" s="8" t="s">
        <v>20</v>
      </c>
    </row>
    <row r="2858" spans="1:14" x14ac:dyDescent="0.35">
      <c r="A2858" s="2">
        <v>2014</v>
      </c>
      <c r="B2858" s="3">
        <v>41913</v>
      </c>
      <c r="C2858" s="4">
        <v>10</v>
      </c>
      <c r="D2858" s="4" t="s">
        <v>16</v>
      </c>
      <c r="E2858" s="4">
        <v>44</v>
      </c>
      <c r="F2858" s="5">
        <v>41939</v>
      </c>
      <c r="G2858" s="2" t="s">
        <v>42</v>
      </c>
      <c r="H2858" s="2" t="s">
        <v>34</v>
      </c>
      <c r="I2858" s="4">
        <v>27</v>
      </c>
      <c r="J2858" s="6">
        <v>444.02352208931995</v>
      </c>
      <c r="K2858" s="6">
        <v>22147</v>
      </c>
      <c r="L2858" s="24">
        <v>14.26</v>
      </c>
      <c r="M2858" s="7">
        <v>27.8</v>
      </c>
      <c r="N2858" s="8" t="s">
        <v>20</v>
      </c>
    </row>
    <row r="2859" spans="1:14" x14ac:dyDescent="0.35">
      <c r="A2859" s="2">
        <v>2014</v>
      </c>
      <c r="B2859" s="3">
        <v>41913</v>
      </c>
      <c r="C2859" s="4">
        <v>10</v>
      </c>
      <c r="D2859" s="4" t="s">
        <v>16</v>
      </c>
      <c r="E2859" s="4">
        <v>44</v>
      </c>
      <c r="F2859" s="5">
        <v>41940</v>
      </c>
      <c r="G2859" s="2" t="s">
        <v>42</v>
      </c>
      <c r="H2859" s="2" t="s">
        <v>35</v>
      </c>
      <c r="I2859" s="4">
        <v>28</v>
      </c>
      <c r="J2859" s="6">
        <v>430.03054343306968</v>
      </c>
      <c r="K2859" s="6">
        <v>20431</v>
      </c>
      <c r="L2859" s="24">
        <v>20.25</v>
      </c>
      <c r="M2859" s="7">
        <v>21.7</v>
      </c>
      <c r="N2859" s="8" t="s">
        <v>20</v>
      </c>
    </row>
    <row r="2860" spans="1:14" x14ac:dyDescent="0.35">
      <c r="A2860" s="2">
        <v>2014</v>
      </c>
      <c r="B2860" s="3">
        <v>41913</v>
      </c>
      <c r="C2860" s="4">
        <v>10</v>
      </c>
      <c r="D2860" s="4" t="s">
        <v>16</v>
      </c>
      <c r="E2860" s="4">
        <v>44</v>
      </c>
      <c r="F2860" s="5">
        <v>41941</v>
      </c>
      <c r="G2860" s="2" t="s">
        <v>42</v>
      </c>
      <c r="H2860" s="2" t="s">
        <v>38</v>
      </c>
      <c r="I2860" s="4">
        <v>29</v>
      </c>
      <c r="J2860" s="6">
        <v>407.41265753096343</v>
      </c>
      <c r="K2860" s="6">
        <v>19153</v>
      </c>
      <c r="L2860" s="24">
        <v>20.27</v>
      </c>
      <c r="M2860" s="7">
        <v>17.8</v>
      </c>
      <c r="N2860" s="8" t="s">
        <v>19</v>
      </c>
    </row>
    <row r="2861" spans="1:14" x14ac:dyDescent="0.35">
      <c r="A2861" s="2">
        <v>2014</v>
      </c>
      <c r="B2861" s="3">
        <v>41913</v>
      </c>
      <c r="C2861" s="4">
        <v>10</v>
      </c>
      <c r="D2861" s="4" t="s">
        <v>16</v>
      </c>
      <c r="E2861" s="4">
        <v>44</v>
      </c>
      <c r="F2861" s="5">
        <v>41942</v>
      </c>
      <c r="G2861" s="2" t="s">
        <v>42</v>
      </c>
      <c r="H2861" s="2" t="s">
        <v>36</v>
      </c>
      <c r="I2861" s="4">
        <v>30</v>
      </c>
      <c r="J2861" s="6">
        <v>382.09614173823593</v>
      </c>
      <c r="K2861" s="6">
        <v>18781</v>
      </c>
      <c r="L2861" s="24">
        <v>20.29</v>
      </c>
      <c r="M2861" s="7">
        <v>19.600000000000001</v>
      </c>
      <c r="N2861" s="8" t="s">
        <v>19</v>
      </c>
    </row>
    <row r="2862" spans="1:14" x14ac:dyDescent="0.35">
      <c r="A2862" s="2">
        <v>2014</v>
      </c>
      <c r="B2862" s="3">
        <v>41913</v>
      </c>
      <c r="C2862" s="4">
        <v>10</v>
      </c>
      <c r="D2862" s="4" t="s">
        <v>16</v>
      </c>
      <c r="E2862" s="4">
        <v>44</v>
      </c>
      <c r="F2862" s="5">
        <v>41943</v>
      </c>
      <c r="G2862" s="2" t="s">
        <v>42</v>
      </c>
      <c r="H2862" s="2" t="s">
        <v>37</v>
      </c>
      <c r="I2862" s="4">
        <v>31</v>
      </c>
      <c r="J2862" s="6">
        <v>376.24449462776494</v>
      </c>
      <c r="K2862" s="6">
        <v>18158</v>
      </c>
      <c r="L2862" s="24">
        <v>20.329999999999998</v>
      </c>
      <c r="M2862" s="7">
        <v>19.7</v>
      </c>
      <c r="N2862" s="8" t="s">
        <v>19</v>
      </c>
    </row>
    <row r="2863" spans="1:14" x14ac:dyDescent="0.35">
      <c r="A2863" s="2">
        <v>2014</v>
      </c>
      <c r="B2863" s="3">
        <v>41944</v>
      </c>
      <c r="C2863" s="4">
        <v>11</v>
      </c>
      <c r="D2863" s="4" t="s">
        <v>16</v>
      </c>
      <c r="E2863" s="4">
        <v>44</v>
      </c>
      <c r="F2863" s="5">
        <v>41944</v>
      </c>
      <c r="G2863" s="2" t="s">
        <v>43</v>
      </c>
      <c r="H2863" s="2" t="s">
        <v>39</v>
      </c>
      <c r="I2863" s="4">
        <v>1</v>
      </c>
      <c r="J2863" s="6">
        <v>337.36728532857904</v>
      </c>
      <c r="K2863" s="6">
        <v>17007</v>
      </c>
      <c r="L2863" s="24">
        <v>20.48</v>
      </c>
      <c r="M2863" s="7">
        <v>14.2</v>
      </c>
      <c r="N2863" s="8" t="s">
        <v>19</v>
      </c>
    </row>
    <row r="2864" spans="1:14" x14ac:dyDescent="0.35">
      <c r="A2864" s="2">
        <v>2014</v>
      </c>
      <c r="B2864" s="3">
        <v>41944</v>
      </c>
      <c r="C2864" s="4">
        <v>11</v>
      </c>
      <c r="D2864" s="4" t="s">
        <v>16</v>
      </c>
      <c r="E2864" s="4">
        <v>44</v>
      </c>
      <c r="F2864" s="5">
        <v>41945</v>
      </c>
      <c r="G2864" s="2" t="s">
        <v>17</v>
      </c>
      <c r="H2864" s="2" t="s">
        <v>40</v>
      </c>
      <c r="I2864" s="4">
        <v>2</v>
      </c>
      <c r="J2864" s="6">
        <v>322.69915217999818</v>
      </c>
      <c r="K2864" s="6">
        <v>16989</v>
      </c>
      <c r="L2864" s="24">
        <v>21.17</v>
      </c>
      <c r="M2864" s="7">
        <v>13</v>
      </c>
      <c r="N2864" s="8" t="s">
        <v>19</v>
      </c>
    </row>
    <row r="2865" spans="1:14" x14ac:dyDescent="0.35">
      <c r="A2865" s="2">
        <v>2014</v>
      </c>
      <c r="B2865" s="3">
        <v>41944</v>
      </c>
      <c r="C2865" s="4">
        <v>11</v>
      </c>
      <c r="D2865" s="4" t="s">
        <v>16</v>
      </c>
      <c r="E2865" s="4">
        <v>45</v>
      </c>
      <c r="F2865" s="5">
        <v>41946</v>
      </c>
      <c r="G2865" s="2" t="s">
        <v>42</v>
      </c>
      <c r="H2865" s="2" t="s">
        <v>34</v>
      </c>
      <c r="I2865" s="4">
        <v>3</v>
      </c>
      <c r="J2865" s="6">
        <v>365.59166633940947</v>
      </c>
      <c r="K2865" s="6">
        <v>18506</v>
      </c>
      <c r="L2865" s="24">
        <v>20.47</v>
      </c>
      <c r="M2865" s="7">
        <v>16.8</v>
      </c>
      <c r="N2865" s="8" t="s">
        <v>19</v>
      </c>
    </row>
    <row r="2866" spans="1:14" x14ac:dyDescent="0.35">
      <c r="A2866" s="2">
        <v>2014</v>
      </c>
      <c r="B2866" s="3">
        <v>41944</v>
      </c>
      <c r="C2866" s="4">
        <v>11</v>
      </c>
      <c r="D2866" s="4" t="s">
        <v>16</v>
      </c>
      <c r="E2866" s="4">
        <v>45</v>
      </c>
      <c r="F2866" s="5">
        <v>41947</v>
      </c>
      <c r="G2866" s="2" t="s">
        <v>42</v>
      </c>
      <c r="H2866" s="2" t="s">
        <v>35</v>
      </c>
      <c r="I2866" s="4">
        <v>4</v>
      </c>
      <c r="J2866" s="6">
        <v>361.08242009420405</v>
      </c>
      <c r="K2866" s="6">
        <v>18206</v>
      </c>
      <c r="L2866" s="24">
        <v>20.29</v>
      </c>
      <c r="M2866" s="7">
        <v>16.5</v>
      </c>
      <c r="N2866" s="8" t="s">
        <v>20</v>
      </c>
    </row>
    <row r="2867" spans="1:14" x14ac:dyDescent="0.35">
      <c r="A2867" s="2">
        <v>2014</v>
      </c>
      <c r="B2867" s="3">
        <v>41944</v>
      </c>
      <c r="C2867" s="4">
        <v>11</v>
      </c>
      <c r="D2867" s="4" t="s">
        <v>16</v>
      </c>
      <c r="E2867" s="4">
        <v>45</v>
      </c>
      <c r="F2867" s="5">
        <v>41948</v>
      </c>
      <c r="G2867" s="2" t="s">
        <v>42</v>
      </c>
      <c r="H2867" s="2" t="s">
        <v>38</v>
      </c>
      <c r="I2867" s="4">
        <v>5</v>
      </c>
      <c r="J2867" s="6">
        <v>364.24142460393932</v>
      </c>
      <c r="K2867" s="6">
        <v>18518</v>
      </c>
      <c r="L2867" s="24">
        <v>20.45</v>
      </c>
      <c r="M2867" s="7">
        <v>17</v>
      </c>
      <c r="N2867" s="8" t="s">
        <v>20</v>
      </c>
    </row>
    <row r="2868" spans="1:14" x14ac:dyDescent="0.35">
      <c r="A2868" s="2">
        <v>2014</v>
      </c>
      <c r="B2868" s="3">
        <v>41944</v>
      </c>
      <c r="C2868" s="4">
        <v>11</v>
      </c>
      <c r="D2868" s="4" t="s">
        <v>16</v>
      </c>
      <c r="E2868" s="4">
        <v>45</v>
      </c>
      <c r="F2868" s="5">
        <v>41949</v>
      </c>
      <c r="G2868" s="2" t="s">
        <v>42</v>
      </c>
      <c r="H2868" s="2" t="s">
        <v>36</v>
      </c>
      <c r="I2868" s="4">
        <v>6</v>
      </c>
      <c r="J2868" s="6">
        <v>376.96840874473446</v>
      </c>
      <c r="K2868" s="6">
        <v>19111</v>
      </c>
      <c r="L2868" s="24">
        <v>20.36</v>
      </c>
      <c r="M2868" s="7">
        <v>20.3</v>
      </c>
      <c r="N2868" s="8" t="s">
        <v>20</v>
      </c>
    </row>
    <row r="2869" spans="1:14" x14ac:dyDescent="0.35">
      <c r="A2869" s="2">
        <v>2014</v>
      </c>
      <c r="B2869" s="3">
        <v>41944</v>
      </c>
      <c r="C2869" s="4">
        <v>11</v>
      </c>
      <c r="D2869" s="4" t="s">
        <v>16</v>
      </c>
      <c r="E2869" s="4">
        <v>45</v>
      </c>
      <c r="F2869" s="5">
        <v>41950</v>
      </c>
      <c r="G2869" s="2" t="s">
        <v>42</v>
      </c>
      <c r="H2869" s="2" t="s">
        <v>37</v>
      </c>
      <c r="I2869" s="4">
        <v>7</v>
      </c>
      <c r="J2869" s="6">
        <v>386.68621662475505</v>
      </c>
      <c r="K2869" s="6">
        <v>19013</v>
      </c>
      <c r="L2869" s="24">
        <v>20.53</v>
      </c>
      <c r="M2869" s="7">
        <v>21.5</v>
      </c>
      <c r="N2869" s="8" t="s">
        <v>20</v>
      </c>
    </row>
    <row r="2870" spans="1:14" x14ac:dyDescent="0.35">
      <c r="A2870" s="2">
        <v>2014</v>
      </c>
      <c r="B2870" s="3">
        <v>41944</v>
      </c>
      <c r="C2870" s="4">
        <v>11</v>
      </c>
      <c r="D2870" s="4" t="s">
        <v>16</v>
      </c>
      <c r="E2870" s="4">
        <v>45</v>
      </c>
      <c r="F2870" s="5">
        <v>41951</v>
      </c>
      <c r="G2870" s="2" t="s">
        <v>43</v>
      </c>
      <c r="H2870" s="2" t="s">
        <v>39</v>
      </c>
      <c r="I2870" s="4">
        <v>8</v>
      </c>
      <c r="J2870" s="6">
        <v>359.55616797637953</v>
      </c>
      <c r="K2870" s="6">
        <v>17849</v>
      </c>
      <c r="L2870" s="24">
        <v>20.440000000000001</v>
      </c>
      <c r="M2870" s="7">
        <v>22.3</v>
      </c>
      <c r="N2870" s="8" t="s">
        <v>18</v>
      </c>
    </row>
    <row r="2871" spans="1:14" x14ac:dyDescent="0.35">
      <c r="A2871" s="2">
        <v>2014</v>
      </c>
      <c r="B2871" s="3">
        <v>41944</v>
      </c>
      <c r="C2871" s="4">
        <v>11</v>
      </c>
      <c r="D2871" s="4" t="s">
        <v>16</v>
      </c>
      <c r="E2871" s="4">
        <v>45</v>
      </c>
      <c r="F2871" s="5">
        <v>41952</v>
      </c>
      <c r="G2871" s="2" t="s">
        <v>17</v>
      </c>
      <c r="H2871" s="2" t="s">
        <v>40</v>
      </c>
      <c r="I2871" s="4">
        <v>9</v>
      </c>
      <c r="J2871" s="6">
        <v>336.72036661312586</v>
      </c>
      <c r="K2871" s="6">
        <v>17746</v>
      </c>
      <c r="L2871" s="24">
        <v>21.04</v>
      </c>
      <c r="M2871" s="7">
        <v>23.1</v>
      </c>
      <c r="N2871" s="8" t="s">
        <v>18</v>
      </c>
    </row>
    <row r="2872" spans="1:14" x14ac:dyDescent="0.35">
      <c r="A2872" s="2">
        <v>2014</v>
      </c>
      <c r="B2872" s="3">
        <v>41944</v>
      </c>
      <c r="C2872" s="4">
        <v>11</v>
      </c>
      <c r="D2872" s="4" t="s">
        <v>16</v>
      </c>
      <c r="E2872" s="4">
        <v>46</v>
      </c>
      <c r="F2872" s="5">
        <v>41953</v>
      </c>
      <c r="G2872" s="2" t="s">
        <v>42</v>
      </c>
      <c r="H2872" s="2" t="s">
        <v>34</v>
      </c>
      <c r="I2872" s="4">
        <v>10</v>
      </c>
      <c r="J2872" s="6">
        <v>404.69991258929394</v>
      </c>
      <c r="K2872" s="6">
        <v>19671</v>
      </c>
      <c r="L2872" s="24">
        <v>20.57</v>
      </c>
      <c r="M2872" s="7">
        <v>23.8</v>
      </c>
      <c r="N2872" s="8" t="s">
        <v>20</v>
      </c>
    </row>
    <row r="2873" spans="1:14" x14ac:dyDescent="0.35">
      <c r="A2873" s="2">
        <v>2014</v>
      </c>
      <c r="B2873" s="3">
        <v>41944</v>
      </c>
      <c r="C2873" s="4">
        <v>11</v>
      </c>
      <c r="D2873" s="4" t="s">
        <v>16</v>
      </c>
      <c r="E2873" s="4">
        <v>46</v>
      </c>
      <c r="F2873" s="5">
        <v>41954</v>
      </c>
      <c r="G2873" s="2" t="s">
        <v>42</v>
      </c>
      <c r="H2873" s="2" t="s">
        <v>35</v>
      </c>
      <c r="I2873" s="4">
        <v>11</v>
      </c>
      <c r="J2873" s="6">
        <v>407.56007070256504</v>
      </c>
      <c r="K2873" s="6">
        <v>19982</v>
      </c>
      <c r="L2873" s="24">
        <v>20.04</v>
      </c>
      <c r="M2873" s="7">
        <v>23.3</v>
      </c>
      <c r="N2873" s="8" t="s">
        <v>19</v>
      </c>
    </row>
    <row r="2874" spans="1:14" x14ac:dyDescent="0.35">
      <c r="A2874" s="2">
        <v>2014</v>
      </c>
      <c r="B2874" s="3">
        <v>41944</v>
      </c>
      <c r="C2874" s="4">
        <v>11</v>
      </c>
      <c r="D2874" s="4" t="s">
        <v>16</v>
      </c>
      <c r="E2874" s="4">
        <v>46</v>
      </c>
      <c r="F2874" s="5">
        <v>41955</v>
      </c>
      <c r="G2874" s="2" t="s">
        <v>42</v>
      </c>
      <c r="H2874" s="2" t="s">
        <v>38</v>
      </c>
      <c r="I2874" s="4">
        <v>12</v>
      </c>
      <c r="J2874" s="6">
        <v>385.42803461417276</v>
      </c>
      <c r="K2874" s="6">
        <v>18637</v>
      </c>
      <c r="L2874" s="24">
        <v>20.52</v>
      </c>
      <c r="M2874" s="7">
        <v>21.4</v>
      </c>
      <c r="N2874" s="8" t="s">
        <v>20</v>
      </c>
    </row>
    <row r="2875" spans="1:14" x14ac:dyDescent="0.35">
      <c r="A2875" s="2">
        <v>2014</v>
      </c>
      <c r="B2875" s="3">
        <v>41944</v>
      </c>
      <c r="C2875" s="4">
        <v>11</v>
      </c>
      <c r="D2875" s="4" t="s">
        <v>16</v>
      </c>
      <c r="E2875" s="4">
        <v>46</v>
      </c>
      <c r="F2875" s="5">
        <v>41956</v>
      </c>
      <c r="G2875" s="2" t="s">
        <v>42</v>
      </c>
      <c r="H2875" s="2" t="s">
        <v>36</v>
      </c>
      <c r="I2875" s="4">
        <v>13</v>
      </c>
      <c r="J2875" s="6">
        <v>368.13360190306321</v>
      </c>
      <c r="K2875" s="6">
        <v>18514</v>
      </c>
      <c r="L2875" s="24">
        <v>21.05</v>
      </c>
      <c r="M2875" s="7">
        <v>16.7</v>
      </c>
      <c r="N2875" s="8" t="s">
        <v>20</v>
      </c>
    </row>
    <row r="2876" spans="1:14" x14ac:dyDescent="0.35">
      <c r="A2876" s="2">
        <v>2014</v>
      </c>
      <c r="B2876" s="3">
        <v>41944</v>
      </c>
      <c r="C2876" s="4">
        <v>11</v>
      </c>
      <c r="D2876" s="4" t="s">
        <v>16</v>
      </c>
      <c r="E2876" s="4">
        <v>46</v>
      </c>
      <c r="F2876" s="5">
        <v>41957</v>
      </c>
      <c r="G2876" s="2" t="s">
        <v>42</v>
      </c>
      <c r="H2876" s="2" t="s">
        <v>37</v>
      </c>
      <c r="I2876" s="4">
        <v>14</v>
      </c>
      <c r="J2876" s="6">
        <v>379.70246125661731</v>
      </c>
      <c r="K2876" s="6">
        <v>19039</v>
      </c>
      <c r="L2876" s="24">
        <v>20.53</v>
      </c>
      <c r="M2876" s="7">
        <v>21.6</v>
      </c>
      <c r="N2876" s="8" t="s">
        <v>18</v>
      </c>
    </row>
    <row r="2877" spans="1:14" x14ac:dyDescent="0.35">
      <c r="A2877" s="2">
        <v>2014</v>
      </c>
      <c r="B2877" s="3">
        <v>41944</v>
      </c>
      <c r="C2877" s="4">
        <v>11</v>
      </c>
      <c r="D2877" s="4" t="s">
        <v>16</v>
      </c>
      <c r="E2877" s="4">
        <v>46</v>
      </c>
      <c r="F2877" s="5">
        <v>41958</v>
      </c>
      <c r="G2877" s="2" t="s">
        <v>43</v>
      </c>
      <c r="H2877" s="2" t="s">
        <v>39</v>
      </c>
      <c r="I2877" s="4">
        <v>15</v>
      </c>
      <c r="J2877" s="6">
        <v>371.79582596380715</v>
      </c>
      <c r="K2877" s="6">
        <v>18965</v>
      </c>
      <c r="L2877" s="24">
        <v>20.49</v>
      </c>
      <c r="M2877" s="7">
        <v>26.6</v>
      </c>
      <c r="N2877" s="8" t="s">
        <v>18</v>
      </c>
    </row>
    <row r="2878" spans="1:14" x14ac:dyDescent="0.35">
      <c r="A2878" s="2">
        <v>2014</v>
      </c>
      <c r="B2878" s="3">
        <v>41944</v>
      </c>
      <c r="C2878" s="4">
        <v>11</v>
      </c>
      <c r="D2878" s="4" t="s">
        <v>16</v>
      </c>
      <c r="E2878" s="4">
        <v>46</v>
      </c>
      <c r="F2878" s="5">
        <v>41959</v>
      </c>
      <c r="G2878" s="2" t="s">
        <v>17</v>
      </c>
      <c r="H2878" s="2" t="s">
        <v>40</v>
      </c>
      <c r="I2878" s="4">
        <v>16</v>
      </c>
      <c r="J2878" s="6">
        <v>350.82428410128966</v>
      </c>
      <c r="K2878" s="6">
        <v>17863</v>
      </c>
      <c r="L2878" s="24">
        <v>21.04</v>
      </c>
      <c r="M2878" s="7">
        <v>23.5</v>
      </c>
      <c r="N2878" s="8" t="s">
        <v>18</v>
      </c>
    </row>
    <row r="2879" spans="1:14" x14ac:dyDescent="0.35">
      <c r="A2879" s="2">
        <v>2014</v>
      </c>
      <c r="B2879" s="3">
        <v>41944</v>
      </c>
      <c r="C2879" s="4">
        <v>11</v>
      </c>
      <c r="D2879" s="4" t="s">
        <v>16</v>
      </c>
      <c r="E2879" s="4">
        <v>47</v>
      </c>
      <c r="F2879" s="5">
        <v>41960</v>
      </c>
      <c r="G2879" s="2" t="s">
        <v>42</v>
      </c>
      <c r="H2879" s="2" t="s">
        <v>34</v>
      </c>
      <c r="I2879" s="4">
        <v>17</v>
      </c>
      <c r="J2879" s="6">
        <v>420.90124006799039</v>
      </c>
      <c r="K2879" s="6">
        <v>20983</v>
      </c>
      <c r="L2879" s="24">
        <v>20.49</v>
      </c>
      <c r="M2879" s="7">
        <v>25</v>
      </c>
      <c r="N2879" s="8" t="s">
        <v>18</v>
      </c>
    </row>
    <row r="2880" spans="1:14" x14ac:dyDescent="0.35">
      <c r="A2880" s="2">
        <v>2014</v>
      </c>
      <c r="B2880" s="3">
        <v>41944</v>
      </c>
      <c r="C2880" s="4">
        <v>11</v>
      </c>
      <c r="D2880" s="4" t="s">
        <v>16</v>
      </c>
      <c r="E2880" s="4">
        <v>47</v>
      </c>
      <c r="F2880" s="5">
        <v>41961</v>
      </c>
      <c r="G2880" s="2" t="s">
        <v>42</v>
      </c>
      <c r="H2880" s="2" t="s">
        <v>35</v>
      </c>
      <c r="I2880" s="4">
        <v>18</v>
      </c>
      <c r="J2880" s="6">
        <v>453.36307868159116</v>
      </c>
      <c r="K2880" s="6">
        <v>22055</v>
      </c>
      <c r="L2880" s="24">
        <v>20.48</v>
      </c>
      <c r="M2880" s="7">
        <v>26.6</v>
      </c>
      <c r="N2880" s="8" t="s">
        <v>20</v>
      </c>
    </row>
    <row r="2881" spans="1:14" x14ac:dyDescent="0.35">
      <c r="A2881" s="2">
        <v>2014</v>
      </c>
      <c r="B2881" s="3">
        <v>41944</v>
      </c>
      <c r="C2881" s="4">
        <v>11</v>
      </c>
      <c r="D2881" s="4" t="s">
        <v>16</v>
      </c>
      <c r="E2881" s="4">
        <v>47</v>
      </c>
      <c r="F2881" s="5">
        <v>41962</v>
      </c>
      <c r="G2881" s="2" t="s">
        <v>42</v>
      </c>
      <c r="H2881" s="2" t="s">
        <v>38</v>
      </c>
      <c r="I2881" s="4">
        <v>19</v>
      </c>
      <c r="J2881" s="6">
        <v>415.6583803478245</v>
      </c>
      <c r="K2881" s="6">
        <v>19571</v>
      </c>
      <c r="L2881" s="24">
        <v>20.38</v>
      </c>
      <c r="M2881" s="7">
        <v>22.1</v>
      </c>
      <c r="N2881" s="8" t="s">
        <v>19</v>
      </c>
    </row>
    <row r="2882" spans="1:14" x14ac:dyDescent="0.35">
      <c r="A2882" s="2">
        <v>2014</v>
      </c>
      <c r="B2882" s="3">
        <v>41944</v>
      </c>
      <c r="C2882" s="4">
        <v>11</v>
      </c>
      <c r="D2882" s="4" t="s">
        <v>16</v>
      </c>
      <c r="E2882" s="4">
        <v>47</v>
      </c>
      <c r="F2882" s="5">
        <v>41963</v>
      </c>
      <c r="G2882" s="2" t="s">
        <v>42</v>
      </c>
      <c r="H2882" s="2" t="s">
        <v>36</v>
      </c>
      <c r="I2882" s="4">
        <v>20</v>
      </c>
      <c r="J2882" s="6">
        <v>394.48698594195122</v>
      </c>
      <c r="K2882" s="6">
        <v>19168</v>
      </c>
      <c r="L2882" s="24">
        <v>20.56</v>
      </c>
      <c r="M2882" s="7">
        <v>20.6</v>
      </c>
      <c r="N2882" s="8" t="s">
        <v>19</v>
      </c>
    </row>
    <row r="2883" spans="1:14" x14ac:dyDescent="0.35">
      <c r="A2883" s="2">
        <v>2014</v>
      </c>
      <c r="B2883" s="3">
        <v>41944</v>
      </c>
      <c r="C2883" s="4">
        <v>11</v>
      </c>
      <c r="D2883" s="4" t="s">
        <v>16</v>
      </c>
      <c r="E2883" s="4">
        <v>47</v>
      </c>
      <c r="F2883" s="5">
        <v>41964</v>
      </c>
      <c r="G2883" s="2" t="s">
        <v>42</v>
      </c>
      <c r="H2883" s="2" t="s">
        <v>37</v>
      </c>
      <c r="I2883" s="4">
        <v>21</v>
      </c>
      <c r="J2883" s="6">
        <v>374.09278548425584</v>
      </c>
      <c r="K2883" s="6">
        <v>18107</v>
      </c>
      <c r="L2883" s="24">
        <v>21.02</v>
      </c>
      <c r="M2883" s="7">
        <v>18.100000000000001</v>
      </c>
      <c r="N2883" s="8" t="s">
        <v>19</v>
      </c>
    </row>
    <row r="2884" spans="1:14" x14ac:dyDescent="0.35">
      <c r="A2884" s="2">
        <v>2014</v>
      </c>
      <c r="B2884" s="3">
        <v>41944</v>
      </c>
      <c r="C2884" s="4">
        <v>11</v>
      </c>
      <c r="D2884" s="4" t="s">
        <v>16</v>
      </c>
      <c r="E2884" s="4">
        <v>47</v>
      </c>
      <c r="F2884" s="5">
        <v>41965</v>
      </c>
      <c r="G2884" s="2" t="s">
        <v>43</v>
      </c>
      <c r="H2884" s="2" t="s">
        <v>39</v>
      </c>
      <c r="I2884" s="4">
        <v>22</v>
      </c>
      <c r="J2884" s="6">
        <v>338.51712942802612</v>
      </c>
      <c r="K2884" s="6">
        <v>17082</v>
      </c>
      <c r="L2884" s="24">
        <v>21.03</v>
      </c>
      <c r="M2884" s="7">
        <v>18.899999999999999</v>
      </c>
      <c r="N2884" s="8" t="s">
        <v>18</v>
      </c>
    </row>
    <row r="2885" spans="1:14" x14ac:dyDescent="0.35">
      <c r="A2885" s="2">
        <v>2014</v>
      </c>
      <c r="B2885" s="3">
        <v>41944</v>
      </c>
      <c r="C2885" s="4">
        <v>11</v>
      </c>
      <c r="D2885" s="4" t="s">
        <v>16</v>
      </c>
      <c r="E2885" s="4">
        <v>47</v>
      </c>
      <c r="F2885" s="5">
        <v>41966</v>
      </c>
      <c r="G2885" s="2" t="s">
        <v>17</v>
      </c>
      <c r="H2885" s="2" t="s">
        <v>40</v>
      </c>
      <c r="I2885" s="4">
        <v>23</v>
      </c>
      <c r="J2885" s="6">
        <v>322.74131840247367</v>
      </c>
      <c r="K2885" s="6">
        <v>17031</v>
      </c>
      <c r="L2885" s="24">
        <v>21.22</v>
      </c>
      <c r="M2885" s="7">
        <v>23.1</v>
      </c>
      <c r="N2885" s="8" t="s">
        <v>18</v>
      </c>
    </row>
    <row r="2886" spans="1:14" x14ac:dyDescent="0.35">
      <c r="A2886" s="2">
        <v>2014</v>
      </c>
      <c r="B2886" s="3">
        <v>41944</v>
      </c>
      <c r="C2886" s="4">
        <v>11</v>
      </c>
      <c r="D2886" s="4" t="s">
        <v>16</v>
      </c>
      <c r="E2886" s="4">
        <v>48</v>
      </c>
      <c r="F2886" s="5">
        <v>41967</v>
      </c>
      <c r="G2886" s="2" t="s">
        <v>41</v>
      </c>
      <c r="H2886" s="2" t="s">
        <v>34</v>
      </c>
      <c r="I2886" s="4">
        <v>24</v>
      </c>
      <c r="J2886" s="6">
        <v>332.51930822595068</v>
      </c>
      <c r="K2886" s="6">
        <v>17091</v>
      </c>
      <c r="L2886" s="24">
        <v>21.03</v>
      </c>
      <c r="M2886" s="7">
        <v>22.5</v>
      </c>
      <c r="N2886" s="8" t="s">
        <v>19</v>
      </c>
    </row>
    <row r="2887" spans="1:14" x14ac:dyDescent="0.35">
      <c r="A2887" s="2">
        <v>2014</v>
      </c>
      <c r="B2887" s="3">
        <v>41944</v>
      </c>
      <c r="C2887" s="4">
        <v>11</v>
      </c>
      <c r="D2887" s="4" t="s">
        <v>16</v>
      </c>
      <c r="E2887" s="4">
        <v>48</v>
      </c>
      <c r="F2887" s="5">
        <v>41968</v>
      </c>
      <c r="G2887" s="2" t="s">
        <v>42</v>
      </c>
      <c r="H2887" s="2" t="s">
        <v>35</v>
      </c>
      <c r="I2887" s="4">
        <v>25</v>
      </c>
      <c r="J2887" s="6">
        <v>367.53243821979783</v>
      </c>
      <c r="K2887" s="6">
        <v>18374</v>
      </c>
      <c r="L2887" s="24">
        <v>21</v>
      </c>
      <c r="M2887" s="7">
        <v>19.3</v>
      </c>
      <c r="N2887" s="8" t="s">
        <v>20</v>
      </c>
    </row>
    <row r="2888" spans="1:14" x14ac:dyDescent="0.35">
      <c r="A2888" s="2">
        <v>2014</v>
      </c>
      <c r="B2888" s="3">
        <v>41944</v>
      </c>
      <c r="C2888" s="4">
        <v>11</v>
      </c>
      <c r="D2888" s="4" t="s">
        <v>16</v>
      </c>
      <c r="E2888" s="4">
        <v>48</v>
      </c>
      <c r="F2888" s="5">
        <v>41969</v>
      </c>
      <c r="G2888" s="2" t="s">
        <v>42</v>
      </c>
      <c r="H2888" s="2" t="s">
        <v>38</v>
      </c>
      <c r="I2888" s="4">
        <v>26</v>
      </c>
      <c r="J2888" s="6">
        <v>383.37094328336866</v>
      </c>
      <c r="K2888" s="6">
        <v>19037</v>
      </c>
      <c r="L2888" s="24">
        <v>21.11</v>
      </c>
      <c r="M2888" s="7">
        <v>20.7</v>
      </c>
      <c r="N2888" s="8" t="s">
        <v>20</v>
      </c>
    </row>
    <row r="2889" spans="1:14" x14ac:dyDescent="0.35">
      <c r="A2889" s="2">
        <v>2014</v>
      </c>
      <c r="B2889" s="3">
        <v>41944</v>
      </c>
      <c r="C2889" s="4">
        <v>11</v>
      </c>
      <c r="D2889" s="4" t="s">
        <v>16</v>
      </c>
      <c r="E2889" s="4">
        <v>48</v>
      </c>
      <c r="F2889" s="5">
        <v>41970</v>
      </c>
      <c r="G2889" s="2" t="s">
        <v>42</v>
      </c>
      <c r="H2889" s="2" t="s">
        <v>36</v>
      </c>
      <c r="I2889" s="4">
        <v>27</v>
      </c>
      <c r="J2889" s="6">
        <v>400.93597886495013</v>
      </c>
      <c r="K2889" s="6">
        <v>19988</v>
      </c>
      <c r="L2889" s="24">
        <v>20.45</v>
      </c>
      <c r="M2889" s="7">
        <v>21.2</v>
      </c>
      <c r="N2889" s="8" t="s">
        <v>20</v>
      </c>
    </row>
    <row r="2890" spans="1:14" x14ac:dyDescent="0.35">
      <c r="A2890" s="2">
        <v>2014</v>
      </c>
      <c r="B2890" s="3">
        <v>41944</v>
      </c>
      <c r="C2890" s="4">
        <v>11</v>
      </c>
      <c r="D2890" s="4" t="s">
        <v>16</v>
      </c>
      <c r="E2890" s="4">
        <v>48</v>
      </c>
      <c r="F2890" s="5">
        <v>41971</v>
      </c>
      <c r="G2890" s="2" t="s">
        <v>42</v>
      </c>
      <c r="H2890" s="2" t="s">
        <v>37</v>
      </c>
      <c r="I2890" s="4">
        <v>28</v>
      </c>
      <c r="J2890" s="6">
        <v>416.91586662342132</v>
      </c>
      <c r="K2890" s="6">
        <v>20115</v>
      </c>
      <c r="L2890" s="24">
        <v>20.46</v>
      </c>
      <c r="M2890" s="7">
        <v>25.2</v>
      </c>
      <c r="N2890" s="8" t="s">
        <v>20</v>
      </c>
    </row>
    <row r="2891" spans="1:14" x14ac:dyDescent="0.35">
      <c r="A2891" s="2">
        <v>2014</v>
      </c>
      <c r="B2891" s="3">
        <v>41944</v>
      </c>
      <c r="C2891" s="4">
        <v>11</v>
      </c>
      <c r="D2891" s="4" t="s">
        <v>16</v>
      </c>
      <c r="E2891" s="4">
        <v>48</v>
      </c>
      <c r="F2891" s="5">
        <v>41972</v>
      </c>
      <c r="G2891" s="2" t="s">
        <v>43</v>
      </c>
      <c r="H2891" s="2" t="s">
        <v>39</v>
      </c>
      <c r="I2891" s="4">
        <v>29</v>
      </c>
      <c r="J2891" s="6">
        <v>389.22332125098137</v>
      </c>
      <c r="K2891" s="6">
        <v>18133</v>
      </c>
      <c r="L2891" s="24">
        <v>20.54</v>
      </c>
      <c r="M2891" s="7">
        <v>25</v>
      </c>
      <c r="N2891" s="8" t="s">
        <v>20</v>
      </c>
    </row>
    <row r="2892" spans="1:14" x14ac:dyDescent="0.35">
      <c r="A2892" s="2">
        <v>2014</v>
      </c>
      <c r="B2892" s="3">
        <v>41944</v>
      </c>
      <c r="C2892" s="4">
        <v>11</v>
      </c>
      <c r="D2892" s="4" t="s">
        <v>16</v>
      </c>
      <c r="E2892" s="4">
        <v>48</v>
      </c>
      <c r="F2892" s="5">
        <v>41973</v>
      </c>
      <c r="G2892" s="2" t="s">
        <v>17</v>
      </c>
      <c r="H2892" s="2" t="s">
        <v>40</v>
      </c>
      <c r="I2892" s="4">
        <v>30</v>
      </c>
      <c r="J2892" s="6">
        <v>317.73611401629154</v>
      </c>
      <c r="K2892" s="6">
        <v>15940</v>
      </c>
      <c r="L2892" s="24">
        <v>21.07</v>
      </c>
      <c r="M2892" s="7">
        <v>17.7</v>
      </c>
      <c r="N2892" s="8" t="s">
        <v>19</v>
      </c>
    </row>
    <row r="2893" spans="1:14" x14ac:dyDescent="0.35">
      <c r="A2893" s="2">
        <v>2014</v>
      </c>
      <c r="B2893" s="3">
        <v>41974</v>
      </c>
      <c r="C2893" s="4">
        <v>12</v>
      </c>
      <c r="D2893" s="4" t="s">
        <v>16</v>
      </c>
      <c r="E2893" s="4">
        <v>49</v>
      </c>
      <c r="F2893" s="5">
        <v>41974</v>
      </c>
      <c r="G2893" s="2" t="s">
        <v>42</v>
      </c>
      <c r="H2893" s="2" t="s">
        <v>34</v>
      </c>
      <c r="I2893" s="4">
        <v>1</v>
      </c>
      <c r="J2893" s="6">
        <v>350.40648324260292</v>
      </c>
      <c r="K2893" s="6">
        <v>17868</v>
      </c>
      <c r="L2893" s="24">
        <v>21.06</v>
      </c>
      <c r="M2893" s="7">
        <v>17</v>
      </c>
      <c r="N2893" s="8" t="s">
        <v>19</v>
      </c>
    </row>
    <row r="2894" spans="1:14" x14ac:dyDescent="0.35">
      <c r="A2894" s="2">
        <v>2014</v>
      </c>
      <c r="B2894" s="3">
        <v>41974</v>
      </c>
      <c r="C2894" s="4">
        <v>12</v>
      </c>
      <c r="D2894" s="4" t="s">
        <v>16</v>
      </c>
      <c r="E2894" s="4">
        <v>49</v>
      </c>
      <c r="F2894" s="5">
        <v>41975</v>
      </c>
      <c r="G2894" s="2" t="s">
        <v>42</v>
      </c>
      <c r="H2894" s="2" t="s">
        <v>35</v>
      </c>
      <c r="I2894" s="4">
        <v>2</v>
      </c>
      <c r="J2894" s="6">
        <v>366.3372393215048</v>
      </c>
      <c r="K2894" s="6">
        <v>18448</v>
      </c>
      <c r="L2894" s="24">
        <v>21.09</v>
      </c>
      <c r="M2894" s="7">
        <v>19.2</v>
      </c>
      <c r="N2894" s="8" t="s">
        <v>20</v>
      </c>
    </row>
    <row r="2895" spans="1:14" x14ac:dyDescent="0.35">
      <c r="A2895" s="2">
        <v>2014</v>
      </c>
      <c r="B2895" s="3">
        <v>41974</v>
      </c>
      <c r="C2895" s="4">
        <v>12</v>
      </c>
      <c r="D2895" s="4" t="s">
        <v>16</v>
      </c>
      <c r="E2895" s="4">
        <v>49</v>
      </c>
      <c r="F2895" s="5">
        <v>41976</v>
      </c>
      <c r="G2895" s="2" t="s">
        <v>42</v>
      </c>
      <c r="H2895" s="2" t="s">
        <v>38</v>
      </c>
      <c r="I2895" s="4">
        <v>3</v>
      </c>
      <c r="J2895" s="6">
        <v>390.43094711447975</v>
      </c>
      <c r="K2895" s="6">
        <v>19825</v>
      </c>
      <c r="L2895" s="24">
        <v>20.57</v>
      </c>
      <c r="M2895" s="7">
        <v>22</v>
      </c>
      <c r="N2895" s="8" t="s">
        <v>18</v>
      </c>
    </row>
    <row r="2896" spans="1:14" x14ac:dyDescent="0.35">
      <c r="A2896" s="2">
        <v>2014</v>
      </c>
      <c r="B2896" s="3">
        <v>41974</v>
      </c>
      <c r="C2896" s="4">
        <v>12</v>
      </c>
      <c r="D2896" s="4" t="s">
        <v>16</v>
      </c>
      <c r="E2896" s="4">
        <v>49</v>
      </c>
      <c r="F2896" s="5">
        <v>41977</v>
      </c>
      <c r="G2896" s="2" t="s">
        <v>42</v>
      </c>
      <c r="H2896" s="2" t="s">
        <v>36</v>
      </c>
      <c r="I2896" s="4">
        <v>4</v>
      </c>
      <c r="J2896" s="6">
        <v>422.2422337579402</v>
      </c>
      <c r="K2896" s="6">
        <v>20886</v>
      </c>
      <c r="L2896" s="24">
        <v>21.08</v>
      </c>
      <c r="M2896" s="7">
        <v>25.3</v>
      </c>
      <c r="N2896" s="8" t="s">
        <v>18</v>
      </c>
    </row>
    <row r="2897" spans="1:14" x14ac:dyDescent="0.35">
      <c r="A2897" s="2">
        <v>2014</v>
      </c>
      <c r="B2897" s="3">
        <v>41974</v>
      </c>
      <c r="C2897" s="4">
        <v>12</v>
      </c>
      <c r="D2897" s="4" t="s">
        <v>16</v>
      </c>
      <c r="E2897" s="4">
        <v>49</v>
      </c>
      <c r="F2897" s="5">
        <v>41978</v>
      </c>
      <c r="G2897" s="2" t="s">
        <v>42</v>
      </c>
      <c r="H2897" s="2" t="s">
        <v>37</v>
      </c>
      <c r="I2897" s="4">
        <v>5</v>
      </c>
      <c r="J2897" s="6">
        <v>440.69346230747141</v>
      </c>
      <c r="K2897" s="6">
        <v>21402</v>
      </c>
      <c r="L2897" s="24">
        <v>21.02</v>
      </c>
      <c r="M2897" s="7">
        <v>26.6</v>
      </c>
      <c r="N2897" s="8" t="s">
        <v>20</v>
      </c>
    </row>
    <row r="2898" spans="1:14" x14ac:dyDescent="0.35">
      <c r="A2898" s="2">
        <v>2014</v>
      </c>
      <c r="B2898" s="3">
        <v>41974</v>
      </c>
      <c r="C2898" s="4">
        <v>12</v>
      </c>
      <c r="D2898" s="4" t="s">
        <v>16</v>
      </c>
      <c r="E2898" s="4">
        <v>49</v>
      </c>
      <c r="F2898" s="5">
        <v>41979</v>
      </c>
      <c r="G2898" s="2" t="s">
        <v>43</v>
      </c>
      <c r="H2898" s="2" t="s">
        <v>39</v>
      </c>
      <c r="I2898" s="4">
        <v>6</v>
      </c>
      <c r="J2898" s="6">
        <v>435.76551380696304</v>
      </c>
      <c r="K2898" s="6">
        <v>21291</v>
      </c>
      <c r="L2898" s="24">
        <v>21.14</v>
      </c>
      <c r="M2898" s="7">
        <v>27.8</v>
      </c>
      <c r="N2898" s="8" t="s">
        <v>20</v>
      </c>
    </row>
    <row r="2899" spans="1:14" x14ac:dyDescent="0.35">
      <c r="A2899" s="2">
        <v>2014</v>
      </c>
      <c r="B2899" s="3">
        <v>41974</v>
      </c>
      <c r="C2899" s="4">
        <v>12</v>
      </c>
      <c r="D2899" s="4" t="s">
        <v>16</v>
      </c>
      <c r="E2899" s="4">
        <v>49</v>
      </c>
      <c r="F2899" s="5">
        <v>41980</v>
      </c>
      <c r="G2899" s="2" t="s">
        <v>17</v>
      </c>
      <c r="H2899" s="2" t="s">
        <v>40</v>
      </c>
      <c r="I2899" s="4">
        <v>7</v>
      </c>
      <c r="J2899" s="6">
        <v>373.87998191026776</v>
      </c>
      <c r="K2899" s="6">
        <v>17370</v>
      </c>
      <c r="L2899" s="24">
        <v>21.27</v>
      </c>
      <c r="M2899" s="7">
        <v>23.9</v>
      </c>
      <c r="N2899" s="8" t="s">
        <v>19</v>
      </c>
    </row>
    <row r="2900" spans="1:14" x14ac:dyDescent="0.35">
      <c r="A2900" s="2">
        <v>2014</v>
      </c>
      <c r="B2900" s="3">
        <v>41974</v>
      </c>
      <c r="C2900" s="4">
        <v>12</v>
      </c>
      <c r="D2900" s="4" t="s">
        <v>16</v>
      </c>
      <c r="E2900" s="4">
        <v>50</v>
      </c>
      <c r="F2900" s="5">
        <v>41981</v>
      </c>
      <c r="G2900" s="2" t="s">
        <v>41</v>
      </c>
      <c r="H2900" s="2" t="s">
        <v>34</v>
      </c>
      <c r="I2900" s="4">
        <v>8</v>
      </c>
      <c r="J2900" s="6">
        <v>357.31834778851737</v>
      </c>
      <c r="K2900" s="6">
        <v>18428</v>
      </c>
      <c r="L2900" s="24">
        <v>21.51</v>
      </c>
      <c r="M2900" s="7">
        <v>21.4</v>
      </c>
      <c r="N2900" s="8" t="s">
        <v>20</v>
      </c>
    </row>
    <row r="2901" spans="1:14" x14ac:dyDescent="0.35">
      <c r="A2901" s="2">
        <v>2014</v>
      </c>
      <c r="B2901" s="3">
        <v>41974</v>
      </c>
      <c r="C2901" s="4">
        <v>12</v>
      </c>
      <c r="D2901" s="4" t="s">
        <v>16</v>
      </c>
      <c r="E2901" s="4">
        <v>50</v>
      </c>
      <c r="F2901" s="5">
        <v>41982</v>
      </c>
      <c r="G2901" s="2" t="s">
        <v>42</v>
      </c>
      <c r="H2901" s="2" t="s">
        <v>35</v>
      </c>
      <c r="I2901" s="4">
        <v>9</v>
      </c>
      <c r="J2901" s="6">
        <v>455.79467300327264</v>
      </c>
      <c r="K2901" s="6">
        <v>23104</v>
      </c>
      <c r="L2901" s="24">
        <v>15.15</v>
      </c>
      <c r="M2901" s="7">
        <v>25</v>
      </c>
      <c r="N2901" s="8" t="s">
        <v>19</v>
      </c>
    </row>
    <row r="2902" spans="1:14" x14ac:dyDescent="0.35">
      <c r="A2902" s="2">
        <v>2014</v>
      </c>
      <c r="B2902" s="3">
        <v>41974</v>
      </c>
      <c r="C2902" s="4">
        <v>12</v>
      </c>
      <c r="D2902" s="4" t="s">
        <v>16</v>
      </c>
      <c r="E2902" s="4">
        <v>50</v>
      </c>
      <c r="F2902" s="5">
        <v>41983</v>
      </c>
      <c r="G2902" s="2" t="s">
        <v>42</v>
      </c>
      <c r="H2902" s="2" t="s">
        <v>38</v>
      </c>
      <c r="I2902" s="4">
        <v>10</v>
      </c>
      <c r="J2902" s="6">
        <v>408.26285344680127</v>
      </c>
      <c r="K2902" s="6">
        <v>19201</v>
      </c>
      <c r="L2902" s="24">
        <v>21.17</v>
      </c>
      <c r="M2902" s="7">
        <v>23.5</v>
      </c>
      <c r="N2902" s="8" t="s">
        <v>19</v>
      </c>
    </row>
    <row r="2903" spans="1:14" x14ac:dyDescent="0.35">
      <c r="A2903" s="2">
        <v>2014</v>
      </c>
      <c r="B2903" s="3">
        <v>41974</v>
      </c>
      <c r="C2903" s="4">
        <v>12</v>
      </c>
      <c r="D2903" s="4" t="s">
        <v>16</v>
      </c>
      <c r="E2903" s="4">
        <v>50</v>
      </c>
      <c r="F2903" s="5">
        <v>41984</v>
      </c>
      <c r="G2903" s="2" t="s">
        <v>42</v>
      </c>
      <c r="H2903" s="2" t="s">
        <v>36</v>
      </c>
      <c r="I2903" s="4">
        <v>11</v>
      </c>
      <c r="J2903" s="6">
        <v>393.18553133686351</v>
      </c>
      <c r="K2903" s="6">
        <v>18696</v>
      </c>
      <c r="L2903" s="24">
        <v>20.56</v>
      </c>
      <c r="M2903" s="7">
        <v>19</v>
      </c>
      <c r="N2903" s="8" t="s">
        <v>20</v>
      </c>
    </row>
    <row r="2904" spans="1:14" x14ac:dyDescent="0.35">
      <c r="A2904" s="2">
        <v>2014</v>
      </c>
      <c r="B2904" s="3">
        <v>41974</v>
      </c>
      <c r="C2904" s="4">
        <v>12</v>
      </c>
      <c r="D2904" s="4" t="s">
        <v>16</v>
      </c>
      <c r="E2904" s="4">
        <v>50</v>
      </c>
      <c r="F2904" s="5">
        <v>41985</v>
      </c>
      <c r="G2904" s="2" t="s">
        <v>42</v>
      </c>
      <c r="H2904" s="2" t="s">
        <v>37</v>
      </c>
      <c r="I2904" s="4">
        <v>12</v>
      </c>
      <c r="J2904" s="6">
        <v>401.65038081530207</v>
      </c>
      <c r="K2904" s="6">
        <v>19694</v>
      </c>
      <c r="L2904" s="24">
        <v>21.17</v>
      </c>
      <c r="M2904" s="7">
        <v>23.3</v>
      </c>
      <c r="N2904" s="8" t="s">
        <v>20</v>
      </c>
    </row>
    <row r="2905" spans="1:14" x14ac:dyDescent="0.35">
      <c r="A2905" s="2">
        <v>2014</v>
      </c>
      <c r="B2905" s="3">
        <v>41974</v>
      </c>
      <c r="C2905" s="4">
        <v>12</v>
      </c>
      <c r="D2905" s="4" t="s">
        <v>16</v>
      </c>
      <c r="E2905" s="4">
        <v>50</v>
      </c>
      <c r="F2905" s="5">
        <v>41986</v>
      </c>
      <c r="G2905" s="2" t="s">
        <v>43</v>
      </c>
      <c r="H2905" s="2" t="s">
        <v>39</v>
      </c>
      <c r="I2905" s="4">
        <v>13</v>
      </c>
      <c r="J2905" s="6">
        <v>384.6741995404646</v>
      </c>
      <c r="K2905" s="6">
        <v>18181</v>
      </c>
      <c r="L2905" s="24">
        <v>21.04</v>
      </c>
      <c r="M2905" s="7">
        <v>24.3</v>
      </c>
      <c r="N2905" s="8" t="s">
        <v>20</v>
      </c>
    </row>
    <row r="2906" spans="1:14" x14ac:dyDescent="0.35">
      <c r="A2906" s="2">
        <v>2014</v>
      </c>
      <c r="B2906" s="3">
        <v>41974</v>
      </c>
      <c r="C2906" s="4">
        <v>12</v>
      </c>
      <c r="D2906" s="4" t="s">
        <v>16</v>
      </c>
      <c r="E2906" s="4">
        <v>50</v>
      </c>
      <c r="F2906" s="5">
        <v>41987</v>
      </c>
      <c r="G2906" s="2" t="s">
        <v>17</v>
      </c>
      <c r="H2906" s="2" t="s">
        <v>40</v>
      </c>
      <c r="I2906" s="4">
        <v>14</v>
      </c>
      <c r="J2906" s="6">
        <v>331.16125760602063</v>
      </c>
      <c r="K2906" s="6">
        <v>17050</v>
      </c>
      <c r="L2906" s="24">
        <v>21.28</v>
      </c>
      <c r="M2906" s="7">
        <v>19.399999999999999</v>
      </c>
      <c r="N2906" s="8" t="s">
        <v>20</v>
      </c>
    </row>
    <row r="2907" spans="1:14" x14ac:dyDescent="0.35">
      <c r="A2907" s="2">
        <v>2014</v>
      </c>
      <c r="B2907" s="3">
        <v>41974</v>
      </c>
      <c r="C2907" s="4">
        <v>12</v>
      </c>
      <c r="D2907" s="4" t="s">
        <v>16</v>
      </c>
      <c r="E2907" s="4">
        <v>51</v>
      </c>
      <c r="F2907" s="5">
        <v>41988</v>
      </c>
      <c r="G2907" s="2" t="s">
        <v>42</v>
      </c>
      <c r="H2907" s="2" t="s">
        <v>34</v>
      </c>
      <c r="I2907" s="4">
        <v>15</v>
      </c>
      <c r="J2907" s="6">
        <v>387.22200687797385</v>
      </c>
      <c r="K2907" s="6">
        <v>19294</v>
      </c>
      <c r="L2907" s="24">
        <v>21.18</v>
      </c>
      <c r="M2907" s="7">
        <v>22</v>
      </c>
      <c r="N2907" s="8" t="s">
        <v>20</v>
      </c>
    </row>
    <row r="2908" spans="1:14" x14ac:dyDescent="0.35">
      <c r="A2908" s="2">
        <v>2014</v>
      </c>
      <c r="B2908" s="3">
        <v>41974</v>
      </c>
      <c r="C2908" s="4">
        <v>12</v>
      </c>
      <c r="D2908" s="4" t="s">
        <v>16</v>
      </c>
      <c r="E2908" s="4">
        <v>51</v>
      </c>
      <c r="F2908" s="5">
        <v>41989</v>
      </c>
      <c r="G2908" s="2" t="s">
        <v>42</v>
      </c>
      <c r="H2908" s="2" t="s">
        <v>35</v>
      </c>
      <c r="I2908" s="4">
        <v>16</v>
      </c>
      <c r="J2908" s="6">
        <v>398.68792741506275</v>
      </c>
      <c r="K2908" s="6">
        <v>19397</v>
      </c>
      <c r="L2908" s="24">
        <v>21.01</v>
      </c>
      <c r="M2908" s="7">
        <v>23.8</v>
      </c>
      <c r="N2908" s="8" t="s">
        <v>19</v>
      </c>
    </row>
    <row r="2909" spans="1:14" x14ac:dyDescent="0.35">
      <c r="A2909" s="2">
        <v>2014</v>
      </c>
      <c r="B2909" s="3">
        <v>41974</v>
      </c>
      <c r="C2909" s="4">
        <v>12</v>
      </c>
      <c r="D2909" s="4" t="s">
        <v>16</v>
      </c>
      <c r="E2909" s="4">
        <v>51</v>
      </c>
      <c r="F2909" s="5">
        <v>41990</v>
      </c>
      <c r="G2909" s="2" t="s">
        <v>42</v>
      </c>
      <c r="H2909" s="2" t="s">
        <v>38</v>
      </c>
      <c r="I2909" s="4">
        <v>17</v>
      </c>
      <c r="J2909" s="6">
        <v>414.79344636802699</v>
      </c>
      <c r="K2909" s="6">
        <v>20013</v>
      </c>
      <c r="L2909" s="24">
        <v>21.31</v>
      </c>
      <c r="M2909" s="7">
        <v>25.8</v>
      </c>
      <c r="N2909" s="8" t="s">
        <v>19</v>
      </c>
    </row>
    <row r="2910" spans="1:14" x14ac:dyDescent="0.35">
      <c r="A2910" s="2">
        <v>2014</v>
      </c>
      <c r="B2910" s="3">
        <v>41974</v>
      </c>
      <c r="C2910" s="4">
        <v>12</v>
      </c>
      <c r="D2910" s="4" t="s">
        <v>16</v>
      </c>
      <c r="E2910" s="4">
        <v>51</v>
      </c>
      <c r="F2910" s="5">
        <v>41991</v>
      </c>
      <c r="G2910" s="2" t="s">
        <v>42</v>
      </c>
      <c r="H2910" s="2" t="s">
        <v>36</v>
      </c>
      <c r="I2910" s="4">
        <v>18</v>
      </c>
      <c r="J2910" s="6">
        <v>435.48480611045073</v>
      </c>
      <c r="K2910" s="6">
        <v>21520</v>
      </c>
      <c r="L2910" s="24">
        <v>21.21</v>
      </c>
      <c r="M2910" s="7">
        <v>24.1</v>
      </c>
      <c r="N2910" s="8" t="s">
        <v>20</v>
      </c>
    </row>
    <row r="2911" spans="1:14" x14ac:dyDescent="0.35">
      <c r="A2911" s="2">
        <v>2014</v>
      </c>
      <c r="B2911" s="3">
        <v>41974</v>
      </c>
      <c r="C2911" s="4">
        <v>12</v>
      </c>
      <c r="D2911" s="4" t="s">
        <v>16</v>
      </c>
      <c r="E2911" s="4">
        <v>51</v>
      </c>
      <c r="F2911" s="5">
        <v>41992</v>
      </c>
      <c r="G2911" s="2" t="s">
        <v>42</v>
      </c>
      <c r="H2911" s="2" t="s">
        <v>37</v>
      </c>
      <c r="I2911" s="4">
        <v>19</v>
      </c>
      <c r="J2911" s="6">
        <v>463.42132156960548</v>
      </c>
      <c r="K2911" s="6">
        <v>22657</v>
      </c>
      <c r="L2911" s="24">
        <v>15.39</v>
      </c>
      <c r="M2911" s="7">
        <v>28.5</v>
      </c>
      <c r="N2911" s="8" t="s">
        <v>20</v>
      </c>
    </row>
    <row r="2912" spans="1:14" x14ac:dyDescent="0.35">
      <c r="A2912" s="2">
        <v>2014</v>
      </c>
      <c r="B2912" s="3">
        <v>41974</v>
      </c>
      <c r="C2912" s="4">
        <v>12</v>
      </c>
      <c r="D2912" s="4" t="s">
        <v>16</v>
      </c>
      <c r="E2912" s="4">
        <v>51</v>
      </c>
      <c r="F2912" s="5">
        <v>41993</v>
      </c>
      <c r="G2912" s="2" t="s">
        <v>43</v>
      </c>
      <c r="H2912" s="2" t="s">
        <v>39</v>
      </c>
      <c r="I2912" s="4">
        <v>20</v>
      </c>
      <c r="J2912" s="6">
        <v>393.85537076241104</v>
      </c>
      <c r="K2912" s="6">
        <v>18126</v>
      </c>
      <c r="L2912" s="24">
        <v>21.18</v>
      </c>
      <c r="M2912" s="7">
        <v>24.2</v>
      </c>
      <c r="N2912" s="8" t="s">
        <v>19</v>
      </c>
    </row>
    <row r="2913" spans="1:14" x14ac:dyDescent="0.35">
      <c r="A2913" s="2">
        <v>2014</v>
      </c>
      <c r="B2913" s="3">
        <v>41974</v>
      </c>
      <c r="C2913" s="4">
        <v>12</v>
      </c>
      <c r="D2913" s="4" t="s">
        <v>16</v>
      </c>
      <c r="E2913" s="4">
        <v>51</v>
      </c>
      <c r="F2913" s="5">
        <v>41994</v>
      </c>
      <c r="G2913" s="2" t="s">
        <v>17</v>
      </c>
      <c r="H2913" s="2" t="s">
        <v>40</v>
      </c>
      <c r="I2913" s="4">
        <v>21</v>
      </c>
      <c r="J2913" s="6">
        <v>315.93316432250737</v>
      </c>
      <c r="K2913" s="6">
        <v>16023</v>
      </c>
      <c r="L2913" s="24">
        <v>21.34</v>
      </c>
      <c r="M2913" s="7">
        <v>19.3</v>
      </c>
      <c r="N2913" s="8" t="s">
        <v>20</v>
      </c>
    </row>
    <row r="2914" spans="1:14" x14ac:dyDescent="0.35">
      <c r="A2914" s="2">
        <v>2014</v>
      </c>
      <c r="B2914" s="3">
        <v>41974</v>
      </c>
      <c r="C2914" s="4">
        <v>12</v>
      </c>
      <c r="D2914" s="4" t="s">
        <v>16</v>
      </c>
      <c r="E2914" s="4">
        <v>52</v>
      </c>
      <c r="F2914" s="5">
        <v>41995</v>
      </c>
      <c r="G2914" s="2" t="s">
        <v>42</v>
      </c>
      <c r="H2914" s="2" t="s">
        <v>34</v>
      </c>
      <c r="I2914" s="4">
        <v>22</v>
      </c>
      <c r="J2914" s="6">
        <v>344.60548381123408</v>
      </c>
      <c r="K2914" s="6">
        <v>17438</v>
      </c>
      <c r="L2914" s="24">
        <v>21.07</v>
      </c>
      <c r="M2914" s="7">
        <v>18</v>
      </c>
      <c r="N2914" s="8" t="s">
        <v>20</v>
      </c>
    </row>
    <row r="2915" spans="1:14" x14ac:dyDescent="0.35">
      <c r="A2915" s="2">
        <v>2014</v>
      </c>
      <c r="B2915" s="3">
        <v>41974</v>
      </c>
      <c r="C2915" s="4">
        <v>12</v>
      </c>
      <c r="D2915" s="4" t="s">
        <v>16</v>
      </c>
      <c r="E2915" s="4">
        <v>52</v>
      </c>
      <c r="F2915" s="5">
        <v>41996</v>
      </c>
      <c r="G2915" s="2" t="s">
        <v>42</v>
      </c>
      <c r="H2915" s="2" t="s">
        <v>35</v>
      </c>
      <c r="I2915" s="4">
        <v>23</v>
      </c>
      <c r="J2915" s="6">
        <v>356.81403346339329</v>
      </c>
      <c r="K2915" s="6">
        <v>17438</v>
      </c>
      <c r="L2915" s="24">
        <v>21.33</v>
      </c>
      <c r="M2915" s="7">
        <v>19.2</v>
      </c>
      <c r="N2915" s="8" t="s">
        <v>18</v>
      </c>
    </row>
    <row r="2916" spans="1:14" x14ac:dyDescent="0.35">
      <c r="A2916" s="2">
        <v>2014</v>
      </c>
      <c r="B2916" s="3">
        <v>41974</v>
      </c>
      <c r="C2916" s="4">
        <v>12</v>
      </c>
      <c r="D2916" s="4" t="s">
        <v>16</v>
      </c>
      <c r="E2916" s="4">
        <v>52</v>
      </c>
      <c r="F2916" s="5">
        <v>41997</v>
      </c>
      <c r="G2916" s="2" t="s">
        <v>42</v>
      </c>
      <c r="H2916" s="2" t="s">
        <v>38</v>
      </c>
      <c r="I2916" s="4">
        <v>24</v>
      </c>
      <c r="J2916" s="6">
        <v>344.78758436777895</v>
      </c>
      <c r="K2916" s="6">
        <v>16909</v>
      </c>
      <c r="L2916" s="24">
        <v>21.16</v>
      </c>
      <c r="M2916" s="7">
        <v>22.8</v>
      </c>
      <c r="N2916" s="8" t="s">
        <v>18</v>
      </c>
    </row>
    <row r="2917" spans="1:14" x14ac:dyDescent="0.35">
      <c r="A2917" s="2">
        <v>2014</v>
      </c>
      <c r="B2917" s="3">
        <v>41974</v>
      </c>
      <c r="C2917" s="4">
        <v>12</v>
      </c>
      <c r="D2917" s="4" t="s">
        <v>16</v>
      </c>
      <c r="E2917" s="4">
        <v>52</v>
      </c>
      <c r="F2917" s="5">
        <v>41998</v>
      </c>
      <c r="G2917" s="2" t="s">
        <v>41</v>
      </c>
      <c r="H2917" s="2" t="s">
        <v>36</v>
      </c>
      <c r="I2917" s="4">
        <v>25</v>
      </c>
      <c r="J2917" s="6">
        <v>329.61698465676142</v>
      </c>
      <c r="K2917" s="6">
        <v>17674</v>
      </c>
      <c r="L2917" s="24">
        <v>22.15</v>
      </c>
      <c r="M2917" s="7">
        <v>26</v>
      </c>
      <c r="N2917" s="8" t="s">
        <v>18</v>
      </c>
    </row>
    <row r="2918" spans="1:14" x14ac:dyDescent="0.35">
      <c r="A2918" s="2">
        <v>2014</v>
      </c>
      <c r="B2918" s="3">
        <v>41974</v>
      </c>
      <c r="C2918" s="4">
        <v>12</v>
      </c>
      <c r="D2918" s="4" t="s">
        <v>16</v>
      </c>
      <c r="E2918" s="4">
        <v>52</v>
      </c>
      <c r="F2918" s="5">
        <v>41999</v>
      </c>
      <c r="G2918" s="2" t="s">
        <v>41</v>
      </c>
      <c r="H2918" s="2" t="s">
        <v>37</v>
      </c>
      <c r="I2918" s="4">
        <v>26</v>
      </c>
      <c r="J2918" s="6">
        <v>381.17083694989248</v>
      </c>
      <c r="K2918" s="6">
        <v>18245</v>
      </c>
      <c r="L2918" s="24">
        <v>21.43</v>
      </c>
      <c r="M2918" s="7">
        <v>26.5</v>
      </c>
      <c r="N2918" s="8" t="s">
        <v>20</v>
      </c>
    </row>
    <row r="2919" spans="1:14" x14ac:dyDescent="0.35">
      <c r="A2919" s="2">
        <v>2014</v>
      </c>
      <c r="B2919" s="3">
        <v>41974</v>
      </c>
      <c r="C2919" s="4">
        <v>12</v>
      </c>
      <c r="D2919" s="4" t="s">
        <v>16</v>
      </c>
      <c r="E2919" s="4">
        <v>52</v>
      </c>
      <c r="F2919" s="5">
        <v>42000</v>
      </c>
      <c r="G2919" s="2" t="s">
        <v>43</v>
      </c>
      <c r="H2919" s="2" t="s">
        <v>39</v>
      </c>
      <c r="I2919" s="4">
        <v>27</v>
      </c>
      <c r="J2919" s="6">
        <v>377.35059539664701</v>
      </c>
      <c r="K2919" s="6">
        <v>18885</v>
      </c>
      <c r="L2919" s="24">
        <v>21.19</v>
      </c>
      <c r="M2919" s="7">
        <v>24.8</v>
      </c>
      <c r="N2919" s="8" t="s">
        <v>19</v>
      </c>
    </row>
    <row r="2920" spans="1:14" x14ac:dyDescent="0.35">
      <c r="A2920" s="2">
        <v>2014</v>
      </c>
      <c r="B2920" s="3">
        <v>41974</v>
      </c>
      <c r="C2920" s="4">
        <v>12</v>
      </c>
      <c r="D2920" s="4" t="s">
        <v>16</v>
      </c>
      <c r="E2920" s="4">
        <v>52</v>
      </c>
      <c r="F2920" s="5">
        <v>42001</v>
      </c>
      <c r="G2920" s="2" t="s">
        <v>17</v>
      </c>
      <c r="H2920" s="2" t="s">
        <v>40</v>
      </c>
      <c r="I2920" s="4">
        <v>28</v>
      </c>
      <c r="J2920" s="6">
        <v>374.04462222499518</v>
      </c>
      <c r="K2920" s="6">
        <v>19027</v>
      </c>
      <c r="L2920" s="24">
        <v>21.52</v>
      </c>
      <c r="M2920" s="7">
        <v>26.4</v>
      </c>
      <c r="N2920" s="8" t="s">
        <v>20</v>
      </c>
    </row>
    <row r="2921" spans="1:14" x14ac:dyDescent="0.35">
      <c r="A2921" s="2">
        <v>2014</v>
      </c>
      <c r="B2921" s="3">
        <v>41974</v>
      </c>
      <c r="C2921" s="4">
        <v>12</v>
      </c>
      <c r="D2921" s="4" t="s">
        <v>16</v>
      </c>
      <c r="E2921" s="4">
        <v>53</v>
      </c>
      <c r="F2921" s="5">
        <v>42002</v>
      </c>
      <c r="G2921" s="2" t="s">
        <v>42</v>
      </c>
      <c r="H2921" s="2" t="s">
        <v>34</v>
      </c>
      <c r="I2921" s="4">
        <v>29</v>
      </c>
      <c r="J2921" s="6">
        <v>451.39093633178572</v>
      </c>
      <c r="K2921" s="6">
        <v>22023</v>
      </c>
      <c r="L2921" s="24">
        <v>15.05</v>
      </c>
      <c r="M2921" s="7">
        <v>29</v>
      </c>
      <c r="N2921" s="8" t="s">
        <v>18</v>
      </c>
    </row>
    <row r="2922" spans="1:14" x14ac:dyDescent="0.35">
      <c r="A2922" s="2">
        <v>2014</v>
      </c>
      <c r="B2922" s="3">
        <v>41974</v>
      </c>
      <c r="C2922" s="4">
        <v>12</v>
      </c>
      <c r="D2922" s="4" t="s">
        <v>16</v>
      </c>
      <c r="E2922" s="4">
        <v>53</v>
      </c>
      <c r="F2922" s="5">
        <v>42003</v>
      </c>
      <c r="G2922" s="2" t="s">
        <v>42</v>
      </c>
      <c r="H2922" s="2" t="s">
        <v>35</v>
      </c>
      <c r="I2922" s="4">
        <v>30</v>
      </c>
      <c r="J2922" s="6">
        <v>439.1618681926829</v>
      </c>
      <c r="K2922" s="6">
        <v>21282</v>
      </c>
      <c r="L2922" s="24">
        <v>21.49</v>
      </c>
      <c r="M2922" s="7">
        <v>26.5</v>
      </c>
      <c r="N2922" s="8" t="s">
        <v>19</v>
      </c>
    </row>
    <row r="2923" spans="1:14" x14ac:dyDescent="0.35">
      <c r="A2923" s="2">
        <v>2014</v>
      </c>
      <c r="B2923" s="3">
        <v>41974</v>
      </c>
      <c r="C2923" s="4">
        <v>12</v>
      </c>
      <c r="D2923" s="4" t="s">
        <v>16</v>
      </c>
      <c r="E2923" s="4">
        <v>53</v>
      </c>
      <c r="F2923" s="5">
        <v>42004</v>
      </c>
      <c r="G2923" s="2" t="s">
        <v>42</v>
      </c>
      <c r="H2923" s="2" t="s">
        <v>38</v>
      </c>
      <c r="I2923" s="4">
        <v>31</v>
      </c>
      <c r="J2923" s="6">
        <v>384.86688794066129</v>
      </c>
      <c r="K2923" s="6">
        <v>17561</v>
      </c>
      <c r="L2923" s="24">
        <v>21.14</v>
      </c>
      <c r="M2923" s="7">
        <v>23.1</v>
      </c>
      <c r="N2923" s="8" t="s">
        <v>18</v>
      </c>
    </row>
    <row r="2924" spans="1:14" x14ac:dyDescent="0.35">
      <c r="A2924" s="2">
        <v>2015</v>
      </c>
      <c r="B2924" s="3">
        <v>42005</v>
      </c>
      <c r="C2924" s="4">
        <v>1</v>
      </c>
      <c r="D2924" s="4" t="s">
        <v>16</v>
      </c>
      <c r="E2924" s="4">
        <v>1</v>
      </c>
      <c r="F2924" s="5">
        <v>42005</v>
      </c>
      <c r="G2924" s="2" t="s">
        <v>41</v>
      </c>
      <c r="H2924" s="2" t="s">
        <v>36</v>
      </c>
      <c r="I2924" s="4">
        <v>1</v>
      </c>
      <c r="J2924" s="6">
        <v>295.24087557374691</v>
      </c>
      <c r="K2924" s="6">
        <v>14303</v>
      </c>
      <c r="L2924" s="24">
        <v>21.42</v>
      </c>
      <c r="M2924" s="7">
        <v>20.9</v>
      </c>
      <c r="N2924" s="8" t="s">
        <v>19</v>
      </c>
    </row>
    <row r="2925" spans="1:14" x14ac:dyDescent="0.35">
      <c r="A2925" s="2">
        <v>2015</v>
      </c>
      <c r="B2925" s="3">
        <v>42005</v>
      </c>
      <c r="C2925" s="4">
        <v>1</v>
      </c>
      <c r="D2925" s="4" t="s">
        <v>16</v>
      </c>
      <c r="E2925" s="4">
        <v>1</v>
      </c>
      <c r="F2925" s="5">
        <v>42006</v>
      </c>
      <c r="G2925" s="2" t="s">
        <v>42</v>
      </c>
      <c r="H2925" s="2" t="s">
        <v>37</v>
      </c>
      <c r="I2925" s="4">
        <v>2</v>
      </c>
      <c r="J2925" s="6">
        <v>320.88022881574307</v>
      </c>
      <c r="K2925" s="6">
        <v>16575</v>
      </c>
      <c r="L2925" s="24">
        <v>21.38</v>
      </c>
      <c r="M2925" s="7">
        <v>19.8</v>
      </c>
      <c r="N2925" s="8" t="s">
        <v>18</v>
      </c>
    </row>
    <row r="2926" spans="1:14" x14ac:dyDescent="0.35">
      <c r="A2926" s="2">
        <v>2015</v>
      </c>
      <c r="B2926" s="3">
        <v>42005</v>
      </c>
      <c r="C2926" s="4">
        <v>1</v>
      </c>
      <c r="D2926" s="4" t="s">
        <v>16</v>
      </c>
      <c r="E2926" s="4">
        <v>1</v>
      </c>
      <c r="F2926" s="5">
        <v>42007</v>
      </c>
      <c r="G2926" s="2" t="s">
        <v>43</v>
      </c>
      <c r="H2926" s="2" t="s">
        <v>39</v>
      </c>
      <c r="I2926" s="4">
        <v>3</v>
      </c>
      <c r="J2926" s="6">
        <v>332.19410491255792</v>
      </c>
      <c r="K2926" s="6">
        <v>17203</v>
      </c>
      <c r="L2926" s="24">
        <v>21.24</v>
      </c>
      <c r="M2926" s="7">
        <v>21.8</v>
      </c>
      <c r="N2926" s="8" t="s">
        <v>18</v>
      </c>
    </row>
    <row r="2927" spans="1:14" x14ac:dyDescent="0.35">
      <c r="A2927" s="2">
        <v>2015</v>
      </c>
      <c r="B2927" s="3">
        <v>42005</v>
      </c>
      <c r="C2927" s="4">
        <v>1</v>
      </c>
      <c r="D2927" s="4" t="s">
        <v>16</v>
      </c>
      <c r="E2927" s="4">
        <v>1</v>
      </c>
      <c r="F2927" s="5">
        <v>42008</v>
      </c>
      <c r="G2927" s="2" t="s">
        <v>17</v>
      </c>
      <c r="H2927" s="2" t="s">
        <v>40</v>
      </c>
      <c r="I2927" s="4">
        <v>4</v>
      </c>
      <c r="J2927" s="6">
        <v>329.83459329291554</v>
      </c>
      <c r="K2927" s="6">
        <v>17131</v>
      </c>
      <c r="L2927" s="24">
        <v>21.55</v>
      </c>
      <c r="M2927" s="7">
        <v>20</v>
      </c>
      <c r="N2927" s="8" t="s">
        <v>18</v>
      </c>
    </row>
    <row r="2928" spans="1:14" x14ac:dyDescent="0.35">
      <c r="A2928" s="2">
        <v>2015</v>
      </c>
      <c r="B2928" s="3">
        <v>42005</v>
      </c>
      <c r="C2928" s="4">
        <v>1</v>
      </c>
      <c r="D2928" s="4" t="s">
        <v>16</v>
      </c>
      <c r="E2928" s="4">
        <v>2</v>
      </c>
      <c r="F2928" s="5">
        <v>42009</v>
      </c>
      <c r="G2928" s="2" t="s">
        <v>42</v>
      </c>
      <c r="H2928" s="2" t="s">
        <v>34</v>
      </c>
      <c r="I2928" s="4">
        <v>5</v>
      </c>
      <c r="J2928" s="6">
        <v>428.53709436440323</v>
      </c>
      <c r="K2928" s="6">
        <v>21389</v>
      </c>
      <c r="L2928" s="24">
        <v>21.35</v>
      </c>
      <c r="M2928" s="7">
        <v>26.4</v>
      </c>
      <c r="N2928" s="8" t="s">
        <v>20</v>
      </c>
    </row>
    <row r="2929" spans="1:14" x14ac:dyDescent="0.35">
      <c r="A2929" s="2">
        <v>2015</v>
      </c>
      <c r="B2929" s="3">
        <v>42005</v>
      </c>
      <c r="C2929" s="4">
        <v>1</v>
      </c>
      <c r="D2929" s="4" t="s">
        <v>16</v>
      </c>
      <c r="E2929" s="4">
        <v>2</v>
      </c>
      <c r="F2929" s="5">
        <v>42010</v>
      </c>
      <c r="G2929" s="2" t="s">
        <v>42</v>
      </c>
      <c r="H2929" s="2" t="s">
        <v>35</v>
      </c>
      <c r="I2929" s="4">
        <v>6</v>
      </c>
      <c r="J2929" s="6">
        <v>438.67364468582582</v>
      </c>
      <c r="K2929" s="6">
        <v>20591</v>
      </c>
      <c r="L2929" s="24">
        <v>13.52</v>
      </c>
      <c r="M2929" s="7">
        <v>25.2</v>
      </c>
      <c r="N2929" s="8" t="s">
        <v>19</v>
      </c>
    </row>
    <row r="2930" spans="1:14" x14ac:dyDescent="0.35">
      <c r="A2930" s="2">
        <v>2015</v>
      </c>
      <c r="B2930" s="3">
        <v>42005</v>
      </c>
      <c r="C2930" s="4">
        <v>1</v>
      </c>
      <c r="D2930" s="4" t="s">
        <v>16</v>
      </c>
      <c r="E2930" s="4">
        <v>2</v>
      </c>
      <c r="F2930" s="5">
        <v>42011</v>
      </c>
      <c r="G2930" s="2" t="s">
        <v>42</v>
      </c>
      <c r="H2930" s="2" t="s">
        <v>38</v>
      </c>
      <c r="I2930" s="4">
        <v>7</v>
      </c>
      <c r="J2930" s="6">
        <v>412.72390064325913</v>
      </c>
      <c r="K2930" s="6">
        <v>20126</v>
      </c>
      <c r="L2930" s="24">
        <v>21.25</v>
      </c>
      <c r="M2930" s="7">
        <v>24.9</v>
      </c>
      <c r="N2930" s="8" t="s">
        <v>20</v>
      </c>
    </row>
    <row r="2931" spans="1:14" x14ac:dyDescent="0.35">
      <c r="A2931" s="2">
        <v>2015</v>
      </c>
      <c r="B2931" s="3">
        <v>42005</v>
      </c>
      <c r="C2931" s="4">
        <v>1</v>
      </c>
      <c r="D2931" s="4" t="s">
        <v>16</v>
      </c>
      <c r="E2931" s="4">
        <v>2</v>
      </c>
      <c r="F2931" s="5">
        <v>42012</v>
      </c>
      <c r="G2931" s="2" t="s">
        <v>42</v>
      </c>
      <c r="H2931" s="2" t="s">
        <v>36</v>
      </c>
      <c r="I2931" s="4">
        <v>8</v>
      </c>
      <c r="J2931" s="6">
        <v>436.01082433696956</v>
      </c>
      <c r="K2931" s="6">
        <v>21264</v>
      </c>
      <c r="L2931" s="24">
        <v>21.28</v>
      </c>
      <c r="M2931" s="7">
        <v>26.5</v>
      </c>
      <c r="N2931" s="8" t="s">
        <v>19</v>
      </c>
    </row>
    <row r="2932" spans="1:14" x14ac:dyDescent="0.35">
      <c r="A2932" s="2">
        <v>2015</v>
      </c>
      <c r="B2932" s="3">
        <v>42005</v>
      </c>
      <c r="C2932" s="4">
        <v>1</v>
      </c>
      <c r="D2932" s="4" t="s">
        <v>16</v>
      </c>
      <c r="E2932" s="4">
        <v>2</v>
      </c>
      <c r="F2932" s="5">
        <v>42013</v>
      </c>
      <c r="G2932" s="2" t="s">
        <v>42</v>
      </c>
      <c r="H2932" s="2" t="s">
        <v>37</v>
      </c>
      <c r="I2932" s="4">
        <v>9</v>
      </c>
      <c r="J2932" s="6">
        <v>463.50946216853902</v>
      </c>
      <c r="K2932" s="6">
        <v>22265</v>
      </c>
      <c r="L2932" s="24">
        <v>21.25</v>
      </c>
      <c r="M2932" s="7">
        <v>28.3</v>
      </c>
      <c r="N2932" s="8" t="s">
        <v>20</v>
      </c>
    </row>
    <row r="2933" spans="1:14" x14ac:dyDescent="0.35">
      <c r="A2933" s="2">
        <v>2015</v>
      </c>
      <c r="B2933" s="3">
        <v>42005</v>
      </c>
      <c r="C2933" s="4">
        <v>1</v>
      </c>
      <c r="D2933" s="4" t="s">
        <v>16</v>
      </c>
      <c r="E2933" s="4">
        <v>2</v>
      </c>
      <c r="F2933" s="5">
        <v>42014</v>
      </c>
      <c r="G2933" s="2" t="s">
        <v>43</v>
      </c>
      <c r="H2933" s="2" t="s">
        <v>39</v>
      </c>
      <c r="I2933" s="4">
        <v>10</v>
      </c>
      <c r="J2933" s="6">
        <v>428.09262774236919</v>
      </c>
      <c r="K2933" s="6">
        <v>19965</v>
      </c>
      <c r="L2933" s="24">
        <v>21.32</v>
      </c>
      <c r="M2933" s="7">
        <v>25</v>
      </c>
      <c r="N2933" s="8" t="s">
        <v>20</v>
      </c>
    </row>
    <row r="2934" spans="1:14" x14ac:dyDescent="0.35">
      <c r="A2934" s="2">
        <v>2015</v>
      </c>
      <c r="B2934" s="3">
        <v>42005</v>
      </c>
      <c r="C2934" s="4">
        <v>1</v>
      </c>
      <c r="D2934" s="4" t="s">
        <v>16</v>
      </c>
      <c r="E2934" s="4">
        <v>2</v>
      </c>
      <c r="F2934" s="5">
        <v>42015</v>
      </c>
      <c r="G2934" s="2" t="s">
        <v>17</v>
      </c>
      <c r="H2934" s="2" t="s">
        <v>40</v>
      </c>
      <c r="I2934" s="4">
        <v>11</v>
      </c>
      <c r="J2934" s="6">
        <v>387.22163568767905</v>
      </c>
      <c r="K2934" s="6">
        <v>19547</v>
      </c>
      <c r="L2934" s="24">
        <v>22.07</v>
      </c>
      <c r="M2934" s="7">
        <v>29.3</v>
      </c>
      <c r="N2934" s="8" t="s">
        <v>20</v>
      </c>
    </row>
    <row r="2935" spans="1:14" x14ac:dyDescent="0.35">
      <c r="A2935" s="2">
        <v>2015</v>
      </c>
      <c r="B2935" s="3">
        <v>42005</v>
      </c>
      <c r="C2935" s="4">
        <v>1</v>
      </c>
      <c r="D2935" s="4" t="s">
        <v>16</v>
      </c>
      <c r="E2935" s="4">
        <v>3</v>
      </c>
      <c r="F2935" s="5">
        <v>42016</v>
      </c>
      <c r="G2935" s="2" t="s">
        <v>42</v>
      </c>
      <c r="H2935" s="2" t="s">
        <v>34</v>
      </c>
      <c r="I2935" s="4">
        <v>12</v>
      </c>
      <c r="J2935" s="6">
        <v>460.58178143011622</v>
      </c>
      <c r="K2935" s="6">
        <v>22653</v>
      </c>
      <c r="L2935" s="24">
        <v>14.11</v>
      </c>
      <c r="M2935" s="7">
        <v>28.5</v>
      </c>
      <c r="N2935" s="8" t="s">
        <v>20</v>
      </c>
    </row>
    <row r="2936" spans="1:14" x14ac:dyDescent="0.35">
      <c r="A2936" s="2">
        <v>2015</v>
      </c>
      <c r="B2936" s="3">
        <v>42005</v>
      </c>
      <c r="C2936" s="4">
        <v>1</v>
      </c>
      <c r="D2936" s="4" t="s">
        <v>16</v>
      </c>
      <c r="E2936" s="4">
        <v>3</v>
      </c>
      <c r="F2936" s="5">
        <v>42017</v>
      </c>
      <c r="G2936" s="2" t="s">
        <v>42</v>
      </c>
      <c r="H2936" s="2" t="s">
        <v>35</v>
      </c>
      <c r="I2936" s="4">
        <v>13</v>
      </c>
      <c r="J2936" s="6">
        <v>430.90160680952232</v>
      </c>
      <c r="K2936" s="6">
        <v>19400</v>
      </c>
      <c r="L2936" s="24">
        <v>21.28</v>
      </c>
      <c r="M2936" s="7">
        <v>25.2</v>
      </c>
      <c r="N2936" s="8" t="s">
        <v>19</v>
      </c>
    </row>
    <row r="2937" spans="1:14" x14ac:dyDescent="0.35">
      <c r="A2937" s="2">
        <v>2015</v>
      </c>
      <c r="B2937" s="3">
        <v>42005</v>
      </c>
      <c r="C2937" s="4">
        <v>1</v>
      </c>
      <c r="D2937" s="4" t="s">
        <v>16</v>
      </c>
      <c r="E2937" s="4">
        <v>3</v>
      </c>
      <c r="F2937" s="5">
        <v>42018</v>
      </c>
      <c r="G2937" s="2" t="s">
        <v>42</v>
      </c>
      <c r="H2937" s="2" t="s">
        <v>38</v>
      </c>
      <c r="I2937" s="4">
        <v>14</v>
      </c>
      <c r="J2937" s="6">
        <v>420.25063278052977</v>
      </c>
      <c r="K2937" s="6">
        <v>19704</v>
      </c>
      <c r="L2937" s="24">
        <v>21.34</v>
      </c>
      <c r="M2937" s="7">
        <v>23.7</v>
      </c>
      <c r="N2937" s="8" t="s">
        <v>20</v>
      </c>
    </row>
    <row r="2938" spans="1:14" x14ac:dyDescent="0.35">
      <c r="A2938" s="2">
        <v>2015</v>
      </c>
      <c r="B2938" s="3">
        <v>42005</v>
      </c>
      <c r="C2938" s="4">
        <v>1</v>
      </c>
      <c r="D2938" s="4" t="s">
        <v>16</v>
      </c>
      <c r="E2938" s="4">
        <v>3</v>
      </c>
      <c r="F2938" s="5">
        <v>42019</v>
      </c>
      <c r="G2938" s="2" t="s">
        <v>42</v>
      </c>
      <c r="H2938" s="2" t="s">
        <v>36</v>
      </c>
      <c r="I2938" s="4">
        <v>15</v>
      </c>
      <c r="J2938" s="6">
        <v>415.74196881189471</v>
      </c>
      <c r="K2938" s="6">
        <v>20043</v>
      </c>
      <c r="L2938" s="24">
        <v>21.24</v>
      </c>
      <c r="M2938" s="7">
        <v>22.3</v>
      </c>
      <c r="N2938" s="8" t="s">
        <v>20</v>
      </c>
    </row>
    <row r="2939" spans="1:14" x14ac:dyDescent="0.35">
      <c r="A2939" s="2">
        <v>2015</v>
      </c>
      <c r="B2939" s="3">
        <v>42005</v>
      </c>
      <c r="C2939" s="4">
        <v>1</v>
      </c>
      <c r="D2939" s="4" t="s">
        <v>16</v>
      </c>
      <c r="E2939" s="4">
        <v>3</v>
      </c>
      <c r="F2939" s="5">
        <v>42020</v>
      </c>
      <c r="G2939" s="2" t="s">
        <v>42</v>
      </c>
      <c r="H2939" s="2" t="s">
        <v>37</v>
      </c>
      <c r="I2939" s="4">
        <v>16</v>
      </c>
      <c r="J2939" s="6">
        <v>449.44041016553354</v>
      </c>
      <c r="K2939" s="6">
        <v>21722</v>
      </c>
      <c r="L2939" s="24">
        <v>15.22</v>
      </c>
      <c r="M2939" s="7">
        <v>27.5</v>
      </c>
      <c r="N2939" s="8" t="s">
        <v>20</v>
      </c>
    </row>
    <row r="2940" spans="1:14" x14ac:dyDescent="0.35">
      <c r="A2940" s="2">
        <v>2015</v>
      </c>
      <c r="B2940" s="3">
        <v>42005</v>
      </c>
      <c r="C2940" s="4">
        <v>1</v>
      </c>
      <c r="D2940" s="4" t="s">
        <v>16</v>
      </c>
      <c r="E2940" s="4">
        <v>3</v>
      </c>
      <c r="F2940" s="5">
        <v>42021</v>
      </c>
      <c r="G2940" s="2" t="s">
        <v>43</v>
      </c>
      <c r="H2940" s="2" t="s">
        <v>39</v>
      </c>
      <c r="I2940" s="4">
        <v>17</v>
      </c>
      <c r="J2940" s="6">
        <v>401.38439219488492</v>
      </c>
      <c r="K2940" s="6">
        <v>18491</v>
      </c>
      <c r="L2940" s="24">
        <v>21.25</v>
      </c>
      <c r="M2940" s="7">
        <v>23.2</v>
      </c>
      <c r="N2940" s="8" t="s">
        <v>19</v>
      </c>
    </row>
    <row r="2941" spans="1:14" x14ac:dyDescent="0.35">
      <c r="A2941" s="2">
        <v>2015</v>
      </c>
      <c r="B2941" s="3">
        <v>42005</v>
      </c>
      <c r="C2941" s="4">
        <v>1</v>
      </c>
      <c r="D2941" s="4" t="s">
        <v>16</v>
      </c>
      <c r="E2941" s="4">
        <v>3</v>
      </c>
      <c r="F2941" s="5">
        <v>42022</v>
      </c>
      <c r="G2941" s="2" t="s">
        <v>17</v>
      </c>
      <c r="H2941" s="2" t="s">
        <v>40</v>
      </c>
      <c r="I2941" s="4">
        <v>18</v>
      </c>
      <c r="J2941" s="6">
        <v>362.89440047444111</v>
      </c>
      <c r="K2941" s="6">
        <v>18162</v>
      </c>
      <c r="L2941" s="24">
        <v>21.05</v>
      </c>
      <c r="M2941" s="7">
        <v>22.6</v>
      </c>
      <c r="N2941" s="8" t="s">
        <v>18</v>
      </c>
    </row>
    <row r="2942" spans="1:14" x14ac:dyDescent="0.35">
      <c r="A2942" s="2">
        <v>2015</v>
      </c>
      <c r="B2942" s="3">
        <v>42005</v>
      </c>
      <c r="C2942" s="4">
        <v>1</v>
      </c>
      <c r="D2942" s="4" t="s">
        <v>16</v>
      </c>
      <c r="E2942" s="4">
        <v>4</v>
      </c>
      <c r="F2942" s="5">
        <v>42023</v>
      </c>
      <c r="G2942" s="2" t="s">
        <v>42</v>
      </c>
      <c r="H2942" s="2" t="s">
        <v>34</v>
      </c>
      <c r="I2942" s="4">
        <v>19</v>
      </c>
      <c r="J2942" s="6">
        <v>407.84037752346887</v>
      </c>
      <c r="K2942" s="6">
        <v>18800</v>
      </c>
      <c r="L2942" s="24">
        <v>21.26</v>
      </c>
      <c r="M2942" s="7">
        <v>21.8</v>
      </c>
      <c r="N2942" s="8" t="s">
        <v>19</v>
      </c>
    </row>
    <row r="2943" spans="1:14" x14ac:dyDescent="0.35">
      <c r="A2943" s="2">
        <v>2015</v>
      </c>
      <c r="B2943" s="3">
        <v>42005</v>
      </c>
      <c r="C2943" s="4">
        <v>1</v>
      </c>
      <c r="D2943" s="4" t="s">
        <v>16</v>
      </c>
      <c r="E2943" s="4">
        <v>4</v>
      </c>
      <c r="F2943" s="5">
        <v>42024</v>
      </c>
      <c r="G2943" s="2" t="s">
        <v>42</v>
      </c>
      <c r="H2943" s="2" t="s">
        <v>35</v>
      </c>
      <c r="I2943" s="4">
        <v>20</v>
      </c>
      <c r="J2943" s="6">
        <v>374.69347058504934</v>
      </c>
      <c r="K2943" s="6">
        <v>18184</v>
      </c>
      <c r="L2943" s="24">
        <v>21.24</v>
      </c>
      <c r="M2943" s="7">
        <v>19.7</v>
      </c>
      <c r="N2943" s="8" t="s">
        <v>20</v>
      </c>
    </row>
    <row r="2944" spans="1:14" x14ac:dyDescent="0.35">
      <c r="A2944" s="2">
        <v>2015</v>
      </c>
      <c r="B2944" s="3">
        <v>42005</v>
      </c>
      <c r="C2944" s="4">
        <v>1</v>
      </c>
      <c r="D2944" s="4" t="s">
        <v>16</v>
      </c>
      <c r="E2944" s="4">
        <v>4</v>
      </c>
      <c r="F2944" s="5">
        <v>42025</v>
      </c>
      <c r="G2944" s="2" t="s">
        <v>42</v>
      </c>
      <c r="H2944" s="2" t="s">
        <v>38</v>
      </c>
      <c r="I2944" s="4">
        <v>21</v>
      </c>
      <c r="J2944" s="6">
        <v>386.68742344945645</v>
      </c>
      <c r="K2944" s="6">
        <v>18990</v>
      </c>
      <c r="L2944" s="24">
        <v>21.15</v>
      </c>
      <c r="M2944" s="7">
        <v>21.5</v>
      </c>
      <c r="N2944" s="8" t="s">
        <v>18</v>
      </c>
    </row>
    <row r="2945" spans="1:14" x14ac:dyDescent="0.35">
      <c r="A2945" s="2">
        <v>2015</v>
      </c>
      <c r="B2945" s="3">
        <v>42005</v>
      </c>
      <c r="C2945" s="4">
        <v>1</v>
      </c>
      <c r="D2945" s="4" t="s">
        <v>16</v>
      </c>
      <c r="E2945" s="4">
        <v>4</v>
      </c>
      <c r="F2945" s="5">
        <v>42026</v>
      </c>
      <c r="G2945" s="2" t="s">
        <v>42</v>
      </c>
      <c r="H2945" s="2" t="s">
        <v>36</v>
      </c>
      <c r="I2945" s="4">
        <v>22</v>
      </c>
      <c r="J2945" s="6">
        <v>407.74134545647632</v>
      </c>
      <c r="K2945" s="6">
        <v>19836</v>
      </c>
      <c r="L2945" s="24">
        <v>21.43</v>
      </c>
      <c r="M2945" s="7">
        <v>24.1</v>
      </c>
      <c r="N2945" s="8" t="s">
        <v>20</v>
      </c>
    </row>
    <row r="2946" spans="1:14" x14ac:dyDescent="0.35">
      <c r="A2946" s="2">
        <v>2015</v>
      </c>
      <c r="B2946" s="3">
        <v>42005</v>
      </c>
      <c r="C2946" s="4">
        <v>1</v>
      </c>
      <c r="D2946" s="4" t="s">
        <v>16</v>
      </c>
      <c r="E2946" s="4">
        <v>4</v>
      </c>
      <c r="F2946" s="5">
        <v>42027</v>
      </c>
      <c r="G2946" s="2" t="s">
        <v>42</v>
      </c>
      <c r="H2946" s="2" t="s">
        <v>37</v>
      </c>
      <c r="I2946" s="4">
        <v>23</v>
      </c>
      <c r="J2946" s="6">
        <v>430.66555741656174</v>
      </c>
      <c r="K2946" s="6">
        <v>20634</v>
      </c>
      <c r="L2946" s="24">
        <v>21.24</v>
      </c>
      <c r="M2946" s="7">
        <v>25.2</v>
      </c>
      <c r="N2946" s="8" t="s">
        <v>20</v>
      </c>
    </row>
    <row r="2947" spans="1:14" x14ac:dyDescent="0.35">
      <c r="A2947" s="2">
        <v>2015</v>
      </c>
      <c r="B2947" s="3">
        <v>42005</v>
      </c>
      <c r="C2947" s="4">
        <v>1</v>
      </c>
      <c r="D2947" s="4" t="s">
        <v>16</v>
      </c>
      <c r="E2947" s="4">
        <v>4</v>
      </c>
      <c r="F2947" s="5">
        <v>42028</v>
      </c>
      <c r="G2947" s="2" t="s">
        <v>43</v>
      </c>
      <c r="H2947" s="2" t="s">
        <v>39</v>
      </c>
      <c r="I2947" s="4">
        <v>24</v>
      </c>
      <c r="J2947" s="6">
        <v>424.16702881469911</v>
      </c>
      <c r="K2947" s="6">
        <v>20210</v>
      </c>
      <c r="L2947" s="24">
        <v>21.31</v>
      </c>
      <c r="M2947" s="7">
        <v>25.5</v>
      </c>
      <c r="N2947" s="8" t="s">
        <v>18</v>
      </c>
    </row>
    <row r="2948" spans="1:14" x14ac:dyDescent="0.35">
      <c r="A2948" s="2">
        <v>2015</v>
      </c>
      <c r="B2948" s="3">
        <v>42005</v>
      </c>
      <c r="C2948" s="4">
        <v>1</v>
      </c>
      <c r="D2948" s="4" t="s">
        <v>16</v>
      </c>
      <c r="E2948" s="4">
        <v>4</v>
      </c>
      <c r="F2948" s="5">
        <v>42029</v>
      </c>
      <c r="G2948" s="2" t="s">
        <v>17</v>
      </c>
      <c r="H2948" s="2" t="s">
        <v>40</v>
      </c>
      <c r="I2948" s="4">
        <v>25</v>
      </c>
      <c r="J2948" s="6">
        <v>413.41988270575263</v>
      </c>
      <c r="K2948" s="6">
        <v>21024</v>
      </c>
      <c r="L2948" s="24">
        <v>22.41</v>
      </c>
      <c r="M2948" s="7">
        <v>27.2</v>
      </c>
      <c r="N2948" s="8" t="s">
        <v>18</v>
      </c>
    </row>
    <row r="2949" spans="1:14" x14ac:dyDescent="0.35">
      <c r="A2949" s="2">
        <v>2015</v>
      </c>
      <c r="B2949" s="3">
        <v>42005</v>
      </c>
      <c r="C2949" s="4">
        <v>1</v>
      </c>
      <c r="D2949" s="4" t="s">
        <v>16</v>
      </c>
      <c r="E2949" s="4">
        <v>5</v>
      </c>
      <c r="F2949" s="5">
        <v>42030</v>
      </c>
      <c r="G2949" s="2" t="s">
        <v>42</v>
      </c>
      <c r="H2949" s="2" t="s">
        <v>34</v>
      </c>
      <c r="I2949" s="4">
        <v>26</v>
      </c>
      <c r="J2949" s="6">
        <v>496.08151340448671</v>
      </c>
      <c r="K2949" s="6">
        <v>23925</v>
      </c>
      <c r="L2949" s="24">
        <v>14.26</v>
      </c>
      <c r="M2949" s="7">
        <v>28.9</v>
      </c>
      <c r="N2949" s="8" t="s">
        <v>20</v>
      </c>
    </row>
    <row r="2950" spans="1:14" x14ac:dyDescent="0.35">
      <c r="A2950" s="2">
        <v>2015</v>
      </c>
      <c r="B2950" s="3">
        <v>42005</v>
      </c>
      <c r="C2950" s="4">
        <v>1</v>
      </c>
      <c r="D2950" s="4" t="s">
        <v>16</v>
      </c>
      <c r="E2950" s="4">
        <v>5</v>
      </c>
      <c r="F2950" s="5">
        <v>42031</v>
      </c>
      <c r="G2950" s="2" t="s">
        <v>42</v>
      </c>
      <c r="H2950" s="2" t="s">
        <v>35</v>
      </c>
      <c r="I2950" s="4">
        <v>27</v>
      </c>
      <c r="J2950" s="6">
        <v>503.41824814472403</v>
      </c>
      <c r="K2950" s="6">
        <v>23949</v>
      </c>
      <c r="L2950" s="24">
        <v>14.13</v>
      </c>
      <c r="M2950" s="7">
        <v>30.8</v>
      </c>
      <c r="N2950" s="8" t="s">
        <v>20</v>
      </c>
    </row>
    <row r="2951" spans="1:14" x14ac:dyDescent="0.35">
      <c r="A2951" s="2">
        <v>2015</v>
      </c>
      <c r="B2951" s="3">
        <v>42005</v>
      </c>
      <c r="C2951" s="4">
        <v>1</v>
      </c>
      <c r="D2951" s="4" t="s">
        <v>16</v>
      </c>
      <c r="E2951" s="4">
        <v>5</v>
      </c>
      <c r="F2951" s="5">
        <v>42032</v>
      </c>
      <c r="G2951" s="2" t="s">
        <v>42</v>
      </c>
      <c r="H2951" s="2" t="s">
        <v>38</v>
      </c>
      <c r="I2951" s="4">
        <v>28</v>
      </c>
      <c r="J2951" s="6">
        <v>442.8830930809271</v>
      </c>
      <c r="K2951" s="6">
        <v>19401</v>
      </c>
      <c r="L2951" s="24">
        <v>14.04</v>
      </c>
      <c r="M2951" s="7">
        <v>24.6</v>
      </c>
      <c r="N2951" s="8" t="s">
        <v>19</v>
      </c>
    </row>
    <row r="2952" spans="1:14" x14ac:dyDescent="0.35">
      <c r="A2952" s="2">
        <v>2015</v>
      </c>
      <c r="B2952" s="3">
        <v>42005</v>
      </c>
      <c r="C2952" s="4">
        <v>1</v>
      </c>
      <c r="D2952" s="4" t="s">
        <v>16</v>
      </c>
      <c r="E2952" s="4">
        <v>5</v>
      </c>
      <c r="F2952" s="5">
        <v>42033</v>
      </c>
      <c r="G2952" s="2" t="s">
        <v>42</v>
      </c>
      <c r="H2952" s="2" t="s">
        <v>36</v>
      </c>
      <c r="I2952" s="4">
        <v>29</v>
      </c>
      <c r="J2952" s="6">
        <v>394.79707894955106</v>
      </c>
      <c r="K2952" s="6">
        <v>19029</v>
      </c>
      <c r="L2952" s="24">
        <v>21.16</v>
      </c>
      <c r="M2952" s="7">
        <v>19.600000000000001</v>
      </c>
      <c r="N2952" s="8" t="s">
        <v>20</v>
      </c>
    </row>
    <row r="2953" spans="1:14" x14ac:dyDescent="0.35">
      <c r="A2953" s="2">
        <v>2015</v>
      </c>
      <c r="B2953" s="3">
        <v>42005</v>
      </c>
      <c r="C2953" s="4">
        <v>1</v>
      </c>
      <c r="D2953" s="4" t="s">
        <v>16</v>
      </c>
      <c r="E2953" s="4">
        <v>5</v>
      </c>
      <c r="F2953" s="5">
        <v>42034</v>
      </c>
      <c r="G2953" s="2" t="s">
        <v>42</v>
      </c>
      <c r="H2953" s="2" t="s">
        <v>37</v>
      </c>
      <c r="I2953" s="4">
        <v>30</v>
      </c>
      <c r="J2953" s="6">
        <v>393.25854925351126</v>
      </c>
      <c r="K2953" s="6">
        <v>19130</v>
      </c>
      <c r="L2953" s="24">
        <v>21.22</v>
      </c>
      <c r="M2953" s="7">
        <v>20.399999999999999</v>
      </c>
      <c r="N2953" s="8" t="s">
        <v>18</v>
      </c>
    </row>
    <row r="2954" spans="1:14" x14ac:dyDescent="0.35">
      <c r="A2954" s="2">
        <v>2015</v>
      </c>
      <c r="B2954" s="3">
        <v>42005</v>
      </c>
      <c r="C2954" s="4">
        <v>1</v>
      </c>
      <c r="D2954" s="4" t="s">
        <v>16</v>
      </c>
      <c r="E2954" s="4">
        <v>5</v>
      </c>
      <c r="F2954" s="5">
        <v>42035</v>
      </c>
      <c r="G2954" s="2" t="s">
        <v>43</v>
      </c>
      <c r="H2954" s="2" t="s">
        <v>39</v>
      </c>
      <c r="I2954" s="4">
        <v>31</v>
      </c>
      <c r="J2954" s="6">
        <v>380.30068091711684</v>
      </c>
      <c r="K2954" s="6">
        <v>18871</v>
      </c>
      <c r="L2954" s="24">
        <v>21.23</v>
      </c>
      <c r="M2954" s="7">
        <v>23.6</v>
      </c>
      <c r="N2954" s="8" t="s">
        <v>18</v>
      </c>
    </row>
    <row r="2955" spans="1:14" x14ac:dyDescent="0.35">
      <c r="A2955" s="2">
        <v>2015</v>
      </c>
      <c r="B2955" s="3">
        <v>42036</v>
      </c>
      <c r="C2955" s="4">
        <v>2</v>
      </c>
      <c r="D2955" s="4" t="s">
        <v>16</v>
      </c>
      <c r="E2955" s="4">
        <v>5</v>
      </c>
      <c r="F2955" s="5">
        <v>42036</v>
      </c>
      <c r="G2955" s="2" t="s">
        <v>17</v>
      </c>
      <c r="H2955" s="2" t="s">
        <v>40</v>
      </c>
      <c r="I2955" s="4">
        <v>1</v>
      </c>
      <c r="J2955" s="6">
        <v>377.3047535122289</v>
      </c>
      <c r="K2955" s="6">
        <v>19475</v>
      </c>
      <c r="L2955" s="24">
        <v>22.17</v>
      </c>
      <c r="M2955" s="7">
        <v>25.2</v>
      </c>
      <c r="N2955" s="8" t="s">
        <v>18</v>
      </c>
    </row>
    <row r="2956" spans="1:14" x14ac:dyDescent="0.35">
      <c r="A2956" s="2">
        <v>2015</v>
      </c>
      <c r="B2956" s="3">
        <v>42036</v>
      </c>
      <c r="C2956" s="4">
        <v>2</v>
      </c>
      <c r="D2956" s="4" t="s">
        <v>16</v>
      </c>
      <c r="E2956" s="4">
        <v>6</v>
      </c>
      <c r="F2956" s="5">
        <v>42037</v>
      </c>
      <c r="G2956" s="2" t="s">
        <v>42</v>
      </c>
      <c r="H2956" s="2" t="s">
        <v>34</v>
      </c>
      <c r="I2956" s="4">
        <v>2</v>
      </c>
      <c r="J2956" s="6">
        <v>457.82239119177501</v>
      </c>
      <c r="K2956" s="6">
        <v>22256</v>
      </c>
      <c r="L2956" s="24">
        <v>14.28</v>
      </c>
      <c r="M2956" s="7">
        <v>26.5</v>
      </c>
      <c r="N2956" s="8" t="s">
        <v>18</v>
      </c>
    </row>
    <row r="2957" spans="1:14" x14ac:dyDescent="0.35">
      <c r="A2957" s="2">
        <v>2015</v>
      </c>
      <c r="B2957" s="3">
        <v>42036</v>
      </c>
      <c r="C2957" s="4">
        <v>2</v>
      </c>
      <c r="D2957" s="4" t="s">
        <v>16</v>
      </c>
      <c r="E2957" s="4">
        <v>6</v>
      </c>
      <c r="F2957" s="5">
        <v>42038</v>
      </c>
      <c r="G2957" s="2" t="s">
        <v>42</v>
      </c>
      <c r="H2957" s="2" t="s">
        <v>35</v>
      </c>
      <c r="I2957" s="4">
        <v>3</v>
      </c>
      <c r="J2957" s="6">
        <v>449.72222804287492</v>
      </c>
      <c r="K2957" s="6">
        <v>20935</v>
      </c>
      <c r="L2957" s="24">
        <v>21.41</v>
      </c>
      <c r="M2957" s="7">
        <v>25.5</v>
      </c>
      <c r="N2957" s="8" t="s">
        <v>20</v>
      </c>
    </row>
    <row r="2958" spans="1:14" x14ac:dyDescent="0.35">
      <c r="A2958" s="2">
        <v>2015</v>
      </c>
      <c r="B2958" s="3">
        <v>42036</v>
      </c>
      <c r="C2958" s="4">
        <v>2</v>
      </c>
      <c r="D2958" s="4" t="s">
        <v>16</v>
      </c>
      <c r="E2958" s="4">
        <v>6</v>
      </c>
      <c r="F2958" s="5">
        <v>42039</v>
      </c>
      <c r="G2958" s="2" t="s">
        <v>42</v>
      </c>
      <c r="H2958" s="2" t="s">
        <v>38</v>
      </c>
      <c r="I2958" s="4">
        <v>4</v>
      </c>
      <c r="J2958" s="6">
        <v>460.94302971513531</v>
      </c>
      <c r="K2958" s="6">
        <v>22588</v>
      </c>
      <c r="L2958" s="24">
        <v>21.33</v>
      </c>
      <c r="M2958" s="7">
        <v>27</v>
      </c>
      <c r="N2958" s="8" t="s">
        <v>20</v>
      </c>
    </row>
    <row r="2959" spans="1:14" x14ac:dyDescent="0.35">
      <c r="A2959" s="2">
        <v>2015</v>
      </c>
      <c r="B2959" s="3">
        <v>42036</v>
      </c>
      <c r="C2959" s="4">
        <v>2</v>
      </c>
      <c r="D2959" s="4" t="s">
        <v>16</v>
      </c>
      <c r="E2959" s="4">
        <v>6</v>
      </c>
      <c r="F2959" s="5">
        <v>42040</v>
      </c>
      <c r="G2959" s="2" t="s">
        <v>42</v>
      </c>
      <c r="H2959" s="2" t="s">
        <v>36</v>
      </c>
      <c r="I2959" s="4">
        <v>5</v>
      </c>
      <c r="J2959" s="6">
        <v>476.35709371737653</v>
      </c>
      <c r="K2959" s="6">
        <v>22975</v>
      </c>
      <c r="L2959" s="24">
        <v>15.41</v>
      </c>
      <c r="M2959" s="7">
        <v>27</v>
      </c>
      <c r="N2959" s="8" t="s">
        <v>19</v>
      </c>
    </row>
    <row r="2960" spans="1:14" x14ac:dyDescent="0.35">
      <c r="A2960" s="2">
        <v>2015</v>
      </c>
      <c r="B2960" s="3">
        <v>42036</v>
      </c>
      <c r="C2960" s="4">
        <v>2</v>
      </c>
      <c r="D2960" s="4" t="s">
        <v>16</v>
      </c>
      <c r="E2960" s="4">
        <v>6</v>
      </c>
      <c r="F2960" s="5">
        <v>42041</v>
      </c>
      <c r="G2960" s="2" t="s">
        <v>42</v>
      </c>
      <c r="H2960" s="2" t="s">
        <v>37</v>
      </c>
      <c r="I2960" s="4">
        <v>6</v>
      </c>
      <c r="J2960" s="6">
        <v>483.94378690040372</v>
      </c>
      <c r="K2960" s="6">
        <v>23573</v>
      </c>
      <c r="L2960" s="24">
        <v>14.19</v>
      </c>
      <c r="M2960" s="7">
        <v>27.5</v>
      </c>
      <c r="N2960" s="8" t="s">
        <v>20</v>
      </c>
    </row>
    <row r="2961" spans="1:14" x14ac:dyDescent="0.35">
      <c r="A2961" s="2">
        <v>2015</v>
      </c>
      <c r="B2961" s="3">
        <v>42036</v>
      </c>
      <c r="C2961" s="4">
        <v>2</v>
      </c>
      <c r="D2961" s="4" t="s">
        <v>16</v>
      </c>
      <c r="E2961" s="4">
        <v>6</v>
      </c>
      <c r="F2961" s="5">
        <v>42042</v>
      </c>
      <c r="G2961" s="2" t="s">
        <v>43</v>
      </c>
      <c r="H2961" s="2" t="s">
        <v>39</v>
      </c>
      <c r="I2961" s="4">
        <v>7</v>
      </c>
      <c r="J2961" s="6">
        <v>441.63457834305882</v>
      </c>
      <c r="K2961" s="6">
        <v>20905</v>
      </c>
      <c r="L2961" s="24">
        <v>21.16</v>
      </c>
      <c r="M2961" s="7">
        <v>27.1</v>
      </c>
      <c r="N2961" s="8" t="s">
        <v>20</v>
      </c>
    </row>
    <row r="2962" spans="1:14" x14ac:dyDescent="0.35">
      <c r="A2962" s="2">
        <v>2015</v>
      </c>
      <c r="B2962" s="3">
        <v>42036</v>
      </c>
      <c r="C2962" s="4">
        <v>2</v>
      </c>
      <c r="D2962" s="4" t="s">
        <v>16</v>
      </c>
      <c r="E2962" s="4">
        <v>6</v>
      </c>
      <c r="F2962" s="5">
        <v>42043</v>
      </c>
      <c r="G2962" s="2" t="s">
        <v>17</v>
      </c>
      <c r="H2962" s="2" t="s">
        <v>40</v>
      </c>
      <c r="I2962" s="4">
        <v>8</v>
      </c>
      <c r="J2962" s="6">
        <v>398.34681635362926</v>
      </c>
      <c r="K2962" s="6">
        <v>19595</v>
      </c>
      <c r="L2962" s="24">
        <v>21.52</v>
      </c>
      <c r="M2962" s="7">
        <v>27.7</v>
      </c>
      <c r="N2962" s="8" t="s">
        <v>20</v>
      </c>
    </row>
    <row r="2963" spans="1:14" x14ac:dyDescent="0.35">
      <c r="A2963" s="2">
        <v>2015</v>
      </c>
      <c r="B2963" s="3">
        <v>42036</v>
      </c>
      <c r="C2963" s="4">
        <v>2</v>
      </c>
      <c r="D2963" s="4" t="s">
        <v>16</v>
      </c>
      <c r="E2963" s="4">
        <v>7</v>
      </c>
      <c r="F2963" s="5">
        <v>42044</v>
      </c>
      <c r="G2963" s="2" t="s">
        <v>42</v>
      </c>
      <c r="H2963" s="2" t="s">
        <v>34</v>
      </c>
      <c r="I2963" s="4">
        <v>9</v>
      </c>
      <c r="J2963" s="6">
        <v>451.37588890580355</v>
      </c>
      <c r="K2963" s="6">
        <v>21993</v>
      </c>
      <c r="L2963" s="24">
        <v>14.43</v>
      </c>
      <c r="M2963" s="7">
        <v>26.8</v>
      </c>
      <c r="N2963" s="8" t="s">
        <v>19</v>
      </c>
    </row>
    <row r="2964" spans="1:14" x14ac:dyDescent="0.35">
      <c r="A2964" s="2">
        <v>2015</v>
      </c>
      <c r="B2964" s="3">
        <v>42036</v>
      </c>
      <c r="C2964" s="4">
        <v>2</v>
      </c>
      <c r="D2964" s="4" t="s">
        <v>16</v>
      </c>
      <c r="E2964" s="4">
        <v>7</v>
      </c>
      <c r="F2964" s="5">
        <v>42045</v>
      </c>
      <c r="G2964" s="2" t="s">
        <v>42</v>
      </c>
      <c r="H2964" s="2" t="s">
        <v>35</v>
      </c>
      <c r="I2964" s="4">
        <v>10</v>
      </c>
      <c r="J2964" s="6">
        <v>415.99253909904036</v>
      </c>
      <c r="K2964" s="6">
        <v>19872</v>
      </c>
      <c r="L2964" s="24">
        <v>21.24</v>
      </c>
      <c r="M2964" s="7">
        <v>24.8</v>
      </c>
      <c r="N2964" s="8" t="s">
        <v>19</v>
      </c>
    </row>
    <row r="2965" spans="1:14" x14ac:dyDescent="0.35">
      <c r="A2965" s="2">
        <v>2015</v>
      </c>
      <c r="B2965" s="3">
        <v>42036</v>
      </c>
      <c r="C2965" s="4">
        <v>2</v>
      </c>
      <c r="D2965" s="4" t="s">
        <v>16</v>
      </c>
      <c r="E2965" s="4">
        <v>7</v>
      </c>
      <c r="F2965" s="5">
        <v>42046</v>
      </c>
      <c r="G2965" s="2" t="s">
        <v>42</v>
      </c>
      <c r="H2965" s="2" t="s">
        <v>38</v>
      </c>
      <c r="I2965" s="4">
        <v>11</v>
      </c>
      <c r="J2965" s="6">
        <v>425.19693190433361</v>
      </c>
      <c r="K2965" s="6">
        <v>21145</v>
      </c>
      <c r="L2965" s="24">
        <v>21.21</v>
      </c>
      <c r="M2965" s="7">
        <v>25.2</v>
      </c>
      <c r="N2965" s="8" t="s">
        <v>20</v>
      </c>
    </row>
    <row r="2966" spans="1:14" x14ac:dyDescent="0.35">
      <c r="A2966" s="2">
        <v>2015</v>
      </c>
      <c r="B2966" s="3">
        <v>42036</v>
      </c>
      <c r="C2966" s="4">
        <v>2</v>
      </c>
      <c r="D2966" s="4" t="s">
        <v>16</v>
      </c>
      <c r="E2966" s="4">
        <v>7</v>
      </c>
      <c r="F2966" s="5">
        <v>42047</v>
      </c>
      <c r="G2966" s="2" t="s">
        <v>42</v>
      </c>
      <c r="H2966" s="2" t="s">
        <v>36</v>
      </c>
      <c r="I2966" s="4">
        <v>12</v>
      </c>
      <c r="J2966" s="6">
        <v>440.12558070579064</v>
      </c>
      <c r="K2966" s="6">
        <v>21717</v>
      </c>
      <c r="L2966" s="24">
        <v>15.54</v>
      </c>
      <c r="M2966" s="7">
        <v>27.7</v>
      </c>
      <c r="N2966" s="8" t="s">
        <v>20</v>
      </c>
    </row>
    <row r="2967" spans="1:14" x14ac:dyDescent="0.35">
      <c r="A2967" s="2">
        <v>2015</v>
      </c>
      <c r="B2967" s="3">
        <v>42036</v>
      </c>
      <c r="C2967" s="4">
        <v>2</v>
      </c>
      <c r="D2967" s="4" t="s">
        <v>16</v>
      </c>
      <c r="E2967" s="4">
        <v>7</v>
      </c>
      <c r="F2967" s="5">
        <v>42048</v>
      </c>
      <c r="G2967" s="2" t="s">
        <v>42</v>
      </c>
      <c r="H2967" s="2" t="s">
        <v>37</v>
      </c>
      <c r="I2967" s="4">
        <v>13</v>
      </c>
      <c r="J2967" s="6">
        <v>412.17538986387711</v>
      </c>
      <c r="K2967" s="6">
        <v>19627</v>
      </c>
      <c r="L2967" s="24">
        <v>20.54</v>
      </c>
      <c r="M2967" s="7">
        <v>20</v>
      </c>
      <c r="N2967" s="8" t="s">
        <v>20</v>
      </c>
    </row>
    <row r="2968" spans="1:14" x14ac:dyDescent="0.35">
      <c r="A2968" s="2">
        <v>2015</v>
      </c>
      <c r="B2968" s="3">
        <v>42036</v>
      </c>
      <c r="C2968" s="4">
        <v>2</v>
      </c>
      <c r="D2968" s="4" t="s">
        <v>16</v>
      </c>
      <c r="E2968" s="4">
        <v>7</v>
      </c>
      <c r="F2968" s="5">
        <v>42049</v>
      </c>
      <c r="G2968" s="2" t="s">
        <v>43</v>
      </c>
      <c r="H2968" s="2" t="s">
        <v>39</v>
      </c>
      <c r="I2968" s="4">
        <v>14</v>
      </c>
      <c r="J2968" s="6">
        <v>384.78081072888989</v>
      </c>
      <c r="K2968" s="6">
        <v>18795</v>
      </c>
      <c r="L2968" s="24">
        <v>21.16</v>
      </c>
      <c r="M2968" s="7">
        <v>23</v>
      </c>
      <c r="N2968" s="8" t="s">
        <v>20</v>
      </c>
    </row>
    <row r="2969" spans="1:14" x14ac:dyDescent="0.35">
      <c r="A2969" s="2">
        <v>2015</v>
      </c>
      <c r="B2969" s="3">
        <v>42036</v>
      </c>
      <c r="C2969" s="4">
        <v>2</v>
      </c>
      <c r="D2969" s="4" t="s">
        <v>16</v>
      </c>
      <c r="E2969" s="4">
        <v>7</v>
      </c>
      <c r="F2969" s="5">
        <v>42050</v>
      </c>
      <c r="G2969" s="2" t="s">
        <v>17</v>
      </c>
      <c r="H2969" s="2" t="s">
        <v>40</v>
      </c>
      <c r="I2969" s="4">
        <v>15</v>
      </c>
      <c r="J2969" s="6">
        <v>351.16105898959034</v>
      </c>
      <c r="K2969" s="6">
        <v>17603</v>
      </c>
      <c r="L2969" s="24">
        <v>21.18</v>
      </c>
      <c r="M2969" s="7">
        <v>23.6</v>
      </c>
      <c r="N2969" s="8" t="s">
        <v>19</v>
      </c>
    </row>
    <row r="2970" spans="1:14" x14ac:dyDescent="0.35">
      <c r="A2970" s="2">
        <v>2015</v>
      </c>
      <c r="B2970" s="3">
        <v>42036</v>
      </c>
      <c r="C2970" s="4">
        <v>2</v>
      </c>
      <c r="D2970" s="4" t="s">
        <v>16</v>
      </c>
      <c r="E2970" s="4">
        <v>8</v>
      </c>
      <c r="F2970" s="5">
        <v>42051</v>
      </c>
      <c r="G2970" s="2" t="s">
        <v>41</v>
      </c>
      <c r="H2970" s="2" t="s">
        <v>34</v>
      </c>
      <c r="I2970" s="4">
        <v>16</v>
      </c>
      <c r="J2970" s="6">
        <v>362.6426213468045</v>
      </c>
      <c r="K2970" s="6">
        <v>18337</v>
      </c>
      <c r="L2970" s="24">
        <v>21.36</v>
      </c>
      <c r="M2970" s="7">
        <v>24.6</v>
      </c>
      <c r="N2970" s="8" t="s">
        <v>18</v>
      </c>
    </row>
    <row r="2971" spans="1:14" x14ac:dyDescent="0.35">
      <c r="A2971" s="2">
        <v>2015</v>
      </c>
      <c r="B2971" s="3">
        <v>42036</v>
      </c>
      <c r="C2971" s="4">
        <v>2</v>
      </c>
      <c r="D2971" s="4" t="s">
        <v>16</v>
      </c>
      <c r="E2971" s="4">
        <v>8</v>
      </c>
      <c r="F2971" s="5">
        <v>42052</v>
      </c>
      <c r="G2971" s="2" t="s">
        <v>41</v>
      </c>
      <c r="H2971" s="2" t="s">
        <v>35</v>
      </c>
      <c r="I2971" s="4">
        <v>17</v>
      </c>
      <c r="J2971" s="6">
        <v>383.61443373488163</v>
      </c>
      <c r="K2971" s="6">
        <v>19657</v>
      </c>
      <c r="L2971" s="24">
        <v>21.24</v>
      </c>
      <c r="M2971" s="7">
        <v>26.3</v>
      </c>
      <c r="N2971" s="8" t="s">
        <v>20</v>
      </c>
    </row>
    <row r="2972" spans="1:14" x14ac:dyDescent="0.35">
      <c r="A2972" s="2">
        <v>2015</v>
      </c>
      <c r="B2972" s="3">
        <v>42036</v>
      </c>
      <c r="C2972" s="4">
        <v>2</v>
      </c>
      <c r="D2972" s="4" t="s">
        <v>16</v>
      </c>
      <c r="E2972" s="4">
        <v>8</v>
      </c>
      <c r="F2972" s="5">
        <v>42053</v>
      </c>
      <c r="G2972" s="2" t="s">
        <v>42</v>
      </c>
      <c r="H2972" s="2" t="s">
        <v>38</v>
      </c>
      <c r="I2972" s="4">
        <v>18</v>
      </c>
      <c r="J2972" s="6">
        <v>416.97795276495543</v>
      </c>
      <c r="K2972" s="6">
        <v>19777</v>
      </c>
      <c r="L2972" s="24">
        <v>15.12</v>
      </c>
      <c r="M2972" s="7">
        <v>24.1</v>
      </c>
      <c r="N2972" s="8" t="s">
        <v>20</v>
      </c>
    </row>
    <row r="2973" spans="1:14" x14ac:dyDescent="0.35">
      <c r="A2973" s="2">
        <v>2015</v>
      </c>
      <c r="B2973" s="3">
        <v>42036</v>
      </c>
      <c r="C2973" s="4">
        <v>2</v>
      </c>
      <c r="D2973" s="4" t="s">
        <v>16</v>
      </c>
      <c r="E2973" s="4">
        <v>8</v>
      </c>
      <c r="F2973" s="5">
        <v>42054</v>
      </c>
      <c r="G2973" s="2" t="s">
        <v>42</v>
      </c>
      <c r="H2973" s="2" t="s">
        <v>36</v>
      </c>
      <c r="I2973" s="4">
        <v>19</v>
      </c>
      <c r="J2973" s="6">
        <v>374.95585063965757</v>
      </c>
      <c r="K2973" s="6">
        <v>18527</v>
      </c>
      <c r="L2973" s="24">
        <v>20.440000000000001</v>
      </c>
      <c r="M2973" s="7">
        <v>20</v>
      </c>
      <c r="N2973" s="8" t="s">
        <v>20</v>
      </c>
    </row>
    <row r="2974" spans="1:14" x14ac:dyDescent="0.35">
      <c r="A2974" s="2">
        <v>2015</v>
      </c>
      <c r="B2974" s="3">
        <v>42036</v>
      </c>
      <c r="C2974" s="4">
        <v>2</v>
      </c>
      <c r="D2974" s="4" t="s">
        <v>16</v>
      </c>
      <c r="E2974" s="4">
        <v>8</v>
      </c>
      <c r="F2974" s="5">
        <v>42055</v>
      </c>
      <c r="G2974" s="2" t="s">
        <v>42</v>
      </c>
      <c r="H2974" s="2" t="s">
        <v>37</v>
      </c>
      <c r="I2974" s="4">
        <v>20</v>
      </c>
      <c r="J2974" s="6">
        <v>369.0450618025838</v>
      </c>
      <c r="K2974" s="6">
        <v>18495</v>
      </c>
      <c r="L2974" s="24">
        <v>21</v>
      </c>
      <c r="M2974" s="7">
        <v>18.399999999999999</v>
      </c>
      <c r="N2974" s="8" t="s">
        <v>20</v>
      </c>
    </row>
    <row r="2975" spans="1:14" x14ac:dyDescent="0.35">
      <c r="A2975" s="2">
        <v>2015</v>
      </c>
      <c r="B2975" s="3">
        <v>42036</v>
      </c>
      <c r="C2975" s="4">
        <v>2</v>
      </c>
      <c r="D2975" s="4" t="s">
        <v>16</v>
      </c>
      <c r="E2975" s="4">
        <v>8</v>
      </c>
      <c r="F2975" s="5">
        <v>42056</v>
      </c>
      <c r="G2975" s="2" t="s">
        <v>43</v>
      </c>
      <c r="H2975" s="2" t="s">
        <v>39</v>
      </c>
      <c r="I2975" s="4">
        <v>21</v>
      </c>
      <c r="J2975" s="6">
        <v>350.79016806357055</v>
      </c>
      <c r="K2975" s="6">
        <v>17570</v>
      </c>
      <c r="L2975" s="24">
        <v>21.08</v>
      </c>
      <c r="M2975" s="7">
        <v>21.4</v>
      </c>
      <c r="N2975" s="8" t="s">
        <v>20</v>
      </c>
    </row>
    <row r="2976" spans="1:14" x14ac:dyDescent="0.35">
      <c r="A2976" s="2">
        <v>2015</v>
      </c>
      <c r="B2976" s="3">
        <v>42036</v>
      </c>
      <c r="C2976" s="4">
        <v>2</v>
      </c>
      <c r="D2976" s="4" t="s">
        <v>16</v>
      </c>
      <c r="E2976" s="4">
        <v>8</v>
      </c>
      <c r="F2976" s="5">
        <v>42057</v>
      </c>
      <c r="G2976" s="2" t="s">
        <v>17</v>
      </c>
      <c r="H2976" s="2" t="s">
        <v>40</v>
      </c>
      <c r="I2976" s="4">
        <v>22</v>
      </c>
      <c r="J2976" s="6">
        <v>348.28010087026814</v>
      </c>
      <c r="K2976" s="6">
        <v>18504</v>
      </c>
      <c r="L2976" s="24">
        <v>21.05</v>
      </c>
      <c r="M2976" s="7">
        <v>24.7</v>
      </c>
      <c r="N2976" s="8" t="s">
        <v>20</v>
      </c>
    </row>
    <row r="2977" spans="1:14" x14ac:dyDescent="0.35">
      <c r="A2977" s="2">
        <v>2015</v>
      </c>
      <c r="B2977" s="3">
        <v>42036</v>
      </c>
      <c r="C2977" s="4">
        <v>2</v>
      </c>
      <c r="D2977" s="4" t="s">
        <v>16</v>
      </c>
      <c r="E2977" s="4">
        <v>9</v>
      </c>
      <c r="F2977" s="5">
        <v>42058</v>
      </c>
      <c r="G2977" s="2" t="s">
        <v>42</v>
      </c>
      <c r="H2977" s="2" t="s">
        <v>34</v>
      </c>
      <c r="I2977" s="4">
        <v>23</v>
      </c>
      <c r="J2977" s="6">
        <v>440.99406622855486</v>
      </c>
      <c r="K2977" s="6">
        <v>22183</v>
      </c>
      <c r="L2977" s="24">
        <v>21.08</v>
      </c>
      <c r="M2977" s="7">
        <v>26.4</v>
      </c>
      <c r="N2977" s="8" t="s">
        <v>18</v>
      </c>
    </row>
    <row r="2978" spans="1:14" x14ac:dyDescent="0.35">
      <c r="A2978" s="2">
        <v>2015</v>
      </c>
      <c r="B2978" s="3">
        <v>42036</v>
      </c>
      <c r="C2978" s="4">
        <v>2</v>
      </c>
      <c r="D2978" s="4" t="s">
        <v>16</v>
      </c>
      <c r="E2978" s="4">
        <v>9</v>
      </c>
      <c r="F2978" s="5">
        <v>42059</v>
      </c>
      <c r="G2978" s="2" t="s">
        <v>42</v>
      </c>
      <c r="H2978" s="2" t="s">
        <v>35</v>
      </c>
      <c r="I2978" s="4">
        <v>24</v>
      </c>
      <c r="J2978" s="6">
        <v>478.79557027089055</v>
      </c>
      <c r="K2978" s="6">
        <v>23461</v>
      </c>
      <c r="L2978" s="24">
        <v>15.36</v>
      </c>
      <c r="M2978" s="7">
        <v>28.4</v>
      </c>
      <c r="N2978" s="8" t="s">
        <v>18</v>
      </c>
    </row>
    <row r="2979" spans="1:14" x14ac:dyDescent="0.35">
      <c r="A2979" s="2">
        <v>2015</v>
      </c>
      <c r="B2979" s="3">
        <v>42036</v>
      </c>
      <c r="C2979" s="4">
        <v>2</v>
      </c>
      <c r="D2979" s="4" t="s">
        <v>16</v>
      </c>
      <c r="E2979" s="4">
        <v>9</v>
      </c>
      <c r="F2979" s="5">
        <v>42060</v>
      </c>
      <c r="G2979" s="2" t="s">
        <v>42</v>
      </c>
      <c r="H2979" s="2" t="s">
        <v>38</v>
      </c>
      <c r="I2979" s="4">
        <v>25</v>
      </c>
      <c r="J2979" s="6">
        <v>432.36900447733444</v>
      </c>
      <c r="K2979" s="6">
        <v>19837</v>
      </c>
      <c r="L2979" s="24">
        <v>20.41</v>
      </c>
      <c r="M2979" s="7">
        <v>25.3</v>
      </c>
      <c r="N2979" s="8" t="s">
        <v>19</v>
      </c>
    </row>
    <row r="2980" spans="1:14" x14ac:dyDescent="0.35">
      <c r="A2980" s="2">
        <v>2015</v>
      </c>
      <c r="B2980" s="3">
        <v>42036</v>
      </c>
      <c r="C2980" s="4">
        <v>2</v>
      </c>
      <c r="D2980" s="4" t="s">
        <v>16</v>
      </c>
      <c r="E2980" s="4">
        <v>9</v>
      </c>
      <c r="F2980" s="5">
        <v>42061</v>
      </c>
      <c r="G2980" s="2" t="s">
        <v>42</v>
      </c>
      <c r="H2980" s="2" t="s">
        <v>36</v>
      </c>
      <c r="I2980" s="4">
        <v>26</v>
      </c>
      <c r="J2980" s="6">
        <v>413.28137548615348</v>
      </c>
      <c r="K2980" s="6">
        <v>20333</v>
      </c>
      <c r="L2980" s="24">
        <v>20.49</v>
      </c>
      <c r="M2980" s="7">
        <v>24.4</v>
      </c>
      <c r="N2980" s="8" t="s">
        <v>19</v>
      </c>
    </row>
    <row r="2981" spans="1:14" x14ac:dyDescent="0.35">
      <c r="A2981" s="2">
        <v>2015</v>
      </c>
      <c r="B2981" s="3">
        <v>42036</v>
      </c>
      <c r="C2981" s="4">
        <v>2</v>
      </c>
      <c r="D2981" s="4" t="s">
        <v>16</v>
      </c>
      <c r="E2981" s="4">
        <v>9</v>
      </c>
      <c r="F2981" s="5">
        <v>42062</v>
      </c>
      <c r="G2981" s="2" t="s">
        <v>42</v>
      </c>
      <c r="H2981" s="2" t="s">
        <v>37</v>
      </c>
      <c r="I2981" s="4">
        <v>27</v>
      </c>
      <c r="J2981" s="6">
        <v>402.3571542462945</v>
      </c>
      <c r="K2981" s="6">
        <v>19112</v>
      </c>
      <c r="L2981" s="24">
        <v>20.47</v>
      </c>
      <c r="M2981" s="7">
        <v>24.9</v>
      </c>
      <c r="N2981" s="8" t="s">
        <v>20</v>
      </c>
    </row>
    <row r="2982" spans="1:14" x14ac:dyDescent="0.35">
      <c r="A2982" s="2">
        <v>2015</v>
      </c>
      <c r="B2982" s="3">
        <v>42036</v>
      </c>
      <c r="C2982" s="4">
        <v>2</v>
      </c>
      <c r="D2982" s="4" t="s">
        <v>16</v>
      </c>
      <c r="E2982" s="4">
        <v>9</v>
      </c>
      <c r="F2982" s="5">
        <v>42063</v>
      </c>
      <c r="G2982" s="2" t="s">
        <v>43</v>
      </c>
      <c r="H2982" s="2" t="s">
        <v>39</v>
      </c>
      <c r="I2982" s="4">
        <v>28</v>
      </c>
      <c r="J2982" s="6">
        <v>358.33348181435468</v>
      </c>
      <c r="K2982" s="6">
        <v>18013</v>
      </c>
      <c r="L2982" s="24">
        <v>20.51</v>
      </c>
      <c r="M2982" s="7">
        <v>19.399999999999999</v>
      </c>
      <c r="N2982" s="8" t="s">
        <v>20</v>
      </c>
    </row>
    <row r="2983" spans="1:14" x14ac:dyDescent="0.35">
      <c r="A2983" s="2">
        <v>2015</v>
      </c>
      <c r="B2983" s="3">
        <v>42064</v>
      </c>
      <c r="C2983" s="4">
        <v>3</v>
      </c>
      <c r="D2983" s="4" t="s">
        <v>16</v>
      </c>
      <c r="E2983" s="4">
        <v>9</v>
      </c>
      <c r="F2983" s="5">
        <v>42064</v>
      </c>
      <c r="G2983" s="2" t="s">
        <v>17</v>
      </c>
      <c r="H2983" s="2" t="s">
        <v>40</v>
      </c>
      <c r="I2983" s="4">
        <v>1</v>
      </c>
      <c r="J2983" s="6">
        <v>339.96386797535422</v>
      </c>
      <c r="K2983" s="6">
        <v>17393</v>
      </c>
      <c r="L2983" s="24">
        <v>21.36</v>
      </c>
      <c r="M2983" s="7">
        <v>23.2</v>
      </c>
      <c r="N2983" s="8" t="s">
        <v>20</v>
      </c>
    </row>
    <row r="2984" spans="1:14" x14ac:dyDescent="0.35">
      <c r="A2984" s="2">
        <v>2015</v>
      </c>
      <c r="B2984" s="3">
        <v>42064</v>
      </c>
      <c r="C2984" s="4">
        <v>3</v>
      </c>
      <c r="D2984" s="4" t="s">
        <v>16</v>
      </c>
      <c r="E2984" s="4">
        <v>10</v>
      </c>
      <c r="F2984" s="5">
        <v>42065</v>
      </c>
      <c r="G2984" s="2" t="s">
        <v>42</v>
      </c>
      <c r="H2984" s="2" t="s">
        <v>34</v>
      </c>
      <c r="I2984" s="4">
        <v>2</v>
      </c>
      <c r="J2984" s="6">
        <v>411.51920109854677</v>
      </c>
      <c r="K2984" s="6">
        <v>21307</v>
      </c>
      <c r="L2984" s="24">
        <v>20.36</v>
      </c>
      <c r="M2984" s="7">
        <v>24.4</v>
      </c>
      <c r="N2984" s="8" t="s">
        <v>20</v>
      </c>
    </row>
    <row r="2985" spans="1:14" x14ac:dyDescent="0.35">
      <c r="A2985" s="2">
        <v>2015</v>
      </c>
      <c r="B2985" s="3">
        <v>42064</v>
      </c>
      <c r="C2985" s="4">
        <v>3</v>
      </c>
      <c r="D2985" s="4" t="s">
        <v>16</v>
      </c>
      <c r="E2985" s="4">
        <v>10</v>
      </c>
      <c r="F2985" s="5">
        <v>42066</v>
      </c>
      <c r="G2985" s="2" t="s">
        <v>42</v>
      </c>
      <c r="H2985" s="2" t="s">
        <v>35</v>
      </c>
      <c r="I2985" s="4">
        <v>3</v>
      </c>
      <c r="J2985" s="6">
        <v>413.39052645977267</v>
      </c>
      <c r="K2985" s="6">
        <v>19959</v>
      </c>
      <c r="L2985" s="24">
        <v>20.46</v>
      </c>
      <c r="M2985" s="7">
        <v>23.6</v>
      </c>
      <c r="N2985" s="8" t="s">
        <v>19</v>
      </c>
    </row>
    <row r="2986" spans="1:14" x14ac:dyDescent="0.35">
      <c r="A2986" s="2">
        <v>2015</v>
      </c>
      <c r="B2986" s="3">
        <v>42064</v>
      </c>
      <c r="C2986" s="4">
        <v>3</v>
      </c>
      <c r="D2986" s="4" t="s">
        <v>16</v>
      </c>
      <c r="E2986" s="4">
        <v>10</v>
      </c>
      <c r="F2986" s="5">
        <v>42067</v>
      </c>
      <c r="G2986" s="2" t="s">
        <v>42</v>
      </c>
      <c r="H2986" s="2" t="s">
        <v>38</v>
      </c>
      <c r="I2986" s="4">
        <v>4</v>
      </c>
      <c r="J2986" s="6">
        <v>415.62416474196436</v>
      </c>
      <c r="K2986" s="6">
        <v>20577</v>
      </c>
      <c r="L2986" s="24">
        <v>20.05</v>
      </c>
      <c r="M2986" s="7">
        <v>24.6</v>
      </c>
      <c r="N2986" s="8" t="s">
        <v>20</v>
      </c>
    </row>
    <row r="2987" spans="1:14" x14ac:dyDescent="0.35">
      <c r="A2987" s="2">
        <v>2015</v>
      </c>
      <c r="B2987" s="3">
        <v>42064</v>
      </c>
      <c r="C2987" s="4">
        <v>3</v>
      </c>
      <c r="D2987" s="4" t="s">
        <v>16</v>
      </c>
      <c r="E2987" s="4">
        <v>10</v>
      </c>
      <c r="F2987" s="5">
        <v>42068</v>
      </c>
      <c r="G2987" s="2" t="s">
        <v>42</v>
      </c>
      <c r="H2987" s="2" t="s">
        <v>36</v>
      </c>
      <c r="I2987" s="4">
        <v>5</v>
      </c>
      <c r="J2987" s="6">
        <v>428.81135615237469</v>
      </c>
      <c r="K2987" s="6">
        <v>21030</v>
      </c>
      <c r="L2987" s="24">
        <v>20.36</v>
      </c>
      <c r="M2987" s="7">
        <v>23</v>
      </c>
      <c r="N2987" s="8" t="s">
        <v>20</v>
      </c>
    </row>
    <row r="2988" spans="1:14" x14ac:dyDescent="0.35">
      <c r="A2988" s="2">
        <v>2015</v>
      </c>
      <c r="B2988" s="3">
        <v>42064</v>
      </c>
      <c r="C2988" s="4">
        <v>3</v>
      </c>
      <c r="D2988" s="4" t="s">
        <v>16</v>
      </c>
      <c r="E2988" s="4">
        <v>10</v>
      </c>
      <c r="F2988" s="5">
        <v>42069</v>
      </c>
      <c r="G2988" s="2" t="s">
        <v>42</v>
      </c>
      <c r="H2988" s="2" t="s">
        <v>37</v>
      </c>
      <c r="I2988" s="4">
        <v>6</v>
      </c>
      <c r="J2988" s="6">
        <v>445.00149938112889</v>
      </c>
      <c r="K2988" s="6">
        <v>21555</v>
      </c>
      <c r="L2988" s="24">
        <v>20.38</v>
      </c>
      <c r="M2988" s="7">
        <v>25.1</v>
      </c>
      <c r="N2988" s="8" t="s">
        <v>18</v>
      </c>
    </row>
    <row r="2989" spans="1:14" x14ac:dyDescent="0.35">
      <c r="A2989" s="2">
        <v>2015</v>
      </c>
      <c r="B2989" s="3">
        <v>42064</v>
      </c>
      <c r="C2989" s="4">
        <v>3</v>
      </c>
      <c r="D2989" s="4" t="s">
        <v>16</v>
      </c>
      <c r="E2989" s="4">
        <v>10</v>
      </c>
      <c r="F2989" s="5">
        <v>42070</v>
      </c>
      <c r="G2989" s="2" t="s">
        <v>43</v>
      </c>
      <c r="H2989" s="2" t="s">
        <v>39</v>
      </c>
      <c r="I2989" s="4">
        <v>7</v>
      </c>
      <c r="J2989" s="6">
        <v>426.02572375527456</v>
      </c>
      <c r="K2989" s="6">
        <v>21099</v>
      </c>
      <c r="L2989" s="24">
        <v>21.02</v>
      </c>
      <c r="M2989" s="7">
        <v>24.8</v>
      </c>
      <c r="N2989" s="8" t="s">
        <v>18</v>
      </c>
    </row>
    <row r="2990" spans="1:14" x14ac:dyDescent="0.35">
      <c r="A2990" s="2">
        <v>2015</v>
      </c>
      <c r="B2990" s="3">
        <v>42064</v>
      </c>
      <c r="C2990" s="4">
        <v>3</v>
      </c>
      <c r="D2990" s="4" t="s">
        <v>16</v>
      </c>
      <c r="E2990" s="4">
        <v>10</v>
      </c>
      <c r="F2990" s="5">
        <v>42071</v>
      </c>
      <c r="G2990" s="2" t="s">
        <v>17</v>
      </c>
      <c r="H2990" s="2" t="s">
        <v>40</v>
      </c>
      <c r="I2990" s="4">
        <v>8</v>
      </c>
      <c r="J2990" s="6">
        <v>401.74732692894617</v>
      </c>
      <c r="K2990" s="6">
        <v>20147</v>
      </c>
      <c r="L2990" s="24">
        <v>21.04</v>
      </c>
      <c r="M2990" s="7">
        <v>25.3</v>
      </c>
      <c r="N2990" s="8" t="s">
        <v>18</v>
      </c>
    </row>
    <row r="2991" spans="1:14" x14ac:dyDescent="0.35">
      <c r="A2991" s="2">
        <v>2015</v>
      </c>
      <c r="B2991" s="3">
        <v>42064</v>
      </c>
      <c r="C2991" s="4">
        <v>3</v>
      </c>
      <c r="D2991" s="4" t="s">
        <v>16</v>
      </c>
      <c r="E2991" s="4">
        <v>11</v>
      </c>
      <c r="F2991" s="5">
        <v>42072</v>
      </c>
      <c r="G2991" s="2" t="s">
        <v>42</v>
      </c>
      <c r="H2991" s="2" t="s">
        <v>34</v>
      </c>
      <c r="I2991" s="4">
        <v>9</v>
      </c>
      <c r="J2991" s="6">
        <v>460.0697138667901</v>
      </c>
      <c r="K2991" s="6">
        <v>22448</v>
      </c>
      <c r="L2991" s="24">
        <v>20.46</v>
      </c>
      <c r="M2991" s="7">
        <v>25.5</v>
      </c>
      <c r="N2991" s="8" t="s">
        <v>18</v>
      </c>
    </row>
    <row r="2992" spans="1:14" x14ac:dyDescent="0.35">
      <c r="A2992" s="2">
        <v>2015</v>
      </c>
      <c r="B2992" s="3">
        <v>42064</v>
      </c>
      <c r="C2992" s="4">
        <v>3</v>
      </c>
      <c r="D2992" s="4" t="s">
        <v>16</v>
      </c>
      <c r="E2992" s="4">
        <v>11</v>
      </c>
      <c r="F2992" s="5">
        <v>42073</v>
      </c>
      <c r="G2992" s="2" t="s">
        <v>42</v>
      </c>
      <c r="H2992" s="2" t="s">
        <v>35</v>
      </c>
      <c r="I2992" s="4">
        <v>10</v>
      </c>
      <c r="J2992" s="6">
        <v>480.56536528685234</v>
      </c>
      <c r="K2992" s="6">
        <v>23325</v>
      </c>
      <c r="L2992" s="24">
        <v>20.05</v>
      </c>
      <c r="M2992" s="7">
        <v>27</v>
      </c>
      <c r="N2992" s="8" t="s">
        <v>20</v>
      </c>
    </row>
    <row r="2993" spans="1:14" x14ac:dyDescent="0.35">
      <c r="A2993" s="2">
        <v>2015</v>
      </c>
      <c r="B2993" s="3">
        <v>42064</v>
      </c>
      <c r="C2993" s="4">
        <v>3</v>
      </c>
      <c r="D2993" s="4" t="s">
        <v>16</v>
      </c>
      <c r="E2993" s="4">
        <v>11</v>
      </c>
      <c r="F2993" s="5">
        <v>42074</v>
      </c>
      <c r="G2993" s="2" t="s">
        <v>42</v>
      </c>
      <c r="H2993" s="2" t="s">
        <v>38</v>
      </c>
      <c r="I2993" s="4">
        <v>11</v>
      </c>
      <c r="J2993" s="6">
        <v>486.05137215896423</v>
      </c>
      <c r="K2993" s="6">
        <v>23333</v>
      </c>
      <c r="L2993" s="24">
        <v>20.05</v>
      </c>
      <c r="M2993" s="7">
        <v>26.2</v>
      </c>
      <c r="N2993" s="8" t="s">
        <v>18</v>
      </c>
    </row>
    <row r="2994" spans="1:14" x14ac:dyDescent="0.35">
      <c r="A2994" s="2">
        <v>2015</v>
      </c>
      <c r="B2994" s="3">
        <v>42064</v>
      </c>
      <c r="C2994" s="4">
        <v>3</v>
      </c>
      <c r="D2994" s="4" t="s">
        <v>16</v>
      </c>
      <c r="E2994" s="4">
        <v>11</v>
      </c>
      <c r="F2994" s="5">
        <v>42075</v>
      </c>
      <c r="G2994" s="2" t="s">
        <v>42</v>
      </c>
      <c r="H2994" s="2" t="s">
        <v>36</v>
      </c>
      <c r="I2994" s="4">
        <v>12</v>
      </c>
      <c r="J2994" s="6">
        <v>481.53811107648664</v>
      </c>
      <c r="K2994" s="6">
        <v>23244</v>
      </c>
      <c r="L2994" s="24">
        <v>20.05</v>
      </c>
      <c r="M2994" s="7">
        <v>26.8</v>
      </c>
      <c r="N2994" s="8" t="s">
        <v>20</v>
      </c>
    </row>
    <row r="2995" spans="1:14" x14ac:dyDescent="0.35">
      <c r="A2995" s="2">
        <v>2015</v>
      </c>
      <c r="B2995" s="3">
        <v>42064</v>
      </c>
      <c r="C2995" s="4">
        <v>3</v>
      </c>
      <c r="D2995" s="4" t="s">
        <v>16</v>
      </c>
      <c r="E2995" s="4">
        <v>11</v>
      </c>
      <c r="F2995" s="5">
        <v>42076</v>
      </c>
      <c r="G2995" s="2" t="s">
        <v>42</v>
      </c>
      <c r="H2995" s="2" t="s">
        <v>37</v>
      </c>
      <c r="I2995" s="4">
        <v>13</v>
      </c>
      <c r="J2995" s="6">
        <v>469.04121793329585</v>
      </c>
      <c r="K2995" s="6">
        <v>22294</v>
      </c>
      <c r="L2995" s="24">
        <v>20.45</v>
      </c>
      <c r="M2995" s="7">
        <v>26.6</v>
      </c>
      <c r="N2995" s="8" t="s">
        <v>20</v>
      </c>
    </row>
    <row r="2996" spans="1:14" x14ac:dyDescent="0.35">
      <c r="A2996" s="2">
        <v>2015</v>
      </c>
      <c r="B2996" s="3">
        <v>42064</v>
      </c>
      <c r="C2996" s="4">
        <v>3</v>
      </c>
      <c r="D2996" s="4" t="s">
        <v>16</v>
      </c>
      <c r="E2996" s="4">
        <v>11</v>
      </c>
      <c r="F2996" s="5">
        <v>42077</v>
      </c>
      <c r="G2996" s="2" t="s">
        <v>43</v>
      </c>
      <c r="H2996" s="2" t="s">
        <v>39</v>
      </c>
      <c r="I2996" s="4">
        <v>14</v>
      </c>
      <c r="J2996" s="6">
        <v>404.83008249011755</v>
      </c>
      <c r="K2996" s="6">
        <v>18842</v>
      </c>
      <c r="L2996" s="24">
        <v>20.420000000000002</v>
      </c>
      <c r="M2996" s="7">
        <v>24.5</v>
      </c>
      <c r="N2996" s="8" t="s">
        <v>19</v>
      </c>
    </row>
    <row r="2997" spans="1:14" x14ac:dyDescent="0.35">
      <c r="A2997" s="2">
        <v>2015</v>
      </c>
      <c r="B2997" s="3">
        <v>42064</v>
      </c>
      <c r="C2997" s="4">
        <v>3</v>
      </c>
      <c r="D2997" s="4" t="s">
        <v>16</v>
      </c>
      <c r="E2997" s="4">
        <v>11</v>
      </c>
      <c r="F2997" s="5">
        <v>42078</v>
      </c>
      <c r="G2997" s="2" t="s">
        <v>17</v>
      </c>
      <c r="H2997" s="2" t="s">
        <v>40</v>
      </c>
      <c r="I2997" s="4">
        <v>15</v>
      </c>
      <c r="J2997" s="6">
        <v>356.06760850250265</v>
      </c>
      <c r="K2997" s="6">
        <v>18555</v>
      </c>
      <c r="L2997" s="24">
        <v>21.18</v>
      </c>
      <c r="M2997" s="7">
        <v>22.5</v>
      </c>
      <c r="N2997" s="8" t="s">
        <v>20</v>
      </c>
    </row>
    <row r="2998" spans="1:14" x14ac:dyDescent="0.35">
      <c r="A2998" s="2">
        <v>2015</v>
      </c>
      <c r="B2998" s="3">
        <v>42064</v>
      </c>
      <c r="C2998" s="4">
        <v>3</v>
      </c>
      <c r="D2998" s="4" t="s">
        <v>16</v>
      </c>
      <c r="E2998" s="4">
        <v>12</v>
      </c>
      <c r="F2998" s="5">
        <v>42079</v>
      </c>
      <c r="G2998" s="2" t="s">
        <v>42</v>
      </c>
      <c r="H2998" s="2" t="s">
        <v>34</v>
      </c>
      <c r="I2998" s="4">
        <v>16</v>
      </c>
      <c r="J2998" s="6">
        <v>441.65794873888314</v>
      </c>
      <c r="K2998" s="6">
        <v>22326</v>
      </c>
      <c r="L2998" s="24">
        <v>20.58</v>
      </c>
      <c r="M2998" s="7">
        <v>25.7</v>
      </c>
      <c r="N2998" s="8" t="s">
        <v>20</v>
      </c>
    </row>
    <row r="2999" spans="1:14" x14ac:dyDescent="0.35">
      <c r="A2999" s="2">
        <v>2015</v>
      </c>
      <c r="B2999" s="3">
        <v>42064</v>
      </c>
      <c r="C2999" s="4">
        <v>3</v>
      </c>
      <c r="D2999" s="4" t="s">
        <v>16</v>
      </c>
      <c r="E2999" s="4">
        <v>12</v>
      </c>
      <c r="F2999" s="5">
        <v>42080</v>
      </c>
      <c r="G2999" s="2" t="s">
        <v>42</v>
      </c>
      <c r="H2999" s="2" t="s">
        <v>35</v>
      </c>
      <c r="I2999" s="4">
        <v>17</v>
      </c>
      <c r="J2999" s="6">
        <v>477.02462471263669</v>
      </c>
      <c r="K2999" s="6">
        <v>23409</v>
      </c>
      <c r="L2999" s="24">
        <v>20.04</v>
      </c>
      <c r="M2999" s="7">
        <v>28</v>
      </c>
      <c r="N2999" s="8" t="s">
        <v>18</v>
      </c>
    </row>
    <row r="3000" spans="1:14" x14ac:dyDescent="0.35">
      <c r="A3000" s="2">
        <v>2015</v>
      </c>
      <c r="B3000" s="3">
        <v>42064</v>
      </c>
      <c r="C3000" s="4">
        <v>3</v>
      </c>
      <c r="D3000" s="4" t="s">
        <v>16</v>
      </c>
      <c r="E3000" s="4">
        <v>12</v>
      </c>
      <c r="F3000" s="5">
        <v>42081</v>
      </c>
      <c r="G3000" s="2" t="s">
        <v>42</v>
      </c>
      <c r="H3000" s="2" t="s">
        <v>38</v>
      </c>
      <c r="I3000" s="4">
        <v>18</v>
      </c>
      <c r="J3000" s="6">
        <v>478.52520288355163</v>
      </c>
      <c r="K3000" s="6">
        <v>23015</v>
      </c>
      <c r="L3000" s="24">
        <v>20.13</v>
      </c>
      <c r="M3000" s="7">
        <v>26.6</v>
      </c>
      <c r="N3000" s="8" t="s">
        <v>20</v>
      </c>
    </row>
    <row r="3001" spans="1:14" x14ac:dyDescent="0.35">
      <c r="A3001" s="2">
        <v>2015</v>
      </c>
      <c r="B3001" s="3">
        <v>42064</v>
      </c>
      <c r="C3001" s="4">
        <v>3</v>
      </c>
      <c r="D3001" s="4" t="s">
        <v>16</v>
      </c>
      <c r="E3001" s="4">
        <v>12</v>
      </c>
      <c r="F3001" s="5">
        <v>42082</v>
      </c>
      <c r="G3001" s="2" t="s">
        <v>42</v>
      </c>
      <c r="H3001" s="2" t="s">
        <v>36</v>
      </c>
      <c r="I3001" s="4">
        <v>19</v>
      </c>
      <c r="J3001" s="6">
        <v>472.06731731180213</v>
      </c>
      <c r="K3001" s="6">
        <v>22962</v>
      </c>
      <c r="L3001" s="24">
        <v>20.46</v>
      </c>
      <c r="M3001" s="7">
        <v>25.6</v>
      </c>
      <c r="N3001" s="8" t="s">
        <v>20</v>
      </c>
    </row>
    <row r="3002" spans="1:14" x14ac:dyDescent="0.35">
      <c r="A3002" s="2">
        <v>2015</v>
      </c>
      <c r="B3002" s="3">
        <v>42064</v>
      </c>
      <c r="C3002" s="4">
        <v>3</v>
      </c>
      <c r="D3002" s="4" t="s">
        <v>16</v>
      </c>
      <c r="E3002" s="4">
        <v>12</v>
      </c>
      <c r="F3002" s="5">
        <v>42083</v>
      </c>
      <c r="G3002" s="2" t="s">
        <v>42</v>
      </c>
      <c r="H3002" s="2" t="s">
        <v>37</v>
      </c>
      <c r="I3002" s="4">
        <v>20</v>
      </c>
      <c r="J3002" s="6">
        <v>455.41115733517222</v>
      </c>
      <c r="K3002" s="6">
        <v>21842</v>
      </c>
      <c r="L3002" s="24">
        <v>20.23</v>
      </c>
      <c r="M3002" s="7">
        <v>26.4</v>
      </c>
      <c r="N3002" s="8" t="s">
        <v>19</v>
      </c>
    </row>
    <row r="3003" spans="1:14" x14ac:dyDescent="0.35">
      <c r="A3003" s="2">
        <v>2015</v>
      </c>
      <c r="B3003" s="3">
        <v>42064</v>
      </c>
      <c r="C3003" s="4">
        <v>3</v>
      </c>
      <c r="D3003" s="4" t="s">
        <v>16</v>
      </c>
      <c r="E3003" s="4">
        <v>12</v>
      </c>
      <c r="F3003" s="5">
        <v>42084</v>
      </c>
      <c r="G3003" s="2" t="s">
        <v>43</v>
      </c>
      <c r="H3003" s="2" t="s">
        <v>39</v>
      </c>
      <c r="I3003" s="4">
        <v>21</v>
      </c>
      <c r="J3003" s="6">
        <v>354.99430010188655</v>
      </c>
      <c r="K3003" s="6">
        <v>17204</v>
      </c>
      <c r="L3003" s="24">
        <v>20.27</v>
      </c>
      <c r="M3003" s="7">
        <v>18.8</v>
      </c>
      <c r="N3003" s="8" t="s">
        <v>20</v>
      </c>
    </row>
    <row r="3004" spans="1:14" x14ac:dyDescent="0.35">
      <c r="A3004" s="2">
        <v>2015</v>
      </c>
      <c r="B3004" s="3">
        <v>42064</v>
      </c>
      <c r="C3004" s="4">
        <v>3</v>
      </c>
      <c r="D3004" s="4" t="s">
        <v>16</v>
      </c>
      <c r="E3004" s="4">
        <v>12</v>
      </c>
      <c r="F3004" s="5">
        <v>42085</v>
      </c>
      <c r="G3004" s="2" t="s">
        <v>17</v>
      </c>
      <c r="H3004" s="2" t="s">
        <v>40</v>
      </c>
      <c r="I3004" s="4">
        <v>22</v>
      </c>
      <c r="J3004" s="6">
        <v>310.336100917767</v>
      </c>
      <c r="K3004" s="6">
        <v>15962</v>
      </c>
      <c r="L3004" s="24">
        <v>20.37</v>
      </c>
      <c r="M3004" s="7">
        <v>17.100000000000001</v>
      </c>
      <c r="N3004" s="8" t="s">
        <v>20</v>
      </c>
    </row>
    <row r="3005" spans="1:14" x14ac:dyDescent="0.35">
      <c r="A3005" s="2">
        <v>2015</v>
      </c>
      <c r="B3005" s="3">
        <v>42064</v>
      </c>
      <c r="C3005" s="4">
        <v>3</v>
      </c>
      <c r="D3005" s="4" t="s">
        <v>16</v>
      </c>
      <c r="E3005" s="4">
        <v>13</v>
      </c>
      <c r="F3005" s="5">
        <v>42086</v>
      </c>
      <c r="G3005" s="2" t="s">
        <v>41</v>
      </c>
      <c r="H3005" s="2" t="s">
        <v>34</v>
      </c>
      <c r="I3005" s="4">
        <v>23</v>
      </c>
      <c r="J3005" s="6">
        <v>315.60451133349835</v>
      </c>
      <c r="K3005" s="6">
        <v>16430</v>
      </c>
      <c r="L3005" s="24">
        <v>20.25</v>
      </c>
      <c r="M3005" s="7">
        <v>17.5</v>
      </c>
      <c r="N3005" s="8" t="s">
        <v>20</v>
      </c>
    </row>
    <row r="3006" spans="1:14" x14ac:dyDescent="0.35">
      <c r="A3006" s="2">
        <v>2015</v>
      </c>
      <c r="B3006" s="3">
        <v>42064</v>
      </c>
      <c r="C3006" s="4">
        <v>3</v>
      </c>
      <c r="D3006" s="4" t="s">
        <v>16</v>
      </c>
      <c r="E3006" s="4">
        <v>13</v>
      </c>
      <c r="F3006" s="5">
        <v>42087</v>
      </c>
      <c r="G3006" s="2" t="s">
        <v>41</v>
      </c>
      <c r="H3006" s="2" t="s">
        <v>35</v>
      </c>
      <c r="I3006" s="4">
        <v>24</v>
      </c>
      <c r="J3006" s="6">
        <v>321.61989780709445</v>
      </c>
      <c r="K3006" s="6">
        <v>16742</v>
      </c>
      <c r="L3006" s="24">
        <v>20.54</v>
      </c>
      <c r="M3006" s="7">
        <v>18.100000000000001</v>
      </c>
      <c r="N3006" s="8" t="s">
        <v>19</v>
      </c>
    </row>
    <row r="3007" spans="1:14" x14ac:dyDescent="0.35">
      <c r="A3007" s="2">
        <v>2015</v>
      </c>
      <c r="B3007" s="3">
        <v>42064</v>
      </c>
      <c r="C3007" s="4">
        <v>3</v>
      </c>
      <c r="D3007" s="4" t="s">
        <v>16</v>
      </c>
      <c r="E3007" s="4">
        <v>13</v>
      </c>
      <c r="F3007" s="5">
        <v>42088</v>
      </c>
      <c r="G3007" s="2" t="s">
        <v>42</v>
      </c>
      <c r="H3007" s="2" t="s">
        <v>38</v>
      </c>
      <c r="I3007" s="4">
        <v>25</v>
      </c>
      <c r="J3007" s="6">
        <v>363.30686328389038</v>
      </c>
      <c r="K3007" s="6">
        <v>18385</v>
      </c>
      <c r="L3007" s="24">
        <v>20.27</v>
      </c>
      <c r="M3007" s="7">
        <v>17.600000000000001</v>
      </c>
      <c r="N3007" s="8" t="s">
        <v>19</v>
      </c>
    </row>
    <row r="3008" spans="1:14" x14ac:dyDescent="0.35">
      <c r="A3008" s="2">
        <v>2015</v>
      </c>
      <c r="B3008" s="3">
        <v>42064</v>
      </c>
      <c r="C3008" s="4">
        <v>3</v>
      </c>
      <c r="D3008" s="4" t="s">
        <v>16</v>
      </c>
      <c r="E3008" s="4">
        <v>13</v>
      </c>
      <c r="F3008" s="5">
        <v>42089</v>
      </c>
      <c r="G3008" s="2" t="s">
        <v>42</v>
      </c>
      <c r="H3008" s="2" t="s">
        <v>36</v>
      </c>
      <c r="I3008" s="4">
        <v>26</v>
      </c>
      <c r="J3008" s="6">
        <v>363.59085173200356</v>
      </c>
      <c r="K3008" s="6">
        <v>18337</v>
      </c>
      <c r="L3008" s="24">
        <v>20.11</v>
      </c>
      <c r="M3008" s="7">
        <v>16.399999999999999</v>
      </c>
      <c r="N3008" s="8" t="s">
        <v>20</v>
      </c>
    </row>
    <row r="3009" spans="1:14" x14ac:dyDescent="0.35">
      <c r="A3009" s="2">
        <v>2015</v>
      </c>
      <c r="B3009" s="3">
        <v>42064</v>
      </c>
      <c r="C3009" s="4">
        <v>3</v>
      </c>
      <c r="D3009" s="4" t="s">
        <v>16</v>
      </c>
      <c r="E3009" s="4">
        <v>13</v>
      </c>
      <c r="F3009" s="5">
        <v>42090</v>
      </c>
      <c r="G3009" s="2" t="s">
        <v>42</v>
      </c>
      <c r="H3009" s="2" t="s">
        <v>37</v>
      </c>
      <c r="I3009" s="4">
        <v>27</v>
      </c>
      <c r="J3009" s="6">
        <v>361.5604736824958</v>
      </c>
      <c r="K3009" s="6">
        <v>18126</v>
      </c>
      <c r="L3009" s="24">
        <v>20.350000000000001</v>
      </c>
      <c r="M3009" s="7">
        <v>17</v>
      </c>
      <c r="N3009" s="8" t="s">
        <v>20</v>
      </c>
    </row>
    <row r="3010" spans="1:14" x14ac:dyDescent="0.35">
      <c r="A3010" s="2">
        <v>2015</v>
      </c>
      <c r="B3010" s="3">
        <v>42064</v>
      </c>
      <c r="C3010" s="4">
        <v>3</v>
      </c>
      <c r="D3010" s="4" t="s">
        <v>16</v>
      </c>
      <c r="E3010" s="4">
        <v>13</v>
      </c>
      <c r="F3010" s="5">
        <v>42091</v>
      </c>
      <c r="G3010" s="2" t="s">
        <v>43</v>
      </c>
      <c r="H3010" s="2" t="s">
        <v>39</v>
      </c>
      <c r="I3010" s="4">
        <v>28</v>
      </c>
      <c r="J3010" s="6">
        <v>337.25077643911084</v>
      </c>
      <c r="K3010" s="6">
        <v>17039</v>
      </c>
      <c r="L3010" s="24">
        <v>20.14</v>
      </c>
      <c r="M3010" s="7">
        <v>18.3</v>
      </c>
      <c r="N3010" s="8" t="s">
        <v>18</v>
      </c>
    </row>
    <row r="3011" spans="1:14" x14ac:dyDescent="0.35">
      <c r="A3011" s="2">
        <v>2015</v>
      </c>
      <c r="B3011" s="3">
        <v>42064</v>
      </c>
      <c r="C3011" s="4">
        <v>3</v>
      </c>
      <c r="D3011" s="4" t="s">
        <v>16</v>
      </c>
      <c r="E3011" s="4">
        <v>13</v>
      </c>
      <c r="F3011" s="5">
        <v>42092</v>
      </c>
      <c r="G3011" s="2" t="s">
        <v>17</v>
      </c>
      <c r="H3011" s="2" t="s">
        <v>40</v>
      </c>
      <c r="I3011" s="4">
        <v>29</v>
      </c>
      <c r="J3011" s="6">
        <v>315.09335926557037</v>
      </c>
      <c r="K3011" s="6">
        <v>16709</v>
      </c>
      <c r="L3011" s="24">
        <v>20.45</v>
      </c>
      <c r="M3011" s="7">
        <v>21.8</v>
      </c>
      <c r="N3011" s="8" t="s">
        <v>18</v>
      </c>
    </row>
    <row r="3012" spans="1:14" x14ac:dyDescent="0.35">
      <c r="A3012" s="2">
        <v>2015</v>
      </c>
      <c r="B3012" s="3">
        <v>42064</v>
      </c>
      <c r="C3012" s="4">
        <v>3</v>
      </c>
      <c r="D3012" s="4" t="s">
        <v>16</v>
      </c>
      <c r="E3012" s="4">
        <v>14</v>
      </c>
      <c r="F3012" s="5">
        <v>42093</v>
      </c>
      <c r="G3012" s="2" t="s">
        <v>42</v>
      </c>
      <c r="H3012" s="2" t="s">
        <v>34</v>
      </c>
      <c r="I3012" s="4">
        <v>30</v>
      </c>
      <c r="J3012" s="6">
        <v>372.29333227814726</v>
      </c>
      <c r="K3012" s="6">
        <v>18916</v>
      </c>
      <c r="L3012" s="24">
        <v>20.29</v>
      </c>
      <c r="M3012" s="7">
        <v>22.5</v>
      </c>
      <c r="N3012" s="8" t="s">
        <v>20</v>
      </c>
    </row>
    <row r="3013" spans="1:14" x14ac:dyDescent="0.35">
      <c r="A3013" s="2">
        <v>2015</v>
      </c>
      <c r="B3013" s="3">
        <v>42064</v>
      </c>
      <c r="C3013" s="4">
        <v>3</v>
      </c>
      <c r="D3013" s="4" t="s">
        <v>16</v>
      </c>
      <c r="E3013" s="4">
        <v>14</v>
      </c>
      <c r="F3013" s="5">
        <v>42094</v>
      </c>
      <c r="G3013" s="2" t="s">
        <v>42</v>
      </c>
      <c r="H3013" s="2" t="s">
        <v>35</v>
      </c>
      <c r="I3013" s="4">
        <v>31</v>
      </c>
      <c r="J3013" s="6">
        <v>353.62397249840359</v>
      </c>
      <c r="K3013" s="6">
        <v>17899</v>
      </c>
      <c r="L3013" s="24">
        <v>20.350000000000001</v>
      </c>
      <c r="M3013" s="7">
        <v>21</v>
      </c>
      <c r="N3013" s="8" t="s">
        <v>20</v>
      </c>
    </row>
    <row r="3014" spans="1:14" x14ac:dyDescent="0.35">
      <c r="A3014" s="2">
        <v>2015</v>
      </c>
      <c r="B3014" s="3">
        <v>42095</v>
      </c>
      <c r="C3014" s="4">
        <v>4</v>
      </c>
      <c r="D3014" s="4" t="s">
        <v>21</v>
      </c>
      <c r="E3014" s="4">
        <v>14</v>
      </c>
      <c r="F3014" s="5">
        <v>42095</v>
      </c>
      <c r="G3014" s="2" t="s">
        <v>42</v>
      </c>
      <c r="H3014" s="2" t="s">
        <v>38</v>
      </c>
      <c r="I3014" s="4">
        <v>1</v>
      </c>
      <c r="J3014" s="6">
        <v>369.56591176034789</v>
      </c>
      <c r="K3014" s="6">
        <v>18721</v>
      </c>
      <c r="L3014" s="24">
        <v>19.57</v>
      </c>
      <c r="M3014" s="7">
        <v>22.5</v>
      </c>
      <c r="N3014" s="8" t="s">
        <v>18</v>
      </c>
    </row>
    <row r="3015" spans="1:14" x14ac:dyDescent="0.35">
      <c r="A3015" s="2">
        <v>2015</v>
      </c>
      <c r="B3015" s="3">
        <v>42095</v>
      </c>
      <c r="C3015" s="4">
        <v>4</v>
      </c>
      <c r="D3015" s="4" t="s">
        <v>21</v>
      </c>
      <c r="E3015" s="4">
        <v>14</v>
      </c>
      <c r="F3015" s="5">
        <v>42096</v>
      </c>
      <c r="G3015" s="2" t="s">
        <v>41</v>
      </c>
      <c r="H3015" s="2" t="s">
        <v>36</v>
      </c>
      <c r="I3015" s="4">
        <v>2</v>
      </c>
      <c r="J3015" s="6">
        <v>343.89533256617472</v>
      </c>
      <c r="K3015" s="6">
        <v>17784</v>
      </c>
      <c r="L3015" s="24">
        <v>20.260000000000002</v>
      </c>
      <c r="M3015" s="7">
        <v>23.4</v>
      </c>
      <c r="N3015" s="8" t="s">
        <v>18</v>
      </c>
    </row>
    <row r="3016" spans="1:14" x14ac:dyDescent="0.35">
      <c r="A3016" s="2">
        <v>2015</v>
      </c>
      <c r="B3016" s="3">
        <v>42095</v>
      </c>
      <c r="C3016" s="4">
        <v>4</v>
      </c>
      <c r="D3016" s="4" t="s">
        <v>21</v>
      </c>
      <c r="E3016" s="4">
        <v>14</v>
      </c>
      <c r="F3016" s="5">
        <v>42097</v>
      </c>
      <c r="G3016" s="2" t="s">
        <v>41</v>
      </c>
      <c r="H3016" s="2" t="s">
        <v>37</v>
      </c>
      <c r="I3016" s="4">
        <v>3</v>
      </c>
      <c r="J3016" s="6">
        <v>334.40145572824321</v>
      </c>
      <c r="K3016" s="6">
        <v>17801</v>
      </c>
      <c r="L3016" s="24">
        <v>20.53</v>
      </c>
      <c r="M3016" s="7">
        <v>25.3</v>
      </c>
      <c r="N3016" s="8" t="s">
        <v>18</v>
      </c>
    </row>
    <row r="3017" spans="1:14" x14ac:dyDescent="0.35">
      <c r="A3017" s="2">
        <v>2015</v>
      </c>
      <c r="B3017" s="3">
        <v>42095</v>
      </c>
      <c r="C3017" s="4">
        <v>4</v>
      </c>
      <c r="D3017" s="4" t="s">
        <v>21</v>
      </c>
      <c r="E3017" s="4">
        <v>14</v>
      </c>
      <c r="F3017" s="5">
        <v>42098</v>
      </c>
      <c r="G3017" s="2" t="s">
        <v>43</v>
      </c>
      <c r="H3017" s="2" t="s">
        <v>39</v>
      </c>
      <c r="I3017" s="4">
        <v>4</v>
      </c>
      <c r="J3017" s="6">
        <v>346.48158666342044</v>
      </c>
      <c r="K3017" s="6">
        <v>17608</v>
      </c>
      <c r="L3017" s="24">
        <v>20</v>
      </c>
      <c r="M3017" s="7">
        <v>22.7</v>
      </c>
      <c r="N3017" s="8" t="s">
        <v>19</v>
      </c>
    </row>
    <row r="3018" spans="1:14" x14ac:dyDescent="0.35">
      <c r="A3018" s="2">
        <v>2015</v>
      </c>
      <c r="B3018" s="3">
        <v>42095</v>
      </c>
      <c r="C3018" s="4">
        <v>4</v>
      </c>
      <c r="D3018" s="4" t="s">
        <v>21</v>
      </c>
      <c r="E3018" s="4">
        <v>14</v>
      </c>
      <c r="F3018" s="5">
        <v>42099</v>
      </c>
      <c r="G3018" s="2" t="s">
        <v>17</v>
      </c>
      <c r="H3018" s="2" t="s">
        <v>40</v>
      </c>
      <c r="I3018" s="4">
        <v>5</v>
      </c>
      <c r="J3018" s="6">
        <v>316.3030375100106</v>
      </c>
      <c r="K3018" s="6">
        <v>16438</v>
      </c>
      <c r="L3018" s="24">
        <v>20.57</v>
      </c>
      <c r="M3018" s="7">
        <v>21.1</v>
      </c>
      <c r="N3018" s="8" t="s">
        <v>19</v>
      </c>
    </row>
    <row r="3019" spans="1:14" x14ac:dyDescent="0.35">
      <c r="A3019" s="2">
        <v>2015</v>
      </c>
      <c r="B3019" s="3">
        <v>42095</v>
      </c>
      <c r="C3019" s="4">
        <v>4</v>
      </c>
      <c r="D3019" s="4" t="s">
        <v>21</v>
      </c>
      <c r="E3019" s="4">
        <v>15</v>
      </c>
      <c r="F3019" s="5">
        <v>42100</v>
      </c>
      <c r="G3019" s="2" t="s">
        <v>42</v>
      </c>
      <c r="H3019" s="2" t="s">
        <v>34</v>
      </c>
      <c r="I3019" s="4">
        <v>6</v>
      </c>
      <c r="J3019" s="6">
        <v>359.57942020060585</v>
      </c>
      <c r="K3019" s="6">
        <v>18579</v>
      </c>
      <c r="L3019" s="24">
        <v>20.27</v>
      </c>
      <c r="M3019" s="7">
        <v>15.8</v>
      </c>
      <c r="N3019" s="8" t="s">
        <v>18</v>
      </c>
    </row>
    <row r="3020" spans="1:14" x14ac:dyDescent="0.35">
      <c r="A3020" s="2">
        <v>2015</v>
      </c>
      <c r="B3020" s="3">
        <v>42095</v>
      </c>
      <c r="C3020" s="4">
        <v>4</v>
      </c>
      <c r="D3020" s="4" t="s">
        <v>21</v>
      </c>
      <c r="E3020" s="4">
        <v>15</v>
      </c>
      <c r="F3020" s="5">
        <v>42101</v>
      </c>
      <c r="G3020" s="2" t="s">
        <v>42</v>
      </c>
      <c r="H3020" s="2" t="s">
        <v>35</v>
      </c>
      <c r="I3020" s="4">
        <v>7</v>
      </c>
      <c r="J3020" s="6">
        <v>367.08078504979426</v>
      </c>
      <c r="K3020" s="6">
        <v>18428</v>
      </c>
      <c r="L3020" s="24">
        <v>20.350000000000001</v>
      </c>
      <c r="M3020" s="7">
        <v>20.100000000000001</v>
      </c>
      <c r="N3020" s="8" t="s">
        <v>18</v>
      </c>
    </row>
    <row r="3021" spans="1:14" x14ac:dyDescent="0.35">
      <c r="A3021" s="2">
        <v>2015</v>
      </c>
      <c r="B3021" s="3">
        <v>42095</v>
      </c>
      <c r="C3021" s="4">
        <v>4</v>
      </c>
      <c r="D3021" s="4" t="s">
        <v>21</v>
      </c>
      <c r="E3021" s="4">
        <v>15</v>
      </c>
      <c r="F3021" s="5">
        <v>42102</v>
      </c>
      <c r="G3021" s="2" t="s">
        <v>42</v>
      </c>
      <c r="H3021" s="2" t="s">
        <v>38</v>
      </c>
      <c r="I3021" s="4">
        <v>8</v>
      </c>
      <c r="J3021" s="6">
        <v>369.88679909004082</v>
      </c>
      <c r="K3021" s="6">
        <v>18844</v>
      </c>
      <c r="L3021" s="24">
        <v>20.260000000000002</v>
      </c>
      <c r="M3021" s="7">
        <v>20.8</v>
      </c>
      <c r="N3021" s="8" t="s">
        <v>18</v>
      </c>
    </row>
    <row r="3022" spans="1:14" x14ac:dyDescent="0.35">
      <c r="A3022" s="2">
        <v>2015</v>
      </c>
      <c r="B3022" s="3">
        <v>42095</v>
      </c>
      <c r="C3022" s="4">
        <v>4</v>
      </c>
      <c r="D3022" s="4" t="s">
        <v>21</v>
      </c>
      <c r="E3022" s="4">
        <v>15</v>
      </c>
      <c r="F3022" s="5">
        <v>42103</v>
      </c>
      <c r="G3022" s="2" t="s">
        <v>42</v>
      </c>
      <c r="H3022" s="2" t="s">
        <v>36</v>
      </c>
      <c r="I3022" s="4">
        <v>9</v>
      </c>
      <c r="J3022" s="6">
        <v>379.23818944312444</v>
      </c>
      <c r="K3022" s="6">
        <v>19212</v>
      </c>
      <c r="L3022" s="24">
        <v>20.25</v>
      </c>
      <c r="M3022" s="7">
        <v>21</v>
      </c>
      <c r="N3022" s="8" t="s">
        <v>18</v>
      </c>
    </row>
    <row r="3023" spans="1:14" x14ac:dyDescent="0.35">
      <c r="A3023" s="2">
        <v>2015</v>
      </c>
      <c r="B3023" s="3">
        <v>42095</v>
      </c>
      <c r="C3023" s="4">
        <v>4</v>
      </c>
      <c r="D3023" s="4" t="s">
        <v>21</v>
      </c>
      <c r="E3023" s="4">
        <v>15</v>
      </c>
      <c r="F3023" s="5">
        <v>42104</v>
      </c>
      <c r="G3023" s="2" t="s">
        <v>42</v>
      </c>
      <c r="H3023" s="2" t="s">
        <v>37</v>
      </c>
      <c r="I3023" s="4">
        <v>10</v>
      </c>
      <c r="J3023" s="6">
        <v>391.82804833973483</v>
      </c>
      <c r="K3023" s="6">
        <v>19805</v>
      </c>
      <c r="L3023" s="24">
        <v>20.010000000000002</v>
      </c>
      <c r="M3023" s="7">
        <v>20.8</v>
      </c>
      <c r="N3023" s="8" t="s">
        <v>20</v>
      </c>
    </row>
    <row r="3024" spans="1:14" x14ac:dyDescent="0.35">
      <c r="A3024" s="2">
        <v>2015</v>
      </c>
      <c r="B3024" s="3">
        <v>42095</v>
      </c>
      <c r="C3024" s="4">
        <v>4</v>
      </c>
      <c r="D3024" s="4" t="s">
        <v>21</v>
      </c>
      <c r="E3024" s="4">
        <v>15</v>
      </c>
      <c r="F3024" s="5">
        <v>42105</v>
      </c>
      <c r="G3024" s="2" t="s">
        <v>43</v>
      </c>
      <c r="H3024" s="2" t="s">
        <v>39</v>
      </c>
      <c r="I3024" s="4">
        <v>11</v>
      </c>
      <c r="J3024" s="6">
        <v>356.18640681809592</v>
      </c>
      <c r="K3024" s="6">
        <v>17786</v>
      </c>
      <c r="L3024" s="24">
        <v>19.52</v>
      </c>
      <c r="M3024" s="7">
        <v>20.7</v>
      </c>
      <c r="N3024" s="8" t="s">
        <v>19</v>
      </c>
    </row>
    <row r="3025" spans="1:14" x14ac:dyDescent="0.35">
      <c r="A3025" s="2">
        <v>2015</v>
      </c>
      <c r="B3025" s="3">
        <v>42095</v>
      </c>
      <c r="C3025" s="4">
        <v>4</v>
      </c>
      <c r="D3025" s="4" t="s">
        <v>21</v>
      </c>
      <c r="E3025" s="4">
        <v>15</v>
      </c>
      <c r="F3025" s="5">
        <v>42106</v>
      </c>
      <c r="G3025" s="2" t="s">
        <v>17</v>
      </c>
      <c r="H3025" s="2" t="s">
        <v>40</v>
      </c>
      <c r="I3025" s="4">
        <v>12</v>
      </c>
      <c r="J3025" s="6">
        <v>327.90682395347028</v>
      </c>
      <c r="K3025" s="6">
        <v>17023</v>
      </c>
      <c r="L3025" s="24">
        <v>20.47</v>
      </c>
      <c r="M3025" s="7">
        <v>21.2</v>
      </c>
      <c r="N3025" s="8" t="s">
        <v>20</v>
      </c>
    </row>
    <row r="3026" spans="1:14" x14ac:dyDescent="0.35">
      <c r="A3026" s="2">
        <v>2015</v>
      </c>
      <c r="B3026" s="3">
        <v>42095</v>
      </c>
      <c r="C3026" s="4">
        <v>4</v>
      </c>
      <c r="D3026" s="4" t="s">
        <v>21</v>
      </c>
      <c r="E3026" s="4">
        <v>16</v>
      </c>
      <c r="F3026" s="5">
        <v>42107</v>
      </c>
      <c r="G3026" s="2" t="s">
        <v>42</v>
      </c>
      <c r="H3026" s="2" t="s">
        <v>34</v>
      </c>
      <c r="I3026" s="4">
        <v>13</v>
      </c>
      <c r="J3026" s="6">
        <v>392.13298425571276</v>
      </c>
      <c r="K3026" s="6">
        <v>20116</v>
      </c>
      <c r="L3026" s="24">
        <v>19.05</v>
      </c>
      <c r="M3026" s="7">
        <v>25</v>
      </c>
      <c r="N3026" s="8" t="s">
        <v>20</v>
      </c>
    </row>
    <row r="3027" spans="1:14" x14ac:dyDescent="0.35">
      <c r="A3027" s="2">
        <v>2015</v>
      </c>
      <c r="B3027" s="3">
        <v>42095</v>
      </c>
      <c r="C3027" s="4">
        <v>4</v>
      </c>
      <c r="D3027" s="4" t="s">
        <v>21</v>
      </c>
      <c r="E3027" s="4">
        <v>16</v>
      </c>
      <c r="F3027" s="5">
        <v>42108</v>
      </c>
      <c r="G3027" s="2" t="s">
        <v>42</v>
      </c>
      <c r="H3027" s="2" t="s">
        <v>35</v>
      </c>
      <c r="I3027" s="4">
        <v>14</v>
      </c>
      <c r="J3027" s="6">
        <v>393.32355488457983</v>
      </c>
      <c r="K3027" s="6">
        <v>19356</v>
      </c>
      <c r="L3027" s="24">
        <v>19.53</v>
      </c>
      <c r="M3027" s="7">
        <v>22.3</v>
      </c>
      <c r="N3027" s="8" t="s">
        <v>20</v>
      </c>
    </row>
    <row r="3028" spans="1:14" x14ac:dyDescent="0.35">
      <c r="A3028" s="2">
        <v>2015</v>
      </c>
      <c r="B3028" s="3">
        <v>42095</v>
      </c>
      <c r="C3028" s="4">
        <v>4</v>
      </c>
      <c r="D3028" s="4" t="s">
        <v>21</v>
      </c>
      <c r="E3028" s="4">
        <v>16</v>
      </c>
      <c r="F3028" s="5">
        <v>42109</v>
      </c>
      <c r="G3028" s="2" t="s">
        <v>42</v>
      </c>
      <c r="H3028" s="2" t="s">
        <v>38</v>
      </c>
      <c r="I3028" s="4">
        <v>15</v>
      </c>
      <c r="J3028" s="6">
        <v>385.31769758621698</v>
      </c>
      <c r="K3028" s="6">
        <v>19022</v>
      </c>
      <c r="L3028" s="24">
        <v>19.579999999999998</v>
      </c>
      <c r="M3028" s="7">
        <v>22.1</v>
      </c>
      <c r="N3028" s="8" t="s">
        <v>20</v>
      </c>
    </row>
    <row r="3029" spans="1:14" x14ac:dyDescent="0.35">
      <c r="A3029" s="2">
        <v>2015</v>
      </c>
      <c r="B3029" s="3">
        <v>42095</v>
      </c>
      <c r="C3029" s="4">
        <v>4</v>
      </c>
      <c r="D3029" s="4" t="s">
        <v>21</v>
      </c>
      <c r="E3029" s="4">
        <v>16</v>
      </c>
      <c r="F3029" s="5">
        <v>42110</v>
      </c>
      <c r="G3029" s="2" t="s">
        <v>42</v>
      </c>
      <c r="H3029" s="2" t="s">
        <v>36</v>
      </c>
      <c r="I3029" s="4">
        <v>16</v>
      </c>
      <c r="J3029" s="6">
        <v>380.17064398504345</v>
      </c>
      <c r="K3029" s="6">
        <v>19260</v>
      </c>
      <c r="L3029" s="24">
        <v>20.04</v>
      </c>
      <c r="M3029" s="7">
        <v>21.9</v>
      </c>
      <c r="N3029" s="8" t="s">
        <v>20</v>
      </c>
    </row>
    <row r="3030" spans="1:14" x14ac:dyDescent="0.35">
      <c r="A3030" s="2">
        <v>2015</v>
      </c>
      <c r="B3030" s="3">
        <v>42095</v>
      </c>
      <c r="C3030" s="4">
        <v>4</v>
      </c>
      <c r="D3030" s="4" t="s">
        <v>21</v>
      </c>
      <c r="E3030" s="4">
        <v>16</v>
      </c>
      <c r="F3030" s="5">
        <v>42111</v>
      </c>
      <c r="G3030" s="2" t="s">
        <v>42</v>
      </c>
      <c r="H3030" s="2" t="s">
        <v>37</v>
      </c>
      <c r="I3030" s="4">
        <v>17</v>
      </c>
      <c r="J3030" s="6">
        <v>362.89332187973105</v>
      </c>
      <c r="K3030" s="6">
        <v>18063</v>
      </c>
      <c r="L3030" s="24">
        <v>19.47</v>
      </c>
      <c r="M3030" s="7">
        <v>19.7</v>
      </c>
      <c r="N3030" s="8" t="s">
        <v>18</v>
      </c>
    </row>
    <row r="3031" spans="1:14" x14ac:dyDescent="0.35">
      <c r="A3031" s="2">
        <v>2015</v>
      </c>
      <c r="B3031" s="3">
        <v>42095</v>
      </c>
      <c r="C3031" s="4">
        <v>4</v>
      </c>
      <c r="D3031" s="4" t="s">
        <v>21</v>
      </c>
      <c r="E3031" s="4">
        <v>16</v>
      </c>
      <c r="F3031" s="5">
        <v>42112</v>
      </c>
      <c r="G3031" s="2" t="s">
        <v>43</v>
      </c>
      <c r="H3031" s="2" t="s">
        <v>39</v>
      </c>
      <c r="I3031" s="4">
        <v>18</v>
      </c>
      <c r="J3031" s="6">
        <v>329.44686779351656</v>
      </c>
      <c r="K3031" s="6">
        <v>16875</v>
      </c>
      <c r="L3031" s="24">
        <v>19.46</v>
      </c>
      <c r="M3031" s="7">
        <v>18.8</v>
      </c>
      <c r="N3031" s="8" t="s">
        <v>18</v>
      </c>
    </row>
    <row r="3032" spans="1:14" x14ac:dyDescent="0.35">
      <c r="A3032" s="2">
        <v>2015</v>
      </c>
      <c r="B3032" s="3">
        <v>42095</v>
      </c>
      <c r="C3032" s="4">
        <v>4</v>
      </c>
      <c r="D3032" s="4" t="s">
        <v>21</v>
      </c>
      <c r="E3032" s="4">
        <v>16</v>
      </c>
      <c r="F3032" s="5">
        <v>42113</v>
      </c>
      <c r="G3032" s="2" t="s">
        <v>17</v>
      </c>
      <c r="H3032" s="2" t="s">
        <v>40</v>
      </c>
      <c r="I3032" s="4">
        <v>19</v>
      </c>
      <c r="J3032" s="6">
        <v>304.8831600276809</v>
      </c>
      <c r="K3032" s="6">
        <v>16311</v>
      </c>
      <c r="L3032" s="24">
        <v>20.54</v>
      </c>
      <c r="M3032" s="7">
        <v>21.6</v>
      </c>
      <c r="N3032" s="8" t="s">
        <v>18</v>
      </c>
    </row>
    <row r="3033" spans="1:14" x14ac:dyDescent="0.35">
      <c r="A3033" s="2">
        <v>2015</v>
      </c>
      <c r="B3033" s="3">
        <v>42095</v>
      </c>
      <c r="C3033" s="4">
        <v>4</v>
      </c>
      <c r="D3033" s="4" t="s">
        <v>21</v>
      </c>
      <c r="E3033" s="4">
        <v>17</v>
      </c>
      <c r="F3033" s="5">
        <v>42114</v>
      </c>
      <c r="G3033" s="2" t="s">
        <v>42</v>
      </c>
      <c r="H3033" s="2" t="s">
        <v>34</v>
      </c>
      <c r="I3033" s="4">
        <v>20</v>
      </c>
      <c r="J3033" s="6">
        <v>356.61170978903925</v>
      </c>
      <c r="K3033" s="6">
        <v>18391</v>
      </c>
      <c r="L3033" s="24">
        <v>19.46</v>
      </c>
      <c r="M3033" s="7">
        <v>19.399999999999999</v>
      </c>
      <c r="N3033" s="8" t="s">
        <v>20</v>
      </c>
    </row>
    <row r="3034" spans="1:14" x14ac:dyDescent="0.35">
      <c r="A3034" s="2">
        <v>2015</v>
      </c>
      <c r="B3034" s="3">
        <v>42095</v>
      </c>
      <c r="C3034" s="4">
        <v>4</v>
      </c>
      <c r="D3034" s="4" t="s">
        <v>21</v>
      </c>
      <c r="E3034" s="4">
        <v>17</v>
      </c>
      <c r="F3034" s="5">
        <v>42115</v>
      </c>
      <c r="G3034" s="2" t="s">
        <v>42</v>
      </c>
      <c r="H3034" s="2" t="s">
        <v>35</v>
      </c>
      <c r="I3034" s="4">
        <v>21</v>
      </c>
      <c r="J3034" s="6">
        <v>362.17634546367248</v>
      </c>
      <c r="K3034" s="6">
        <v>18261</v>
      </c>
      <c r="L3034" s="24">
        <v>20.13</v>
      </c>
      <c r="M3034" s="7">
        <v>17.100000000000001</v>
      </c>
      <c r="N3034" s="8" t="s">
        <v>20</v>
      </c>
    </row>
    <row r="3035" spans="1:14" x14ac:dyDescent="0.35">
      <c r="A3035" s="2">
        <v>2015</v>
      </c>
      <c r="B3035" s="3">
        <v>42095</v>
      </c>
      <c r="C3035" s="4">
        <v>4</v>
      </c>
      <c r="D3035" s="4" t="s">
        <v>21</v>
      </c>
      <c r="E3035" s="4">
        <v>17</v>
      </c>
      <c r="F3035" s="5">
        <v>42116</v>
      </c>
      <c r="G3035" s="2" t="s">
        <v>42</v>
      </c>
      <c r="H3035" s="2" t="s">
        <v>38</v>
      </c>
      <c r="I3035" s="4">
        <v>22</v>
      </c>
      <c r="J3035" s="6">
        <v>362.24931145620508</v>
      </c>
      <c r="K3035" s="6">
        <v>18495</v>
      </c>
      <c r="L3035" s="24">
        <v>19.48</v>
      </c>
      <c r="M3035" s="7">
        <v>16.3</v>
      </c>
      <c r="N3035" s="8" t="s">
        <v>20</v>
      </c>
    </row>
    <row r="3036" spans="1:14" x14ac:dyDescent="0.35">
      <c r="A3036" s="2">
        <v>2015</v>
      </c>
      <c r="B3036" s="3">
        <v>42095</v>
      </c>
      <c r="C3036" s="4">
        <v>4</v>
      </c>
      <c r="D3036" s="4" t="s">
        <v>21</v>
      </c>
      <c r="E3036" s="4">
        <v>17</v>
      </c>
      <c r="F3036" s="5">
        <v>42117</v>
      </c>
      <c r="G3036" s="2" t="s">
        <v>42</v>
      </c>
      <c r="H3036" s="2" t="s">
        <v>36</v>
      </c>
      <c r="I3036" s="4">
        <v>23</v>
      </c>
      <c r="J3036" s="6">
        <v>364.2642474043534</v>
      </c>
      <c r="K3036" s="6">
        <v>18485</v>
      </c>
      <c r="L3036" s="24">
        <v>19.45</v>
      </c>
      <c r="M3036" s="7">
        <v>18.5</v>
      </c>
      <c r="N3036" s="8" t="s">
        <v>18</v>
      </c>
    </row>
    <row r="3037" spans="1:14" x14ac:dyDescent="0.35">
      <c r="A3037" s="2">
        <v>2015</v>
      </c>
      <c r="B3037" s="3">
        <v>42095</v>
      </c>
      <c r="C3037" s="4">
        <v>4</v>
      </c>
      <c r="D3037" s="4" t="s">
        <v>21</v>
      </c>
      <c r="E3037" s="4">
        <v>17</v>
      </c>
      <c r="F3037" s="5">
        <v>42118</v>
      </c>
      <c r="G3037" s="2" t="s">
        <v>42</v>
      </c>
      <c r="H3037" s="2" t="s">
        <v>37</v>
      </c>
      <c r="I3037" s="4">
        <v>24</v>
      </c>
      <c r="J3037" s="6">
        <v>366.41598421619989</v>
      </c>
      <c r="K3037" s="6">
        <v>18615</v>
      </c>
      <c r="L3037" s="24">
        <v>19.55</v>
      </c>
      <c r="M3037" s="7">
        <v>20.2</v>
      </c>
      <c r="N3037" s="8" t="s">
        <v>18</v>
      </c>
    </row>
    <row r="3038" spans="1:14" x14ac:dyDescent="0.35">
      <c r="A3038" s="2">
        <v>2015</v>
      </c>
      <c r="B3038" s="3">
        <v>42095</v>
      </c>
      <c r="C3038" s="4">
        <v>4</v>
      </c>
      <c r="D3038" s="4" t="s">
        <v>21</v>
      </c>
      <c r="E3038" s="4">
        <v>17</v>
      </c>
      <c r="F3038" s="5">
        <v>42119</v>
      </c>
      <c r="G3038" s="2" t="s">
        <v>43</v>
      </c>
      <c r="H3038" s="2" t="s">
        <v>39</v>
      </c>
      <c r="I3038" s="4">
        <v>25</v>
      </c>
      <c r="J3038" s="6">
        <v>337.82062795204081</v>
      </c>
      <c r="K3038" s="6">
        <v>17256</v>
      </c>
      <c r="L3038" s="24">
        <v>19.57</v>
      </c>
      <c r="M3038" s="7">
        <v>22.6</v>
      </c>
      <c r="N3038" s="8" t="s">
        <v>18</v>
      </c>
    </row>
    <row r="3039" spans="1:14" x14ac:dyDescent="0.35">
      <c r="A3039" s="2">
        <v>2015</v>
      </c>
      <c r="B3039" s="3">
        <v>42095</v>
      </c>
      <c r="C3039" s="4">
        <v>4</v>
      </c>
      <c r="D3039" s="4" t="s">
        <v>21</v>
      </c>
      <c r="E3039" s="4">
        <v>17</v>
      </c>
      <c r="F3039" s="5">
        <v>42120</v>
      </c>
      <c r="G3039" s="2" t="s">
        <v>17</v>
      </c>
      <c r="H3039" s="2" t="s">
        <v>40</v>
      </c>
      <c r="I3039" s="4">
        <v>26</v>
      </c>
      <c r="J3039" s="6">
        <v>310.07100825740542</v>
      </c>
      <c r="K3039" s="6">
        <v>16389</v>
      </c>
      <c r="L3039" s="24">
        <v>20.52</v>
      </c>
      <c r="M3039" s="7">
        <v>21.7</v>
      </c>
      <c r="N3039" s="8" t="s">
        <v>18</v>
      </c>
    </row>
    <row r="3040" spans="1:14" x14ac:dyDescent="0.35">
      <c r="A3040" s="2">
        <v>2015</v>
      </c>
      <c r="B3040" s="3">
        <v>42095</v>
      </c>
      <c r="C3040" s="4">
        <v>4</v>
      </c>
      <c r="D3040" s="4" t="s">
        <v>21</v>
      </c>
      <c r="E3040" s="4">
        <v>18</v>
      </c>
      <c r="F3040" s="5">
        <v>42121</v>
      </c>
      <c r="G3040" s="2" t="s">
        <v>42</v>
      </c>
      <c r="H3040" s="2" t="s">
        <v>34</v>
      </c>
      <c r="I3040" s="4">
        <v>27</v>
      </c>
      <c r="J3040" s="6">
        <v>365.83984487825904</v>
      </c>
      <c r="K3040" s="6">
        <v>18669</v>
      </c>
      <c r="L3040" s="24">
        <v>19.04</v>
      </c>
      <c r="M3040" s="7">
        <v>21</v>
      </c>
      <c r="N3040" s="8" t="s">
        <v>20</v>
      </c>
    </row>
    <row r="3041" spans="1:14" x14ac:dyDescent="0.35">
      <c r="A3041" s="2">
        <v>2015</v>
      </c>
      <c r="B3041" s="3">
        <v>42095</v>
      </c>
      <c r="C3041" s="4">
        <v>4</v>
      </c>
      <c r="D3041" s="4" t="s">
        <v>21</v>
      </c>
      <c r="E3041" s="4">
        <v>18</v>
      </c>
      <c r="F3041" s="5">
        <v>42122</v>
      </c>
      <c r="G3041" s="2" t="s">
        <v>42</v>
      </c>
      <c r="H3041" s="2" t="s">
        <v>35</v>
      </c>
      <c r="I3041" s="4">
        <v>28</v>
      </c>
      <c r="J3041" s="6">
        <v>371.99186236450521</v>
      </c>
      <c r="K3041" s="6">
        <v>18731</v>
      </c>
      <c r="L3041" s="24">
        <v>19.45</v>
      </c>
      <c r="M3041" s="7">
        <v>20.100000000000001</v>
      </c>
      <c r="N3041" s="8" t="s">
        <v>20</v>
      </c>
    </row>
    <row r="3042" spans="1:14" x14ac:dyDescent="0.35">
      <c r="A3042" s="2">
        <v>2015</v>
      </c>
      <c r="B3042" s="3">
        <v>42095</v>
      </c>
      <c r="C3042" s="4">
        <v>4</v>
      </c>
      <c r="D3042" s="4" t="s">
        <v>21</v>
      </c>
      <c r="E3042" s="4">
        <v>18</v>
      </c>
      <c r="F3042" s="5">
        <v>42123</v>
      </c>
      <c r="G3042" s="2" t="s">
        <v>42</v>
      </c>
      <c r="H3042" s="2" t="s">
        <v>38</v>
      </c>
      <c r="I3042" s="4">
        <v>29</v>
      </c>
      <c r="J3042" s="6">
        <v>373.37042579612591</v>
      </c>
      <c r="K3042" s="6">
        <v>18837</v>
      </c>
      <c r="L3042" s="24">
        <v>19.45</v>
      </c>
      <c r="M3042" s="7">
        <v>16.8</v>
      </c>
      <c r="N3042" s="8" t="s">
        <v>19</v>
      </c>
    </row>
    <row r="3043" spans="1:14" x14ac:dyDescent="0.35">
      <c r="A3043" s="2">
        <v>2015</v>
      </c>
      <c r="B3043" s="3">
        <v>42095</v>
      </c>
      <c r="C3043" s="4">
        <v>4</v>
      </c>
      <c r="D3043" s="4" t="s">
        <v>21</v>
      </c>
      <c r="E3043" s="4">
        <v>18</v>
      </c>
      <c r="F3043" s="5">
        <v>42124</v>
      </c>
      <c r="G3043" s="2" t="s">
        <v>42</v>
      </c>
      <c r="H3043" s="2" t="s">
        <v>36</v>
      </c>
      <c r="I3043" s="4">
        <v>30</v>
      </c>
      <c r="J3043" s="6">
        <v>368.7749198279576</v>
      </c>
      <c r="K3043" s="6">
        <v>18407</v>
      </c>
      <c r="L3043" s="24">
        <v>19.36</v>
      </c>
      <c r="M3043" s="7">
        <v>18.100000000000001</v>
      </c>
      <c r="N3043" s="8" t="s">
        <v>20</v>
      </c>
    </row>
    <row r="3044" spans="1:14" x14ac:dyDescent="0.35">
      <c r="A3044" s="2">
        <v>2015</v>
      </c>
      <c r="B3044" s="3">
        <v>42125</v>
      </c>
      <c r="C3044" s="4">
        <v>5</v>
      </c>
      <c r="D3044" s="4" t="s">
        <v>21</v>
      </c>
      <c r="E3044" s="4">
        <v>18</v>
      </c>
      <c r="F3044" s="5">
        <v>42125</v>
      </c>
      <c r="G3044" s="2" t="s">
        <v>41</v>
      </c>
      <c r="H3044" s="2" t="s">
        <v>37</v>
      </c>
      <c r="I3044" s="4">
        <v>1</v>
      </c>
      <c r="J3044" s="6">
        <v>307.61689976761494</v>
      </c>
      <c r="K3044" s="6">
        <v>15938</v>
      </c>
      <c r="L3044" s="24">
        <v>20.14</v>
      </c>
      <c r="M3044" s="7">
        <v>18.600000000000001</v>
      </c>
      <c r="N3044" s="8" t="s">
        <v>20</v>
      </c>
    </row>
    <row r="3045" spans="1:14" x14ac:dyDescent="0.35">
      <c r="A3045" s="2">
        <v>2015</v>
      </c>
      <c r="B3045" s="3">
        <v>42125</v>
      </c>
      <c r="C3045" s="4">
        <v>5</v>
      </c>
      <c r="D3045" s="4" t="s">
        <v>21</v>
      </c>
      <c r="E3045" s="4">
        <v>18</v>
      </c>
      <c r="F3045" s="5">
        <v>42126</v>
      </c>
      <c r="G3045" s="2" t="s">
        <v>43</v>
      </c>
      <c r="H3045" s="2" t="s">
        <v>39</v>
      </c>
      <c r="I3045" s="4">
        <v>2</v>
      </c>
      <c r="J3045" s="6">
        <v>323.97898183052661</v>
      </c>
      <c r="K3045" s="6">
        <v>16963</v>
      </c>
      <c r="L3045" s="24">
        <v>19.05</v>
      </c>
      <c r="M3045" s="7">
        <v>18.100000000000001</v>
      </c>
      <c r="N3045" s="8" t="s">
        <v>19</v>
      </c>
    </row>
    <row r="3046" spans="1:14" x14ac:dyDescent="0.35">
      <c r="A3046" s="2">
        <v>2015</v>
      </c>
      <c r="B3046" s="3">
        <v>42125</v>
      </c>
      <c r="C3046" s="4">
        <v>5</v>
      </c>
      <c r="D3046" s="4" t="s">
        <v>21</v>
      </c>
      <c r="E3046" s="4">
        <v>18</v>
      </c>
      <c r="F3046" s="5">
        <v>42127</v>
      </c>
      <c r="G3046" s="2" t="s">
        <v>17</v>
      </c>
      <c r="H3046" s="2" t="s">
        <v>40</v>
      </c>
      <c r="I3046" s="4">
        <v>3</v>
      </c>
      <c r="J3046" s="6">
        <v>316.73557261567896</v>
      </c>
      <c r="K3046" s="6">
        <v>17303</v>
      </c>
      <c r="L3046" s="24">
        <v>21.19</v>
      </c>
      <c r="M3046" s="7">
        <v>12</v>
      </c>
      <c r="N3046" s="8" t="s">
        <v>18</v>
      </c>
    </row>
    <row r="3047" spans="1:14" x14ac:dyDescent="0.35">
      <c r="A3047" s="2">
        <v>2015</v>
      </c>
      <c r="B3047" s="3">
        <v>42125</v>
      </c>
      <c r="C3047" s="4">
        <v>5</v>
      </c>
      <c r="D3047" s="4" t="s">
        <v>21</v>
      </c>
      <c r="E3047" s="4">
        <v>19</v>
      </c>
      <c r="F3047" s="5">
        <v>42128</v>
      </c>
      <c r="G3047" s="2" t="s">
        <v>42</v>
      </c>
      <c r="H3047" s="2" t="s">
        <v>34</v>
      </c>
      <c r="I3047" s="4">
        <v>4</v>
      </c>
      <c r="J3047" s="6">
        <v>369.57875370581894</v>
      </c>
      <c r="K3047" s="6">
        <v>18967</v>
      </c>
      <c r="L3047" s="24">
        <v>20.52</v>
      </c>
      <c r="M3047" s="7">
        <v>13.9</v>
      </c>
      <c r="N3047" s="8" t="s">
        <v>20</v>
      </c>
    </row>
    <row r="3048" spans="1:14" x14ac:dyDescent="0.35">
      <c r="A3048" s="2">
        <v>2015</v>
      </c>
      <c r="B3048" s="3">
        <v>42125</v>
      </c>
      <c r="C3048" s="4">
        <v>5</v>
      </c>
      <c r="D3048" s="4" t="s">
        <v>21</v>
      </c>
      <c r="E3048" s="4">
        <v>19</v>
      </c>
      <c r="F3048" s="5">
        <v>42129</v>
      </c>
      <c r="G3048" s="2" t="s">
        <v>42</v>
      </c>
      <c r="H3048" s="2" t="s">
        <v>35</v>
      </c>
      <c r="I3048" s="4">
        <v>5</v>
      </c>
      <c r="J3048" s="6">
        <v>372.34154002268326</v>
      </c>
      <c r="K3048" s="6">
        <v>18812</v>
      </c>
      <c r="L3048" s="24">
        <v>20.309999999999999</v>
      </c>
      <c r="M3048" s="7">
        <v>16</v>
      </c>
      <c r="N3048" s="8" t="s">
        <v>18</v>
      </c>
    </row>
    <row r="3049" spans="1:14" x14ac:dyDescent="0.35">
      <c r="A3049" s="2">
        <v>2015</v>
      </c>
      <c r="B3049" s="3">
        <v>42125</v>
      </c>
      <c r="C3049" s="4">
        <v>5</v>
      </c>
      <c r="D3049" s="4" t="s">
        <v>21</v>
      </c>
      <c r="E3049" s="4">
        <v>19</v>
      </c>
      <c r="F3049" s="5">
        <v>42130</v>
      </c>
      <c r="G3049" s="2" t="s">
        <v>42</v>
      </c>
      <c r="H3049" s="2" t="s">
        <v>38</v>
      </c>
      <c r="I3049" s="4">
        <v>6</v>
      </c>
      <c r="J3049" s="6">
        <v>378.0123181734578</v>
      </c>
      <c r="K3049" s="6">
        <v>19552</v>
      </c>
      <c r="L3049" s="24">
        <v>20.239999999999998</v>
      </c>
      <c r="M3049" s="7">
        <v>13.3</v>
      </c>
      <c r="N3049" s="8" t="s">
        <v>20</v>
      </c>
    </row>
    <row r="3050" spans="1:14" x14ac:dyDescent="0.35">
      <c r="A3050" s="2">
        <v>2015</v>
      </c>
      <c r="B3050" s="3">
        <v>42125</v>
      </c>
      <c r="C3050" s="4">
        <v>5</v>
      </c>
      <c r="D3050" s="4" t="s">
        <v>21</v>
      </c>
      <c r="E3050" s="4">
        <v>19</v>
      </c>
      <c r="F3050" s="5">
        <v>42131</v>
      </c>
      <c r="G3050" s="2" t="s">
        <v>42</v>
      </c>
      <c r="H3050" s="2" t="s">
        <v>36</v>
      </c>
      <c r="I3050" s="4">
        <v>7</v>
      </c>
      <c r="J3050" s="6">
        <v>391.0500863998306</v>
      </c>
      <c r="K3050" s="6">
        <v>20116</v>
      </c>
      <c r="L3050" s="24">
        <v>20.329999999999998</v>
      </c>
      <c r="M3050" s="7">
        <v>11</v>
      </c>
      <c r="N3050" s="8" t="s">
        <v>20</v>
      </c>
    </row>
    <row r="3051" spans="1:14" x14ac:dyDescent="0.35">
      <c r="A3051" s="2">
        <v>2015</v>
      </c>
      <c r="B3051" s="3">
        <v>42125</v>
      </c>
      <c r="C3051" s="4">
        <v>5</v>
      </c>
      <c r="D3051" s="4" t="s">
        <v>21</v>
      </c>
      <c r="E3051" s="4">
        <v>19</v>
      </c>
      <c r="F3051" s="5">
        <v>42132</v>
      </c>
      <c r="G3051" s="2" t="s">
        <v>42</v>
      </c>
      <c r="H3051" s="2" t="s">
        <v>37</v>
      </c>
      <c r="I3051" s="4">
        <v>8</v>
      </c>
      <c r="J3051" s="6">
        <v>384.02904646716985</v>
      </c>
      <c r="K3051" s="6">
        <v>19166</v>
      </c>
      <c r="L3051" s="24">
        <v>20.309999999999999</v>
      </c>
      <c r="M3051" s="7">
        <v>14.5</v>
      </c>
      <c r="N3051" s="8" t="s">
        <v>20</v>
      </c>
    </row>
    <row r="3052" spans="1:14" x14ac:dyDescent="0.35">
      <c r="A3052" s="2">
        <v>2015</v>
      </c>
      <c r="B3052" s="3">
        <v>42125</v>
      </c>
      <c r="C3052" s="4">
        <v>5</v>
      </c>
      <c r="D3052" s="4" t="s">
        <v>21</v>
      </c>
      <c r="E3052" s="4">
        <v>19</v>
      </c>
      <c r="F3052" s="5">
        <v>42133</v>
      </c>
      <c r="G3052" s="2" t="s">
        <v>43</v>
      </c>
      <c r="H3052" s="2" t="s">
        <v>39</v>
      </c>
      <c r="I3052" s="4">
        <v>9</v>
      </c>
      <c r="J3052" s="6">
        <v>355.88160522073804</v>
      </c>
      <c r="K3052" s="6">
        <v>17821</v>
      </c>
      <c r="L3052" s="24">
        <v>20.23</v>
      </c>
      <c r="M3052" s="7">
        <v>15.7</v>
      </c>
      <c r="N3052" s="8" t="s">
        <v>19</v>
      </c>
    </row>
    <row r="3053" spans="1:14" x14ac:dyDescent="0.35">
      <c r="A3053" s="2">
        <v>2015</v>
      </c>
      <c r="B3053" s="3">
        <v>42125</v>
      </c>
      <c r="C3053" s="4">
        <v>5</v>
      </c>
      <c r="D3053" s="4" t="s">
        <v>21</v>
      </c>
      <c r="E3053" s="4">
        <v>19</v>
      </c>
      <c r="F3053" s="5">
        <v>42134</v>
      </c>
      <c r="G3053" s="2" t="s">
        <v>17</v>
      </c>
      <c r="H3053" s="2" t="s">
        <v>40</v>
      </c>
      <c r="I3053" s="4">
        <v>10</v>
      </c>
      <c r="J3053" s="6">
        <v>322.74846017737389</v>
      </c>
      <c r="K3053" s="6">
        <v>17213</v>
      </c>
      <c r="L3053" s="24">
        <v>20.04</v>
      </c>
      <c r="M3053" s="7">
        <v>17.100000000000001</v>
      </c>
      <c r="N3053" s="8" t="s">
        <v>20</v>
      </c>
    </row>
    <row r="3054" spans="1:14" x14ac:dyDescent="0.35">
      <c r="A3054" s="2">
        <v>2015</v>
      </c>
      <c r="B3054" s="3">
        <v>42125</v>
      </c>
      <c r="C3054" s="4">
        <v>5</v>
      </c>
      <c r="D3054" s="4" t="s">
        <v>21</v>
      </c>
      <c r="E3054" s="4">
        <v>20</v>
      </c>
      <c r="F3054" s="5">
        <v>42135</v>
      </c>
      <c r="G3054" s="2" t="s">
        <v>42</v>
      </c>
      <c r="H3054" s="2" t="s">
        <v>34</v>
      </c>
      <c r="I3054" s="4">
        <v>11</v>
      </c>
      <c r="J3054" s="6">
        <v>376.64730873960832</v>
      </c>
      <c r="K3054" s="6">
        <v>19456</v>
      </c>
      <c r="L3054" s="24">
        <v>20.36</v>
      </c>
      <c r="M3054" s="7">
        <v>15.5</v>
      </c>
      <c r="N3054" s="8" t="s">
        <v>20</v>
      </c>
    </row>
    <row r="3055" spans="1:14" x14ac:dyDescent="0.35">
      <c r="A3055" s="2">
        <v>2015</v>
      </c>
      <c r="B3055" s="3">
        <v>42125</v>
      </c>
      <c r="C3055" s="4">
        <v>5</v>
      </c>
      <c r="D3055" s="4" t="s">
        <v>21</v>
      </c>
      <c r="E3055" s="4">
        <v>20</v>
      </c>
      <c r="F3055" s="5">
        <v>42136</v>
      </c>
      <c r="G3055" s="2" t="s">
        <v>42</v>
      </c>
      <c r="H3055" s="2" t="s">
        <v>35</v>
      </c>
      <c r="I3055" s="4">
        <v>12</v>
      </c>
      <c r="J3055" s="6">
        <v>381.71824262945341</v>
      </c>
      <c r="K3055" s="6">
        <v>19253</v>
      </c>
      <c r="L3055" s="24">
        <v>20.23</v>
      </c>
      <c r="M3055" s="7">
        <v>17.100000000000001</v>
      </c>
      <c r="N3055" s="8" t="s">
        <v>20</v>
      </c>
    </row>
    <row r="3056" spans="1:14" x14ac:dyDescent="0.35">
      <c r="A3056" s="2">
        <v>2015</v>
      </c>
      <c r="B3056" s="3">
        <v>42125</v>
      </c>
      <c r="C3056" s="4">
        <v>5</v>
      </c>
      <c r="D3056" s="4" t="s">
        <v>21</v>
      </c>
      <c r="E3056" s="4">
        <v>20</v>
      </c>
      <c r="F3056" s="5">
        <v>42137</v>
      </c>
      <c r="G3056" s="2" t="s">
        <v>42</v>
      </c>
      <c r="H3056" s="2" t="s">
        <v>38</v>
      </c>
      <c r="I3056" s="4">
        <v>13</v>
      </c>
      <c r="J3056" s="6">
        <v>380.78942334158779</v>
      </c>
      <c r="K3056" s="6">
        <v>19159</v>
      </c>
      <c r="L3056" s="24">
        <v>20.010000000000002</v>
      </c>
      <c r="M3056" s="7">
        <v>17.7</v>
      </c>
      <c r="N3056" s="8" t="s">
        <v>20</v>
      </c>
    </row>
    <row r="3057" spans="1:14" x14ac:dyDescent="0.35">
      <c r="A3057" s="2">
        <v>2015</v>
      </c>
      <c r="B3057" s="3">
        <v>42125</v>
      </c>
      <c r="C3057" s="4">
        <v>5</v>
      </c>
      <c r="D3057" s="4" t="s">
        <v>21</v>
      </c>
      <c r="E3057" s="4">
        <v>20</v>
      </c>
      <c r="F3057" s="5">
        <v>42138</v>
      </c>
      <c r="G3057" s="2" t="s">
        <v>42</v>
      </c>
      <c r="H3057" s="2" t="s">
        <v>36</v>
      </c>
      <c r="I3057" s="4">
        <v>14</v>
      </c>
      <c r="J3057" s="6">
        <v>377.22558881942655</v>
      </c>
      <c r="K3057" s="6">
        <v>19136</v>
      </c>
      <c r="L3057" s="24">
        <v>19.46</v>
      </c>
      <c r="M3057" s="7">
        <v>18.600000000000001</v>
      </c>
      <c r="N3057" s="8" t="s">
        <v>18</v>
      </c>
    </row>
    <row r="3058" spans="1:14" x14ac:dyDescent="0.35">
      <c r="A3058" s="2">
        <v>2015</v>
      </c>
      <c r="B3058" s="3">
        <v>42125</v>
      </c>
      <c r="C3058" s="4">
        <v>5</v>
      </c>
      <c r="D3058" s="4" t="s">
        <v>21</v>
      </c>
      <c r="E3058" s="4">
        <v>20</v>
      </c>
      <c r="F3058" s="5">
        <v>42139</v>
      </c>
      <c r="G3058" s="2" t="s">
        <v>42</v>
      </c>
      <c r="H3058" s="2" t="s">
        <v>37</v>
      </c>
      <c r="I3058" s="4">
        <v>15</v>
      </c>
      <c r="J3058" s="6">
        <v>375.20136049854472</v>
      </c>
      <c r="K3058" s="6">
        <v>18815</v>
      </c>
      <c r="L3058" s="24">
        <v>20.010000000000002</v>
      </c>
      <c r="M3058" s="7">
        <v>19.2</v>
      </c>
      <c r="N3058" s="8" t="s">
        <v>18</v>
      </c>
    </row>
    <row r="3059" spans="1:14" x14ac:dyDescent="0.35">
      <c r="A3059" s="2">
        <v>2015</v>
      </c>
      <c r="B3059" s="3">
        <v>42125</v>
      </c>
      <c r="C3059" s="4">
        <v>5</v>
      </c>
      <c r="D3059" s="4" t="s">
        <v>21</v>
      </c>
      <c r="E3059" s="4">
        <v>20</v>
      </c>
      <c r="F3059" s="5">
        <v>42140</v>
      </c>
      <c r="G3059" s="2" t="s">
        <v>43</v>
      </c>
      <c r="H3059" s="2" t="s">
        <v>39</v>
      </c>
      <c r="I3059" s="4">
        <v>16</v>
      </c>
      <c r="J3059" s="6">
        <v>346.14252951748358</v>
      </c>
      <c r="K3059" s="6">
        <v>17401</v>
      </c>
      <c r="L3059" s="24">
        <v>19.57</v>
      </c>
      <c r="M3059" s="7">
        <v>20.8</v>
      </c>
      <c r="N3059" s="8" t="s">
        <v>20</v>
      </c>
    </row>
    <row r="3060" spans="1:14" x14ac:dyDescent="0.35">
      <c r="A3060" s="2">
        <v>2015</v>
      </c>
      <c r="B3060" s="3">
        <v>42125</v>
      </c>
      <c r="C3060" s="4">
        <v>5</v>
      </c>
      <c r="D3060" s="4" t="s">
        <v>21</v>
      </c>
      <c r="E3060" s="4">
        <v>20</v>
      </c>
      <c r="F3060" s="5">
        <v>42141</v>
      </c>
      <c r="G3060" s="2" t="s">
        <v>17</v>
      </c>
      <c r="H3060" s="2" t="s">
        <v>40</v>
      </c>
      <c r="I3060" s="4">
        <v>17</v>
      </c>
      <c r="J3060" s="6">
        <v>317.01051742017569</v>
      </c>
      <c r="K3060" s="6">
        <v>16571</v>
      </c>
      <c r="L3060" s="24">
        <v>20.18</v>
      </c>
      <c r="M3060" s="7">
        <v>21.2</v>
      </c>
      <c r="N3060" s="8" t="s">
        <v>20</v>
      </c>
    </row>
    <row r="3061" spans="1:14" x14ac:dyDescent="0.35">
      <c r="A3061" s="2">
        <v>2015</v>
      </c>
      <c r="B3061" s="3">
        <v>42125</v>
      </c>
      <c r="C3061" s="4">
        <v>5</v>
      </c>
      <c r="D3061" s="4" t="s">
        <v>21</v>
      </c>
      <c r="E3061" s="4">
        <v>21</v>
      </c>
      <c r="F3061" s="5">
        <v>42142</v>
      </c>
      <c r="G3061" s="2" t="s">
        <v>42</v>
      </c>
      <c r="H3061" s="2" t="s">
        <v>34</v>
      </c>
      <c r="I3061" s="4">
        <v>18</v>
      </c>
      <c r="J3061" s="6">
        <v>371.54666694402249</v>
      </c>
      <c r="K3061" s="6">
        <v>19156</v>
      </c>
      <c r="L3061" s="24">
        <v>19.05</v>
      </c>
      <c r="M3061" s="7">
        <v>22.7</v>
      </c>
      <c r="N3061" s="8" t="s">
        <v>19</v>
      </c>
    </row>
    <row r="3062" spans="1:14" x14ac:dyDescent="0.35">
      <c r="A3062" s="2">
        <v>2015</v>
      </c>
      <c r="B3062" s="3">
        <v>42125</v>
      </c>
      <c r="C3062" s="4">
        <v>5</v>
      </c>
      <c r="D3062" s="4" t="s">
        <v>21</v>
      </c>
      <c r="E3062" s="4">
        <v>21</v>
      </c>
      <c r="F3062" s="5">
        <v>42143</v>
      </c>
      <c r="G3062" s="2" t="s">
        <v>42</v>
      </c>
      <c r="H3062" s="2" t="s">
        <v>35</v>
      </c>
      <c r="I3062" s="4">
        <v>19</v>
      </c>
      <c r="J3062" s="6">
        <v>379.63460685599131</v>
      </c>
      <c r="K3062" s="6">
        <v>19296</v>
      </c>
      <c r="L3062" s="24">
        <v>19.41</v>
      </c>
      <c r="M3062" s="7">
        <v>21.6</v>
      </c>
      <c r="N3062" s="8" t="s">
        <v>19</v>
      </c>
    </row>
    <row r="3063" spans="1:14" x14ac:dyDescent="0.35">
      <c r="A3063" s="2">
        <v>2015</v>
      </c>
      <c r="B3063" s="3">
        <v>42125</v>
      </c>
      <c r="C3063" s="4">
        <v>5</v>
      </c>
      <c r="D3063" s="4" t="s">
        <v>21</v>
      </c>
      <c r="E3063" s="4">
        <v>21</v>
      </c>
      <c r="F3063" s="5">
        <v>42144</v>
      </c>
      <c r="G3063" s="2" t="s">
        <v>42</v>
      </c>
      <c r="H3063" s="2" t="s">
        <v>38</v>
      </c>
      <c r="I3063" s="4">
        <v>20</v>
      </c>
      <c r="J3063" s="6">
        <v>379.63893908684236</v>
      </c>
      <c r="K3063" s="6">
        <v>19239</v>
      </c>
      <c r="L3063" s="24">
        <v>19.510000000000002</v>
      </c>
      <c r="M3063" s="7">
        <v>22</v>
      </c>
      <c r="N3063" s="8" t="s">
        <v>20</v>
      </c>
    </row>
    <row r="3064" spans="1:14" x14ac:dyDescent="0.35">
      <c r="A3064" s="2">
        <v>2015</v>
      </c>
      <c r="B3064" s="3">
        <v>42125</v>
      </c>
      <c r="C3064" s="4">
        <v>5</v>
      </c>
      <c r="D3064" s="4" t="s">
        <v>21</v>
      </c>
      <c r="E3064" s="4">
        <v>21</v>
      </c>
      <c r="F3064" s="5">
        <v>42145</v>
      </c>
      <c r="G3064" s="2" t="s">
        <v>42</v>
      </c>
      <c r="H3064" s="2" t="s">
        <v>36</v>
      </c>
      <c r="I3064" s="4">
        <v>21</v>
      </c>
      <c r="J3064" s="6">
        <v>383.74764547722327</v>
      </c>
      <c r="K3064" s="6">
        <v>19293</v>
      </c>
      <c r="L3064" s="24">
        <v>19.36</v>
      </c>
      <c r="M3064" s="7">
        <v>23.1</v>
      </c>
      <c r="N3064" s="8" t="s">
        <v>20</v>
      </c>
    </row>
    <row r="3065" spans="1:14" x14ac:dyDescent="0.35">
      <c r="A3065" s="2">
        <v>2015</v>
      </c>
      <c r="B3065" s="3">
        <v>42125</v>
      </c>
      <c r="C3065" s="4">
        <v>5</v>
      </c>
      <c r="D3065" s="4" t="s">
        <v>21</v>
      </c>
      <c r="E3065" s="4">
        <v>21</v>
      </c>
      <c r="F3065" s="5">
        <v>42146</v>
      </c>
      <c r="G3065" s="2" t="s">
        <v>42</v>
      </c>
      <c r="H3065" s="2" t="s">
        <v>37</v>
      </c>
      <c r="I3065" s="4">
        <v>22</v>
      </c>
      <c r="J3065" s="6">
        <v>384.00679760806548</v>
      </c>
      <c r="K3065" s="6">
        <v>19401</v>
      </c>
      <c r="L3065" s="24">
        <v>19.46</v>
      </c>
      <c r="M3065" s="7">
        <v>23.2</v>
      </c>
      <c r="N3065" s="8" t="s">
        <v>19</v>
      </c>
    </row>
    <row r="3066" spans="1:14" x14ac:dyDescent="0.35">
      <c r="A3066" s="2">
        <v>2015</v>
      </c>
      <c r="B3066" s="3">
        <v>42125</v>
      </c>
      <c r="C3066" s="4">
        <v>5</v>
      </c>
      <c r="D3066" s="4" t="s">
        <v>21</v>
      </c>
      <c r="E3066" s="4">
        <v>21</v>
      </c>
      <c r="F3066" s="5">
        <v>42147</v>
      </c>
      <c r="G3066" s="2" t="s">
        <v>43</v>
      </c>
      <c r="H3066" s="2" t="s">
        <v>39</v>
      </c>
      <c r="I3066" s="4">
        <v>23</v>
      </c>
      <c r="J3066" s="6">
        <v>351.51546069771337</v>
      </c>
      <c r="K3066" s="6">
        <v>17546</v>
      </c>
      <c r="L3066" s="24">
        <v>19.41</v>
      </c>
      <c r="M3066" s="7">
        <v>19.5</v>
      </c>
      <c r="N3066" s="8" t="s">
        <v>19</v>
      </c>
    </row>
    <row r="3067" spans="1:14" x14ac:dyDescent="0.35">
      <c r="A3067" s="2">
        <v>2015</v>
      </c>
      <c r="B3067" s="3">
        <v>42125</v>
      </c>
      <c r="C3067" s="4">
        <v>5</v>
      </c>
      <c r="D3067" s="4" t="s">
        <v>21</v>
      </c>
      <c r="E3067" s="4">
        <v>21</v>
      </c>
      <c r="F3067" s="5">
        <v>42148</v>
      </c>
      <c r="G3067" s="2" t="s">
        <v>17</v>
      </c>
      <c r="H3067" s="2" t="s">
        <v>40</v>
      </c>
      <c r="I3067" s="4">
        <v>24</v>
      </c>
      <c r="J3067" s="6">
        <v>327.16937957234973</v>
      </c>
      <c r="K3067" s="6">
        <v>17051</v>
      </c>
      <c r="L3067" s="24">
        <v>20.32</v>
      </c>
      <c r="M3067" s="7">
        <v>12.8</v>
      </c>
      <c r="N3067" s="8" t="s">
        <v>20</v>
      </c>
    </row>
    <row r="3068" spans="1:14" x14ac:dyDescent="0.35">
      <c r="A3068" s="2">
        <v>2015</v>
      </c>
      <c r="B3068" s="3">
        <v>42125</v>
      </c>
      <c r="C3068" s="4">
        <v>5</v>
      </c>
      <c r="D3068" s="4" t="s">
        <v>21</v>
      </c>
      <c r="E3068" s="4">
        <v>22</v>
      </c>
      <c r="F3068" s="5">
        <v>42149</v>
      </c>
      <c r="G3068" s="2" t="s">
        <v>41</v>
      </c>
      <c r="H3068" s="2" t="s">
        <v>34</v>
      </c>
      <c r="I3068" s="4">
        <v>25</v>
      </c>
      <c r="J3068" s="6">
        <v>343.09455305992356</v>
      </c>
      <c r="K3068" s="6">
        <v>17841</v>
      </c>
      <c r="L3068" s="24">
        <v>20.05</v>
      </c>
      <c r="M3068" s="7">
        <v>13.4</v>
      </c>
      <c r="N3068" s="8" t="s">
        <v>18</v>
      </c>
    </row>
    <row r="3069" spans="1:14" x14ac:dyDescent="0.35">
      <c r="A3069" s="2">
        <v>2015</v>
      </c>
      <c r="B3069" s="3">
        <v>42125</v>
      </c>
      <c r="C3069" s="4">
        <v>5</v>
      </c>
      <c r="D3069" s="4" t="s">
        <v>21</v>
      </c>
      <c r="E3069" s="4">
        <v>22</v>
      </c>
      <c r="F3069" s="5">
        <v>42150</v>
      </c>
      <c r="G3069" s="2" t="s">
        <v>42</v>
      </c>
      <c r="H3069" s="2" t="s">
        <v>35</v>
      </c>
      <c r="I3069" s="4">
        <v>26</v>
      </c>
      <c r="J3069" s="6">
        <v>402.78505250791733</v>
      </c>
      <c r="K3069" s="6">
        <v>20450</v>
      </c>
      <c r="L3069" s="24">
        <v>19.45</v>
      </c>
      <c r="M3069" s="7">
        <v>12</v>
      </c>
      <c r="N3069" s="8" t="s">
        <v>19</v>
      </c>
    </row>
    <row r="3070" spans="1:14" x14ac:dyDescent="0.35">
      <c r="A3070" s="2">
        <v>2015</v>
      </c>
      <c r="B3070" s="3">
        <v>42125</v>
      </c>
      <c r="C3070" s="4">
        <v>5</v>
      </c>
      <c r="D3070" s="4" t="s">
        <v>21</v>
      </c>
      <c r="E3070" s="4">
        <v>22</v>
      </c>
      <c r="F3070" s="5">
        <v>42151</v>
      </c>
      <c r="G3070" s="2" t="s">
        <v>42</v>
      </c>
      <c r="H3070" s="2" t="s">
        <v>38</v>
      </c>
      <c r="I3070" s="4">
        <v>27</v>
      </c>
      <c r="J3070" s="6">
        <v>406.63182512238893</v>
      </c>
      <c r="K3070" s="6">
        <v>20061</v>
      </c>
      <c r="L3070" s="24">
        <v>20.010000000000002</v>
      </c>
      <c r="M3070" s="7">
        <v>14.3</v>
      </c>
      <c r="N3070" s="8" t="s">
        <v>20</v>
      </c>
    </row>
    <row r="3071" spans="1:14" x14ac:dyDescent="0.35">
      <c r="A3071" s="2">
        <v>2015</v>
      </c>
      <c r="B3071" s="3">
        <v>42125</v>
      </c>
      <c r="C3071" s="4">
        <v>5</v>
      </c>
      <c r="D3071" s="4" t="s">
        <v>21</v>
      </c>
      <c r="E3071" s="4">
        <v>22</v>
      </c>
      <c r="F3071" s="5">
        <v>42152</v>
      </c>
      <c r="G3071" s="2" t="s">
        <v>42</v>
      </c>
      <c r="H3071" s="2" t="s">
        <v>36</v>
      </c>
      <c r="I3071" s="4">
        <v>28</v>
      </c>
      <c r="J3071" s="6">
        <v>400.40062042025011</v>
      </c>
      <c r="K3071" s="6">
        <v>19881</v>
      </c>
      <c r="L3071" s="24">
        <v>20.22</v>
      </c>
      <c r="M3071" s="7">
        <v>13.8</v>
      </c>
      <c r="N3071" s="8" t="s">
        <v>20</v>
      </c>
    </row>
    <row r="3072" spans="1:14" x14ac:dyDescent="0.35">
      <c r="A3072" s="2">
        <v>2015</v>
      </c>
      <c r="B3072" s="3">
        <v>42125</v>
      </c>
      <c r="C3072" s="4">
        <v>5</v>
      </c>
      <c r="D3072" s="4" t="s">
        <v>21</v>
      </c>
      <c r="E3072" s="4">
        <v>22</v>
      </c>
      <c r="F3072" s="5">
        <v>42153</v>
      </c>
      <c r="G3072" s="2" t="s">
        <v>42</v>
      </c>
      <c r="H3072" s="2" t="s">
        <v>37</v>
      </c>
      <c r="I3072" s="4">
        <v>29</v>
      </c>
      <c r="J3072" s="6">
        <v>401.98989809711549</v>
      </c>
      <c r="K3072" s="6">
        <v>19837</v>
      </c>
      <c r="L3072" s="24">
        <v>20.239999999999998</v>
      </c>
      <c r="M3072" s="7">
        <v>14.4</v>
      </c>
      <c r="N3072" s="8" t="s">
        <v>20</v>
      </c>
    </row>
    <row r="3073" spans="1:14" x14ac:dyDescent="0.35">
      <c r="A3073" s="2">
        <v>2015</v>
      </c>
      <c r="B3073" s="3">
        <v>42125</v>
      </c>
      <c r="C3073" s="4">
        <v>5</v>
      </c>
      <c r="D3073" s="4" t="s">
        <v>21</v>
      </c>
      <c r="E3073" s="4">
        <v>22</v>
      </c>
      <c r="F3073" s="5">
        <v>42154</v>
      </c>
      <c r="G3073" s="2" t="s">
        <v>43</v>
      </c>
      <c r="H3073" s="2" t="s">
        <v>39</v>
      </c>
      <c r="I3073" s="4">
        <v>30</v>
      </c>
      <c r="J3073" s="6">
        <v>374.18410058596271</v>
      </c>
      <c r="K3073" s="6">
        <v>18495</v>
      </c>
      <c r="L3073" s="24">
        <v>19.579999999999998</v>
      </c>
      <c r="M3073" s="7">
        <v>13.5</v>
      </c>
      <c r="N3073" s="8" t="s">
        <v>20</v>
      </c>
    </row>
    <row r="3074" spans="1:14" x14ac:dyDescent="0.35">
      <c r="A3074" s="2">
        <v>2015</v>
      </c>
      <c r="B3074" s="3">
        <v>42125</v>
      </c>
      <c r="C3074" s="4">
        <v>5</v>
      </c>
      <c r="D3074" s="4" t="s">
        <v>21</v>
      </c>
      <c r="E3074" s="4">
        <v>22</v>
      </c>
      <c r="F3074" s="5">
        <v>42155</v>
      </c>
      <c r="G3074" s="2" t="s">
        <v>17</v>
      </c>
      <c r="H3074" s="2" t="s">
        <v>40</v>
      </c>
      <c r="I3074" s="4">
        <v>31</v>
      </c>
      <c r="J3074" s="6">
        <v>346.30370391159209</v>
      </c>
      <c r="K3074" s="6">
        <v>17960</v>
      </c>
      <c r="L3074" s="24">
        <v>21.14</v>
      </c>
      <c r="M3074" s="7">
        <v>15.4</v>
      </c>
      <c r="N3074" s="8" t="s">
        <v>20</v>
      </c>
    </row>
    <row r="3075" spans="1:14" x14ac:dyDescent="0.35">
      <c r="A3075" s="2">
        <v>2015</v>
      </c>
      <c r="B3075" s="3">
        <v>42156</v>
      </c>
      <c r="C3075" s="4">
        <v>6</v>
      </c>
      <c r="D3075" s="4" t="s">
        <v>21</v>
      </c>
      <c r="E3075" s="4">
        <v>23</v>
      </c>
      <c r="F3075" s="5">
        <v>42156</v>
      </c>
      <c r="G3075" s="2" t="s">
        <v>42</v>
      </c>
      <c r="H3075" s="2" t="s">
        <v>34</v>
      </c>
      <c r="I3075" s="4">
        <v>1</v>
      </c>
      <c r="J3075" s="6">
        <v>391.36723121640711</v>
      </c>
      <c r="K3075" s="6">
        <v>19697</v>
      </c>
      <c r="L3075" s="24">
        <v>20.25</v>
      </c>
      <c r="M3075" s="7">
        <v>17.5</v>
      </c>
      <c r="N3075" s="8" t="s">
        <v>20</v>
      </c>
    </row>
    <row r="3076" spans="1:14" x14ac:dyDescent="0.35">
      <c r="A3076" s="2">
        <v>2015</v>
      </c>
      <c r="B3076" s="3">
        <v>42156</v>
      </c>
      <c r="C3076" s="4">
        <v>6</v>
      </c>
      <c r="D3076" s="4" t="s">
        <v>21</v>
      </c>
      <c r="E3076" s="4">
        <v>23</v>
      </c>
      <c r="F3076" s="5">
        <v>42157</v>
      </c>
      <c r="G3076" s="2" t="s">
        <v>42</v>
      </c>
      <c r="H3076" s="2" t="s">
        <v>35</v>
      </c>
      <c r="I3076" s="4">
        <v>2</v>
      </c>
      <c r="J3076" s="6">
        <v>390.11555569588279</v>
      </c>
      <c r="K3076" s="6">
        <v>19671</v>
      </c>
      <c r="L3076" s="24">
        <v>19.55</v>
      </c>
      <c r="M3076" s="7">
        <v>17.7</v>
      </c>
      <c r="N3076" s="8" t="s">
        <v>20</v>
      </c>
    </row>
    <row r="3077" spans="1:14" x14ac:dyDescent="0.35">
      <c r="A3077" s="2">
        <v>2015</v>
      </c>
      <c r="B3077" s="3">
        <v>42156</v>
      </c>
      <c r="C3077" s="4">
        <v>6</v>
      </c>
      <c r="D3077" s="4" t="s">
        <v>21</v>
      </c>
      <c r="E3077" s="4">
        <v>23</v>
      </c>
      <c r="F3077" s="5">
        <v>42158</v>
      </c>
      <c r="G3077" s="2" t="s">
        <v>42</v>
      </c>
      <c r="H3077" s="2" t="s">
        <v>38</v>
      </c>
      <c r="I3077" s="4">
        <v>3</v>
      </c>
      <c r="J3077" s="6">
        <v>386.93068845901519</v>
      </c>
      <c r="K3077" s="6">
        <v>19581</v>
      </c>
      <c r="L3077" s="24">
        <v>20.329999999999998</v>
      </c>
      <c r="M3077" s="7">
        <v>18.899999999999999</v>
      </c>
      <c r="N3077" s="8" t="s">
        <v>20</v>
      </c>
    </row>
    <row r="3078" spans="1:14" x14ac:dyDescent="0.35">
      <c r="A3078" s="2">
        <v>2015</v>
      </c>
      <c r="B3078" s="3">
        <v>42156</v>
      </c>
      <c r="C3078" s="4">
        <v>6</v>
      </c>
      <c r="D3078" s="4" t="s">
        <v>21</v>
      </c>
      <c r="E3078" s="4">
        <v>23</v>
      </c>
      <c r="F3078" s="5">
        <v>42159</v>
      </c>
      <c r="G3078" s="2" t="s">
        <v>42</v>
      </c>
      <c r="H3078" s="2" t="s">
        <v>36</v>
      </c>
      <c r="I3078" s="4">
        <v>4</v>
      </c>
      <c r="J3078" s="6">
        <v>391.27337042506667</v>
      </c>
      <c r="K3078" s="6">
        <v>19989</v>
      </c>
      <c r="L3078" s="24">
        <v>20.239999999999998</v>
      </c>
      <c r="M3078" s="7">
        <v>15.3</v>
      </c>
      <c r="N3078" s="8" t="s">
        <v>20</v>
      </c>
    </row>
    <row r="3079" spans="1:14" x14ac:dyDescent="0.35">
      <c r="A3079" s="2">
        <v>2015</v>
      </c>
      <c r="B3079" s="3">
        <v>42156</v>
      </c>
      <c r="C3079" s="4">
        <v>6</v>
      </c>
      <c r="D3079" s="4" t="s">
        <v>21</v>
      </c>
      <c r="E3079" s="4">
        <v>23</v>
      </c>
      <c r="F3079" s="5">
        <v>42160</v>
      </c>
      <c r="G3079" s="2" t="s">
        <v>42</v>
      </c>
      <c r="H3079" s="2" t="s">
        <v>37</v>
      </c>
      <c r="I3079" s="4">
        <v>5</v>
      </c>
      <c r="J3079" s="6">
        <v>394.10045541734132</v>
      </c>
      <c r="K3079" s="6">
        <v>19550</v>
      </c>
      <c r="L3079" s="24">
        <v>19.03</v>
      </c>
      <c r="M3079" s="7">
        <v>18.8</v>
      </c>
      <c r="N3079" s="8" t="s">
        <v>19</v>
      </c>
    </row>
    <row r="3080" spans="1:14" x14ac:dyDescent="0.35">
      <c r="A3080" s="2">
        <v>2015</v>
      </c>
      <c r="B3080" s="3">
        <v>42156</v>
      </c>
      <c r="C3080" s="4">
        <v>6</v>
      </c>
      <c r="D3080" s="4" t="s">
        <v>21</v>
      </c>
      <c r="E3080" s="4">
        <v>23</v>
      </c>
      <c r="F3080" s="5">
        <v>42161</v>
      </c>
      <c r="G3080" s="2" t="s">
        <v>43</v>
      </c>
      <c r="H3080" s="2" t="s">
        <v>39</v>
      </c>
      <c r="I3080" s="4">
        <v>6</v>
      </c>
      <c r="J3080" s="6">
        <v>358.35282104136672</v>
      </c>
      <c r="K3080" s="6">
        <v>18107</v>
      </c>
      <c r="L3080" s="24">
        <v>20.29</v>
      </c>
      <c r="M3080" s="7">
        <v>19.899999999999999</v>
      </c>
      <c r="N3080" s="8" t="s">
        <v>20</v>
      </c>
    </row>
    <row r="3081" spans="1:14" x14ac:dyDescent="0.35">
      <c r="A3081" s="2">
        <v>2015</v>
      </c>
      <c r="B3081" s="3">
        <v>42156</v>
      </c>
      <c r="C3081" s="4">
        <v>6</v>
      </c>
      <c r="D3081" s="4" t="s">
        <v>21</v>
      </c>
      <c r="E3081" s="4">
        <v>23</v>
      </c>
      <c r="F3081" s="5">
        <v>42162</v>
      </c>
      <c r="G3081" s="2" t="s">
        <v>17</v>
      </c>
      <c r="H3081" s="2" t="s">
        <v>40</v>
      </c>
      <c r="I3081" s="4">
        <v>7</v>
      </c>
      <c r="J3081" s="6">
        <v>331.62851905248192</v>
      </c>
      <c r="K3081" s="6">
        <v>17552</v>
      </c>
      <c r="L3081" s="24">
        <v>20.32</v>
      </c>
      <c r="M3081" s="7">
        <v>16.5</v>
      </c>
      <c r="N3081" s="8" t="s">
        <v>18</v>
      </c>
    </row>
    <row r="3082" spans="1:14" x14ac:dyDescent="0.35">
      <c r="A3082" s="2">
        <v>2015</v>
      </c>
      <c r="B3082" s="3">
        <v>42156</v>
      </c>
      <c r="C3082" s="4">
        <v>6</v>
      </c>
      <c r="D3082" s="4" t="s">
        <v>21</v>
      </c>
      <c r="E3082" s="4">
        <v>24</v>
      </c>
      <c r="F3082" s="5">
        <v>42163</v>
      </c>
      <c r="G3082" s="2" t="s">
        <v>42</v>
      </c>
      <c r="H3082" s="2" t="s">
        <v>34</v>
      </c>
      <c r="I3082" s="4">
        <v>8</v>
      </c>
      <c r="J3082" s="6">
        <v>388.43441069321955</v>
      </c>
      <c r="K3082" s="6">
        <v>19852</v>
      </c>
      <c r="L3082" s="24">
        <v>20.309999999999999</v>
      </c>
      <c r="M3082" s="7">
        <v>13.5</v>
      </c>
      <c r="N3082" s="8" t="s">
        <v>20</v>
      </c>
    </row>
    <row r="3083" spans="1:14" x14ac:dyDescent="0.35">
      <c r="A3083" s="2">
        <v>2015</v>
      </c>
      <c r="B3083" s="3">
        <v>42156</v>
      </c>
      <c r="C3083" s="4">
        <v>6</v>
      </c>
      <c r="D3083" s="4" t="s">
        <v>21</v>
      </c>
      <c r="E3083" s="4">
        <v>24</v>
      </c>
      <c r="F3083" s="5">
        <v>42164</v>
      </c>
      <c r="G3083" s="2" t="s">
        <v>42</v>
      </c>
      <c r="H3083" s="2" t="s">
        <v>35</v>
      </c>
      <c r="I3083" s="4">
        <v>9</v>
      </c>
      <c r="J3083" s="6">
        <v>389.83754786182072</v>
      </c>
      <c r="K3083" s="6">
        <v>19869</v>
      </c>
      <c r="L3083" s="24">
        <v>20.149999999999999</v>
      </c>
      <c r="M3083" s="7">
        <v>14.7</v>
      </c>
      <c r="N3083" s="8" t="s">
        <v>19</v>
      </c>
    </row>
    <row r="3084" spans="1:14" x14ac:dyDescent="0.35">
      <c r="A3084" s="2">
        <v>2015</v>
      </c>
      <c r="B3084" s="3">
        <v>42156</v>
      </c>
      <c r="C3084" s="4">
        <v>6</v>
      </c>
      <c r="D3084" s="4" t="s">
        <v>21</v>
      </c>
      <c r="E3084" s="4">
        <v>24</v>
      </c>
      <c r="F3084" s="5">
        <v>42165</v>
      </c>
      <c r="G3084" s="2" t="s">
        <v>42</v>
      </c>
      <c r="H3084" s="2" t="s">
        <v>38</v>
      </c>
      <c r="I3084" s="4">
        <v>10</v>
      </c>
      <c r="J3084" s="6">
        <v>411.81638412762317</v>
      </c>
      <c r="K3084" s="6">
        <v>21168</v>
      </c>
      <c r="L3084" s="24">
        <v>20.37</v>
      </c>
      <c r="M3084" s="7">
        <v>11.3</v>
      </c>
      <c r="N3084" s="8" t="s">
        <v>20</v>
      </c>
    </row>
    <row r="3085" spans="1:14" x14ac:dyDescent="0.35">
      <c r="A3085" s="2">
        <v>2015</v>
      </c>
      <c r="B3085" s="3">
        <v>42156</v>
      </c>
      <c r="C3085" s="4">
        <v>6</v>
      </c>
      <c r="D3085" s="4" t="s">
        <v>21</v>
      </c>
      <c r="E3085" s="4">
        <v>24</v>
      </c>
      <c r="F3085" s="5">
        <v>42166</v>
      </c>
      <c r="G3085" s="2" t="s">
        <v>42</v>
      </c>
      <c r="H3085" s="2" t="s">
        <v>36</v>
      </c>
      <c r="I3085" s="4">
        <v>11</v>
      </c>
      <c r="J3085" s="6">
        <v>421.09249599888489</v>
      </c>
      <c r="K3085" s="6">
        <v>21653</v>
      </c>
      <c r="L3085" s="24">
        <v>20.55</v>
      </c>
      <c r="M3085" s="7">
        <v>11.1</v>
      </c>
      <c r="N3085" s="8" t="s">
        <v>20</v>
      </c>
    </row>
    <row r="3086" spans="1:14" x14ac:dyDescent="0.35">
      <c r="A3086" s="2">
        <v>2015</v>
      </c>
      <c r="B3086" s="3">
        <v>42156</v>
      </c>
      <c r="C3086" s="4">
        <v>6</v>
      </c>
      <c r="D3086" s="4" t="s">
        <v>21</v>
      </c>
      <c r="E3086" s="4">
        <v>24</v>
      </c>
      <c r="F3086" s="5">
        <v>42167</v>
      </c>
      <c r="G3086" s="2" t="s">
        <v>42</v>
      </c>
      <c r="H3086" s="2" t="s">
        <v>37</v>
      </c>
      <c r="I3086" s="4">
        <v>12</v>
      </c>
      <c r="J3086" s="6">
        <v>424.17178949164474</v>
      </c>
      <c r="K3086" s="6">
        <v>21314</v>
      </c>
      <c r="L3086" s="24">
        <v>20.25</v>
      </c>
      <c r="M3086" s="7">
        <v>11</v>
      </c>
      <c r="N3086" s="8" t="s">
        <v>18</v>
      </c>
    </row>
    <row r="3087" spans="1:14" x14ac:dyDescent="0.35">
      <c r="A3087" s="2">
        <v>2015</v>
      </c>
      <c r="B3087" s="3">
        <v>42156</v>
      </c>
      <c r="C3087" s="4">
        <v>6</v>
      </c>
      <c r="D3087" s="4" t="s">
        <v>21</v>
      </c>
      <c r="E3087" s="4">
        <v>24</v>
      </c>
      <c r="F3087" s="5">
        <v>42168</v>
      </c>
      <c r="G3087" s="2" t="s">
        <v>43</v>
      </c>
      <c r="H3087" s="2" t="s">
        <v>39</v>
      </c>
      <c r="I3087" s="4">
        <v>13</v>
      </c>
      <c r="J3087" s="6">
        <v>394.18176511425804</v>
      </c>
      <c r="K3087" s="6">
        <v>19998</v>
      </c>
      <c r="L3087" s="24">
        <v>20.36</v>
      </c>
      <c r="M3087" s="7">
        <v>11.3</v>
      </c>
      <c r="N3087" s="8" t="s">
        <v>18</v>
      </c>
    </row>
    <row r="3088" spans="1:14" x14ac:dyDescent="0.35">
      <c r="A3088" s="2">
        <v>2015</v>
      </c>
      <c r="B3088" s="3">
        <v>42156</v>
      </c>
      <c r="C3088" s="4">
        <v>6</v>
      </c>
      <c r="D3088" s="4" t="s">
        <v>21</v>
      </c>
      <c r="E3088" s="4">
        <v>24</v>
      </c>
      <c r="F3088" s="5">
        <v>42169</v>
      </c>
      <c r="G3088" s="2" t="s">
        <v>17</v>
      </c>
      <c r="H3088" s="2" t="s">
        <v>40</v>
      </c>
      <c r="I3088" s="4">
        <v>14</v>
      </c>
      <c r="J3088" s="6">
        <v>365.19807050484707</v>
      </c>
      <c r="K3088" s="6">
        <v>19799</v>
      </c>
      <c r="L3088" s="24">
        <v>20.49</v>
      </c>
      <c r="M3088" s="7">
        <v>11.5</v>
      </c>
      <c r="N3088" s="8" t="s">
        <v>18</v>
      </c>
    </row>
    <row r="3089" spans="1:14" x14ac:dyDescent="0.35">
      <c r="A3089" s="2">
        <v>2015</v>
      </c>
      <c r="B3089" s="3">
        <v>42156</v>
      </c>
      <c r="C3089" s="4">
        <v>6</v>
      </c>
      <c r="D3089" s="4" t="s">
        <v>21</v>
      </c>
      <c r="E3089" s="4">
        <v>25</v>
      </c>
      <c r="F3089" s="5">
        <v>42170</v>
      </c>
      <c r="G3089" s="2" t="s">
        <v>42</v>
      </c>
      <c r="H3089" s="2" t="s">
        <v>34</v>
      </c>
      <c r="I3089" s="4">
        <v>15</v>
      </c>
      <c r="J3089" s="6">
        <v>427.51688446949697</v>
      </c>
      <c r="K3089" s="6">
        <v>21888</v>
      </c>
      <c r="L3089" s="24">
        <v>20.420000000000002</v>
      </c>
      <c r="M3089" s="7">
        <v>10.4</v>
      </c>
      <c r="N3089" s="8" t="s">
        <v>20</v>
      </c>
    </row>
    <row r="3090" spans="1:14" x14ac:dyDescent="0.35">
      <c r="A3090" s="2">
        <v>2015</v>
      </c>
      <c r="B3090" s="3">
        <v>42156</v>
      </c>
      <c r="C3090" s="4">
        <v>6</v>
      </c>
      <c r="D3090" s="4" t="s">
        <v>21</v>
      </c>
      <c r="E3090" s="4">
        <v>25</v>
      </c>
      <c r="F3090" s="5">
        <v>42171</v>
      </c>
      <c r="G3090" s="2" t="s">
        <v>42</v>
      </c>
      <c r="H3090" s="2" t="s">
        <v>35</v>
      </c>
      <c r="I3090" s="4">
        <v>16</v>
      </c>
      <c r="J3090" s="6">
        <v>426.43901108891043</v>
      </c>
      <c r="K3090" s="6">
        <v>21348</v>
      </c>
      <c r="L3090" s="24">
        <v>20.170000000000002</v>
      </c>
      <c r="M3090" s="7">
        <v>14.3</v>
      </c>
      <c r="N3090" s="8" t="s">
        <v>18</v>
      </c>
    </row>
    <row r="3091" spans="1:14" x14ac:dyDescent="0.35">
      <c r="A3091" s="2">
        <v>2015</v>
      </c>
      <c r="B3091" s="3">
        <v>42156</v>
      </c>
      <c r="C3091" s="4">
        <v>6</v>
      </c>
      <c r="D3091" s="4" t="s">
        <v>21</v>
      </c>
      <c r="E3091" s="4">
        <v>25</v>
      </c>
      <c r="F3091" s="5">
        <v>42172</v>
      </c>
      <c r="G3091" s="2" t="s">
        <v>42</v>
      </c>
      <c r="H3091" s="2" t="s">
        <v>38</v>
      </c>
      <c r="I3091" s="4">
        <v>17</v>
      </c>
      <c r="J3091" s="6">
        <v>429.2049885345204</v>
      </c>
      <c r="K3091" s="6">
        <v>21926</v>
      </c>
      <c r="L3091" s="24">
        <v>20.53</v>
      </c>
      <c r="M3091" s="7">
        <v>12.1</v>
      </c>
      <c r="N3091" s="8" t="s">
        <v>20</v>
      </c>
    </row>
    <row r="3092" spans="1:14" x14ac:dyDescent="0.35">
      <c r="A3092" s="2">
        <v>2015</v>
      </c>
      <c r="B3092" s="3">
        <v>42156</v>
      </c>
      <c r="C3092" s="4">
        <v>6</v>
      </c>
      <c r="D3092" s="4" t="s">
        <v>21</v>
      </c>
      <c r="E3092" s="4">
        <v>25</v>
      </c>
      <c r="F3092" s="5">
        <v>42173</v>
      </c>
      <c r="G3092" s="2" t="s">
        <v>42</v>
      </c>
      <c r="H3092" s="2" t="s">
        <v>36</v>
      </c>
      <c r="I3092" s="4">
        <v>18</v>
      </c>
      <c r="J3092" s="6">
        <v>452.2768174666254</v>
      </c>
      <c r="K3092" s="6">
        <v>23102</v>
      </c>
      <c r="L3092" s="24">
        <v>20.45</v>
      </c>
      <c r="M3092" s="7">
        <v>7.3</v>
      </c>
      <c r="N3092" s="8" t="s">
        <v>20</v>
      </c>
    </row>
    <row r="3093" spans="1:14" x14ac:dyDescent="0.35">
      <c r="A3093" s="2">
        <v>2015</v>
      </c>
      <c r="B3093" s="3">
        <v>42156</v>
      </c>
      <c r="C3093" s="4">
        <v>6</v>
      </c>
      <c r="D3093" s="4" t="s">
        <v>21</v>
      </c>
      <c r="E3093" s="4">
        <v>25</v>
      </c>
      <c r="F3093" s="5">
        <v>42174</v>
      </c>
      <c r="G3093" s="2" t="s">
        <v>42</v>
      </c>
      <c r="H3093" s="2" t="s">
        <v>37</v>
      </c>
      <c r="I3093" s="4">
        <v>19</v>
      </c>
      <c r="J3093" s="6">
        <v>460.42543646913151</v>
      </c>
      <c r="K3093" s="6">
        <v>22913</v>
      </c>
      <c r="L3093" s="24">
        <v>20.079999999999998</v>
      </c>
      <c r="M3093" s="7">
        <v>6.6</v>
      </c>
      <c r="N3093" s="8" t="s">
        <v>20</v>
      </c>
    </row>
    <row r="3094" spans="1:14" x14ac:dyDescent="0.35">
      <c r="A3094" s="2">
        <v>2015</v>
      </c>
      <c r="B3094" s="3">
        <v>42156</v>
      </c>
      <c r="C3094" s="4">
        <v>6</v>
      </c>
      <c r="D3094" s="4" t="s">
        <v>21</v>
      </c>
      <c r="E3094" s="4">
        <v>25</v>
      </c>
      <c r="F3094" s="5">
        <v>42175</v>
      </c>
      <c r="G3094" s="2" t="s">
        <v>41</v>
      </c>
      <c r="H3094" s="2" t="s">
        <v>39</v>
      </c>
      <c r="I3094" s="4">
        <v>20</v>
      </c>
      <c r="J3094" s="6">
        <v>411.19424508022047</v>
      </c>
      <c r="K3094" s="6">
        <v>20451</v>
      </c>
      <c r="L3094" s="24">
        <v>20.55</v>
      </c>
      <c r="M3094" s="7">
        <v>11</v>
      </c>
      <c r="N3094" s="8" t="s">
        <v>18</v>
      </c>
    </row>
    <row r="3095" spans="1:14" x14ac:dyDescent="0.35">
      <c r="A3095" s="2">
        <v>2015</v>
      </c>
      <c r="B3095" s="3">
        <v>42156</v>
      </c>
      <c r="C3095" s="4">
        <v>6</v>
      </c>
      <c r="D3095" s="4" t="s">
        <v>21</v>
      </c>
      <c r="E3095" s="4">
        <v>25</v>
      </c>
      <c r="F3095" s="5">
        <v>42176</v>
      </c>
      <c r="G3095" s="2" t="s">
        <v>17</v>
      </c>
      <c r="H3095" s="2" t="s">
        <v>40</v>
      </c>
      <c r="I3095" s="4">
        <v>21</v>
      </c>
      <c r="J3095" s="6">
        <v>376.08748138039101</v>
      </c>
      <c r="K3095" s="6">
        <v>19629</v>
      </c>
      <c r="L3095" s="24">
        <v>21.27</v>
      </c>
      <c r="M3095" s="7">
        <v>10.5</v>
      </c>
      <c r="N3095" s="8" t="s">
        <v>18</v>
      </c>
    </row>
    <row r="3096" spans="1:14" x14ac:dyDescent="0.35">
      <c r="A3096" s="2">
        <v>2015</v>
      </c>
      <c r="B3096" s="3">
        <v>42156</v>
      </c>
      <c r="C3096" s="4">
        <v>6</v>
      </c>
      <c r="D3096" s="4" t="s">
        <v>21</v>
      </c>
      <c r="E3096" s="4">
        <v>26</v>
      </c>
      <c r="F3096" s="5">
        <v>42177</v>
      </c>
      <c r="G3096" s="2" t="s">
        <v>42</v>
      </c>
      <c r="H3096" s="2" t="s">
        <v>34</v>
      </c>
      <c r="I3096" s="4">
        <v>22</v>
      </c>
      <c r="J3096" s="6">
        <v>447.02879157026382</v>
      </c>
      <c r="K3096" s="6">
        <v>22999</v>
      </c>
      <c r="L3096" s="24">
        <v>20.03</v>
      </c>
      <c r="M3096" s="7">
        <v>9.6</v>
      </c>
      <c r="N3096" s="8" t="s">
        <v>20</v>
      </c>
    </row>
    <row r="3097" spans="1:14" x14ac:dyDescent="0.35">
      <c r="A3097" s="2">
        <v>2015</v>
      </c>
      <c r="B3097" s="3">
        <v>42156</v>
      </c>
      <c r="C3097" s="4">
        <v>6</v>
      </c>
      <c r="D3097" s="4" t="s">
        <v>21</v>
      </c>
      <c r="E3097" s="4">
        <v>26</v>
      </c>
      <c r="F3097" s="5">
        <v>42178</v>
      </c>
      <c r="G3097" s="2" t="s">
        <v>42</v>
      </c>
      <c r="H3097" s="2" t="s">
        <v>35</v>
      </c>
      <c r="I3097" s="4">
        <v>23</v>
      </c>
      <c r="J3097" s="6">
        <v>469.70151858955012</v>
      </c>
      <c r="K3097" s="6">
        <v>23529</v>
      </c>
      <c r="L3097" s="24">
        <v>19.05</v>
      </c>
      <c r="M3097" s="7">
        <v>6.3</v>
      </c>
      <c r="N3097" s="8" t="s">
        <v>18</v>
      </c>
    </row>
    <row r="3098" spans="1:14" x14ac:dyDescent="0.35">
      <c r="A3098" s="2">
        <v>2015</v>
      </c>
      <c r="B3098" s="3">
        <v>42156</v>
      </c>
      <c r="C3098" s="4">
        <v>6</v>
      </c>
      <c r="D3098" s="4" t="s">
        <v>21</v>
      </c>
      <c r="E3098" s="4">
        <v>26</v>
      </c>
      <c r="F3098" s="5">
        <v>42179</v>
      </c>
      <c r="G3098" s="2" t="s">
        <v>42</v>
      </c>
      <c r="H3098" s="2" t="s">
        <v>38</v>
      </c>
      <c r="I3098" s="4">
        <v>24</v>
      </c>
      <c r="J3098" s="6">
        <v>466.8448022621302</v>
      </c>
      <c r="K3098" s="6">
        <v>23174</v>
      </c>
      <c r="L3098" s="24">
        <v>20.32</v>
      </c>
      <c r="M3098" s="7">
        <v>10.6</v>
      </c>
      <c r="N3098" s="8" t="s">
        <v>20</v>
      </c>
    </row>
    <row r="3099" spans="1:14" x14ac:dyDescent="0.35">
      <c r="A3099" s="2">
        <v>2015</v>
      </c>
      <c r="B3099" s="3">
        <v>42156</v>
      </c>
      <c r="C3099" s="4">
        <v>6</v>
      </c>
      <c r="D3099" s="4" t="s">
        <v>21</v>
      </c>
      <c r="E3099" s="4">
        <v>26</v>
      </c>
      <c r="F3099" s="5">
        <v>42180</v>
      </c>
      <c r="G3099" s="2" t="s">
        <v>42</v>
      </c>
      <c r="H3099" s="2" t="s">
        <v>36</v>
      </c>
      <c r="I3099" s="4">
        <v>25</v>
      </c>
      <c r="J3099" s="6">
        <v>442.97331804874801</v>
      </c>
      <c r="K3099" s="6">
        <v>21325</v>
      </c>
      <c r="L3099" s="24">
        <v>20.05</v>
      </c>
      <c r="M3099" s="7">
        <v>16</v>
      </c>
      <c r="N3099" s="8" t="s">
        <v>19</v>
      </c>
    </row>
    <row r="3100" spans="1:14" x14ac:dyDescent="0.35">
      <c r="A3100" s="2">
        <v>2015</v>
      </c>
      <c r="B3100" s="3">
        <v>42156</v>
      </c>
      <c r="C3100" s="4">
        <v>6</v>
      </c>
      <c r="D3100" s="4" t="s">
        <v>21</v>
      </c>
      <c r="E3100" s="4">
        <v>26</v>
      </c>
      <c r="F3100" s="5">
        <v>42181</v>
      </c>
      <c r="G3100" s="2" t="s">
        <v>42</v>
      </c>
      <c r="H3100" s="2" t="s">
        <v>37</v>
      </c>
      <c r="I3100" s="4">
        <v>26</v>
      </c>
      <c r="J3100" s="6">
        <v>411.38360418708896</v>
      </c>
      <c r="K3100" s="6">
        <v>20062</v>
      </c>
      <c r="L3100" s="24">
        <v>19.47</v>
      </c>
      <c r="M3100" s="7">
        <v>16</v>
      </c>
      <c r="N3100" s="8" t="s">
        <v>20</v>
      </c>
    </row>
    <row r="3101" spans="1:14" x14ac:dyDescent="0.35">
      <c r="A3101" s="2">
        <v>2015</v>
      </c>
      <c r="B3101" s="3">
        <v>42156</v>
      </c>
      <c r="C3101" s="4">
        <v>6</v>
      </c>
      <c r="D3101" s="4" t="s">
        <v>21</v>
      </c>
      <c r="E3101" s="4">
        <v>26</v>
      </c>
      <c r="F3101" s="5">
        <v>42182</v>
      </c>
      <c r="G3101" s="2" t="s">
        <v>43</v>
      </c>
      <c r="H3101" s="2" t="s">
        <v>39</v>
      </c>
      <c r="I3101" s="4">
        <v>27</v>
      </c>
      <c r="J3101" s="6">
        <v>373.9334463866382</v>
      </c>
      <c r="K3101" s="6">
        <v>18793</v>
      </c>
      <c r="L3101" s="24">
        <v>19.53</v>
      </c>
      <c r="M3101" s="7">
        <v>16.7</v>
      </c>
      <c r="N3101" s="8" t="s">
        <v>19</v>
      </c>
    </row>
    <row r="3102" spans="1:14" x14ac:dyDescent="0.35">
      <c r="A3102" s="2">
        <v>2015</v>
      </c>
      <c r="B3102" s="3">
        <v>42156</v>
      </c>
      <c r="C3102" s="4">
        <v>6</v>
      </c>
      <c r="D3102" s="4" t="s">
        <v>21</v>
      </c>
      <c r="E3102" s="4">
        <v>26</v>
      </c>
      <c r="F3102" s="5">
        <v>42183</v>
      </c>
      <c r="G3102" s="2" t="s">
        <v>17</v>
      </c>
      <c r="H3102" s="2" t="s">
        <v>40</v>
      </c>
      <c r="I3102" s="4">
        <v>28</v>
      </c>
      <c r="J3102" s="6">
        <v>349.2023220523356</v>
      </c>
      <c r="K3102" s="6">
        <v>18160</v>
      </c>
      <c r="L3102" s="24">
        <v>20.04</v>
      </c>
      <c r="M3102" s="7">
        <v>16.8</v>
      </c>
      <c r="N3102" s="8" t="s">
        <v>19</v>
      </c>
    </row>
    <row r="3103" spans="1:14" x14ac:dyDescent="0.35">
      <c r="A3103" s="2">
        <v>2015</v>
      </c>
      <c r="B3103" s="3">
        <v>42156</v>
      </c>
      <c r="C3103" s="4">
        <v>6</v>
      </c>
      <c r="D3103" s="4" t="s">
        <v>21</v>
      </c>
      <c r="E3103" s="4">
        <v>27</v>
      </c>
      <c r="F3103" s="5">
        <v>42184</v>
      </c>
      <c r="G3103" s="2" t="s">
        <v>42</v>
      </c>
      <c r="H3103" s="2" t="s">
        <v>34</v>
      </c>
      <c r="I3103" s="4">
        <v>29</v>
      </c>
      <c r="J3103" s="6">
        <v>392.94763800900728</v>
      </c>
      <c r="K3103" s="6">
        <v>19978</v>
      </c>
      <c r="L3103" s="24">
        <v>19.55</v>
      </c>
      <c r="M3103" s="7">
        <v>18.100000000000001</v>
      </c>
      <c r="N3103" s="8" t="s">
        <v>19</v>
      </c>
    </row>
    <row r="3104" spans="1:14" x14ac:dyDescent="0.35">
      <c r="A3104" s="2">
        <v>2015</v>
      </c>
      <c r="B3104" s="3">
        <v>42156</v>
      </c>
      <c r="C3104" s="4">
        <v>6</v>
      </c>
      <c r="D3104" s="4" t="s">
        <v>21</v>
      </c>
      <c r="E3104" s="4">
        <v>27</v>
      </c>
      <c r="F3104" s="5">
        <v>42185</v>
      </c>
      <c r="G3104" s="2" t="s">
        <v>42</v>
      </c>
      <c r="H3104" s="2" t="s">
        <v>35</v>
      </c>
      <c r="I3104" s="4">
        <v>30</v>
      </c>
      <c r="J3104" s="6">
        <v>404.07707655880898</v>
      </c>
      <c r="K3104" s="6">
        <v>20476</v>
      </c>
      <c r="L3104" s="24">
        <v>20.12</v>
      </c>
      <c r="M3104" s="7">
        <v>14.5</v>
      </c>
      <c r="N3104" s="8" t="s">
        <v>20</v>
      </c>
    </row>
    <row r="3105" spans="1:14" x14ac:dyDescent="0.35">
      <c r="A3105" s="2">
        <v>2015</v>
      </c>
      <c r="B3105" s="3">
        <v>42186</v>
      </c>
      <c r="C3105" s="4">
        <v>7</v>
      </c>
      <c r="D3105" s="4" t="s">
        <v>21</v>
      </c>
      <c r="E3105" s="4">
        <v>27</v>
      </c>
      <c r="F3105" s="5">
        <v>42186</v>
      </c>
      <c r="G3105" s="2" t="s">
        <v>42</v>
      </c>
      <c r="H3105" s="2" t="s">
        <v>38</v>
      </c>
      <c r="I3105" s="4">
        <v>1</v>
      </c>
      <c r="J3105" s="6">
        <v>426.8592938610492</v>
      </c>
      <c r="K3105" s="6">
        <v>21674</v>
      </c>
      <c r="L3105" s="24">
        <v>20.27</v>
      </c>
      <c r="M3105" s="7">
        <v>10.199999999999999</v>
      </c>
      <c r="N3105" s="8" t="s">
        <v>20</v>
      </c>
    </row>
    <row r="3106" spans="1:14" x14ac:dyDescent="0.35">
      <c r="A3106" s="2">
        <v>2015</v>
      </c>
      <c r="B3106" s="3">
        <v>42186</v>
      </c>
      <c r="C3106" s="4">
        <v>7</v>
      </c>
      <c r="D3106" s="4" t="s">
        <v>21</v>
      </c>
      <c r="E3106" s="4">
        <v>27</v>
      </c>
      <c r="F3106" s="5">
        <v>42187</v>
      </c>
      <c r="G3106" s="2" t="s">
        <v>42</v>
      </c>
      <c r="H3106" s="2" t="s">
        <v>36</v>
      </c>
      <c r="I3106" s="4">
        <v>2</v>
      </c>
      <c r="J3106" s="6">
        <v>424.21178053227072</v>
      </c>
      <c r="K3106" s="6">
        <v>21079</v>
      </c>
      <c r="L3106" s="24">
        <v>20.28</v>
      </c>
      <c r="M3106" s="7">
        <v>13.2</v>
      </c>
      <c r="N3106" s="8" t="s">
        <v>20</v>
      </c>
    </row>
    <row r="3107" spans="1:14" x14ac:dyDescent="0.35">
      <c r="A3107" s="2">
        <v>2015</v>
      </c>
      <c r="B3107" s="3">
        <v>42186</v>
      </c>
      <c r="C3107" s="4">
        <v>7</v>
      </c>
      <c r="D3107" s="4" t="s">
        <v>21</v>
      </c>
      <c r="E3107" s="4">
        <v>27</v>
      </c>
      <c r="F3107" s="5">
        <v>42188</v>
      </c>
      <c r="G3107" s="2" t="s">
        <v>42</v>
      </c>
      <c r="H3107" s="2" t="s">
        <v>37</v>
      </c>
      <c r="I3107" s="4">
        <v>3</v>
      </c>
      <c r="J3107" s="6">
        <v>447.21366705711932</v>
      </c>
      <c r="K3107" s="6">
        <v>22469</v>
      </c>
      <c r="L3107" s="24">
        <v>20.309999999999999</v>
      </c>
      <c r="M3107" s="7">
        <v>11.1</v>
      </c>
      <c r="N3107" s="8" t="s">
        <v>20</v>
      </c>
    </row>
    <row r="3108" spans="1:14" x14ac:dyDescent="0.35">
      <c r="A3108" s="2">
        <v>2015</v>
      </c>
      <c r="B3108" s="3">
        <v>42186</v>
      </c>
      <c r="C3108" s="4">
        <v>7</v>
      </c>
      <c r="D3108" s="4" t="s">
        <v>21</v>
      </c>
      <c r="E3108" s="4">
        <v>27</v>
      </c>
      <c r="F3108" s="5">
        <v>42189</v>
      </c>
      <c r="G3108" s="2" t="s">
        <v>43</v>
      </c>
      <c r="H3108" s="2" t="s">
        <v>39</v>
      </c>
      <c r="I3108" s="4">
        <v>4</v>
      </c>
      <c r="J3108" s="6">
        <v>422.36256729643355</v>
      </c>
      <c r="K3108" s="6">
        <v>21219</v>
      </c>
      <c r="L3108" s="24">
        <v>20.55</v>
      </c>
      <c r="M3108" s="7">
        <v>7.6</v>
      </c>
      <c r="N3108" s="8" t="s">
        <v>18</v>
      </c>
    </row>
    <row r="3109" spans="1:14" x14ac:dyDescent="0.35">
      <c r="A3109" s="2">
        <v>2015</v>
      </c>
      <c r="B3109" s="3">
        <v>42186</v>
      </c>
      <c r="C3109" s="4">
        <v>7</v>
      </c>
      <c r="D3109" s="4" t="s">
        <v>21</v>
      </c>
      <c r="E3109" s="4">
        <v>27</v>
      </c>
      <c r="F3109" s="5">
        <v>42190</v>
      </c>
      <c r="G3109" s="2" t="s">
        <v>17</v>
      </c>
      <c r="H3109" s="2" t="s">
        <v>40</v>
      </c>
      <c r="I3109" s="4">
        <v>5</v>
      </c>
      <c r="J3109" s="6">
        <v>399.30431580397646</v>
      </c>
      <c r="K3109" s="6">
        <v>20813</v>
      </c>
      <c r="L3109" s="24">
        <v>21</v>
      </c>
      <c r="M3109" s="7">
        <v>9.9</v>
      </c>
      <c r="N3109" s="8" t="s">
        <v>20</v>
      </c>
    </row>
    <row r="3110" spans="1:14" x14ac:dyDescent="0.35">
      <c r="A3110" s="2">
        <v>2015</v>
      </c>
      <c r="B3110" s="3">
        <v>42186</v>
      </c>
      <c r="C3110" s="4">
        <v>7</v>
      </c>
      <c r="D3110" s="4" t="s">
        <v>21</v>
      </c>
      <c r="E3110" s="4">
        <v>28</v>
      </c>
      <c r="F3110" s="5">
        <v>42191</v>
      </c>
      <c r="G3110" s="2" t="s">
        <v>42</v>
      </c>
      <c r="H3110" s="2" t="s">
        <v>34</v>
      </c>
      <c r="I3110" s="4">
        <v>6</v>
      </c>
      <c r="J3110" s="6">
        <v>440.04097698172927</v>
      </c>
      <c r="K3110" s="6">
        <v>22103</v>
      </c>
      <c r="L3110" s="24">
        <v>20.43</v>
      </c>
      <c r="M3110" s="7">
        <v>13.4</v>
      </c>
      <c r="N3110" s="8" t="s">
        <v>20</v>
      </c>
    </row>
    <row r="3111" spans="1:14" x14ac:dyDescent="0.35">
      <c r="A3111" s="2">
        <v>2015</v>
      </c>
      <c r="B3111" s="3">
        <v>42186</v>
      </c>
      <c r="C3111" s="4">
        <v>7</v>
      </c>
      <c r="D3111" s="4" t="s">
        <v>21</v>
      </c>
      <c r="E3111" s="4">
        <v>28</v>
      </c>
      <c r="F3111" s="5">
        <v>42192</v>
      </c>
      <c r="G3111" s="2" t="s">
        <v>42</v>
      </c>
      <c r="H3111" s="2" t="s">
        <v>35</v>
      </c>
      <c r="I3111" s="4">
        <v>7</v>
      </c>
      <c r="J3111" s="6">
        <v>443.96384500304612</v>
      </c>
      <c r="K3111" s="6">
        <v>22198</v>
      </c>
      <c r="L3111" s="24">
        <v>21.01</v>
      </c>
      <c r="M3111" s="7">
        <v>11.8</v>
      </c>
      <c r="N3111" s="8" t="s">
        <v>20</v>
      </c>
    </row>
    <row r="3112" spans="1:14" x14ac:dyDescent="0.35">
      <c r="A3112" s="2">
        <v>2015</v>
      </c>
      <c r="B3112" s="3">
        <v>42186</v>
      </c>
      <c r="C3112" s="4">
        <v>7</v>
      </c>
      <c r="D3112" s="4" t="s">
        <v>21</v>
      </c>
      <c r="E3112" s="4">
        <v>28</v>
      </c>
      <c r="F3112" s="5">
        <v>42193</v>
      </c>
      <c r="G3112" s="2" t="s">
        <v>42</v>
      </c>
      <c r="H3112" s="2" t="s">
        <v>38</v>
      </c>
      <c r="I3112" s="4">
        <v>8</v>
      </c>
      <c r="J3112" s="6">
        <v>438.6625588994325</v>
      </c>
      <c r="K3112" s="6">
        <v>21486</v>
      </c>
      <c r="L3112" s="24">
        <v>20.43</v>
      </c>
      <c r="M3112" s="7">
        <v>11.7</v>
      </c>
      <c r="N3112" s="8" t="s">
        <v>20</v>
      </c>
    </row>
    <row r="3113" spans="1:14" x14ac:dyDescent="0.35">
      <c r="A3113" s="2">
        <v>2015</v>
      </c>
      <c r="B3113" s="3">
        <v>42186</v>
      </c>
      <c r="C3113" s="4">
        <v>7</v>
      </c>
      <c r="D3113" s="4" t="s">
        <v>21</v>
      </c>
      <c r="E3113" s="4">
        <v>28</v>
      </c>
      <c r="F3113" s="5">
        <v>42194</v>
      </c>
      <c r="G3113" s="2" t="s">
        <v>41</v>
      </c>
      <c r="H3113" s="2" t="s">
        <v>36</v>
      </c>
      <c r="I3113" s="4">
        <v>9</v>
      </c>
      <c r="J3113" s="6">
        <v>387.81924424243721</v>
      </c>
      <c r="K3113" s="6">
        <v>19761</v>
      </c>
      <c r="L3113" s="24">
        <v>20.38</v>
      </c>
      <c r="M3113" s="7">
        <v>14.2</v>
      </c>
      <c r="N3113" s="8" t="s">
        <v>19</v>
      </c>
    </row>
    <row r="3114" spans="1:14" x14ac:dyDescent="0.35">
      <c r="A3114" s="2">
        <v>2015</v>
      </c>
      <c r="B3114" s="3">
        <v>42186</v>
      </c>
      <c r="C3114" s="4">
        <v>7</v>
      </c>
      <c r="D3114" s="4" t="s">
        <v>21</v>
      </c>
      <c r="E3114" s="4">
        <v>28</v>
      </c>
      <c r="F3114" s="5">
        <v>42195</v>
      </c>
      <c r="G3114" s="2" t="s">
        <v>42</v>
      </c>
      <c r="H3114" s="2" t="s">
        <v>37</v>
      </c>
      <c r="I3114" s="4">
        <v>10</v>
      </c>
      <c r="J3114" s="6">
        <v>414.95697743101414</v>
      </c>
      <c r="K3114" s="6">
        <v>20643</v>
      </c>
      <c r="L3114" s="24">
        <v>20.27</v>
      </c>
      <c r="M3114" s="7">
        <v>14.9</v>
      </c>
      <c r="N3114" s="8" t="s">
        <v>20</v>
      </c>
    </row>
    <row r="3115" spans="1:14" x14ac:dyDescent="0.35">
      <c r="A3115" s="2">
        <v>2015</v>
      </c>
      <c r="B3115" s="3">
        <v>42186</v>
      </c>
      <c r="C3115" s="4">
        <v>7</v>
      </c>
      <c r="D3115" s="4" t="s">
        <v>21</v>
      </c>
      <c r="E3115" s="4">
        <v>28</v>
      </c>
      <c r="F3115" s="5">
        <v>42196</v>
      </c>
      <c r="G3115" s="2" t="s">
        <v>43</v>
      </c>
      <c r="H3115" s="2" t="s">
        <v>39</v>
      </c>
      <c r="I3115" s="4">
        <v>11</v>
      </c>
      <c r="J3115" s="6">
        <v>392.6513046749979</v>
      </c>
      <c r="K3115" s="6">
        <v>19673</v>
      </c>
      <c r="L3115" s="24">
        <v>20.02</v>
      </c>
      <c r="M3115" s="7">
        <v>13.6</v>
      </c>
      <c r="N3115" s="8" t="s">
        <v>20</v>
      </c>
    </row>
    <row r="3116" spans="1:14" x14ac:dyDescent="0.35">
      <c r="A3116" s="2">
        <v>2015</v>
      </c>
      <c r="B3116" s="3">
        <v>42186</v>
      </c>
      <c r="C3116" s="4">
        <v>7</v>
      </c>
      <c r="D3116" s="4" t="s">
        <v>21</v>
      </c>
      <c r="E3116" s="4">
        <v>28</v>
      </c>
      <c r="F3116" s="5">
        <v>42197</v>
      </c>
      <c r="G3116" s="2" t="s">
        <v>17</v>
      </c>
      <c r="H3116" s="2" t="s">
        <v>40</v>
      </c>
      <c r="I3116" s="4">
        <v>12</v>
      </c>
      <c r="J3116" s="6">
        <v>362.97794572107495</v>
      </c>
      <c r="K3116" s="6">
        <v>18459</v>
      </c>
      <c r="L3116" s="24">
        <v>20.57</v>
      </c>
      <c r="M3116" s="7">
        <v>15</v>
      </c>
      <c r="N3116" s="8" t="s">
        <v>20</v>
      </c>
    </row>
    <row r="3117" spans="1:14" x14ac:dyDescent="0.35">
      <c r="A3117" s="2">
        <v>2015</v>
      </c>
      <c r="B3117" s="3">
        <v>42186</v>
      </c>
      <c r="C3117" s="4">
        <v>7</v>
      </c>
      <c r="D3117" s="4" t="s">
        <v>21</v>
      </c>
      <c r="E3117" s="4">
        <v>29</v>
      </c>
      <c r="F3117" s="5">
        <v>42198</v>
      </c>
      <c r="G3117" s="2" t="s">
        <v>42</v>
      </c>
      <c r="H3117" s="2" t="s">
        <v>34</v>
      </c>
      <c r="I3117" s="4">
        <v>13</v>
      </c>
      <c r="J3117" s="6">
        <v>427.19301744955033</v>
      </c>
      <c r="K3117" s="6">
        <v>22302</v>
      </c>
      <c r="L3117" s="24">
        <v>20.38</v>
      </c>
      <c r="M3117" s="7">
        <v>12.8</v>
      </c>
      <c r="N3117" s="8" t="s">
        <v>20</v>
      </c>
    </row>
    <row r="3118" spans="1:14" x14ac:dyDescent="0.35">
      <c r="A3118" s="2">
        <v>2015</v>
      </c>
      <c r="B3118" s="3">
        <v>42186</v>
      </c>
      <c r="C3118" s="4">
        <v>7</v>
      </c>
      <c r="D3118" s="4" t="s">
        <v>21</v>
      </c>
      <c r="E3118" s="4">
        <v>29</v>
      </c>
      <c r="F3118" s="5">
        <v>42199</v>
      </c>
      <c r="G3118" s="2" t="s">
        <v>42</v>
      </c>
      <c r="H3118" s="2" t="s">
        <v>35</v>
      </c>
      <c r="I3118" s="4">
        <v>14</v>
      </c>
      <c r="J3118" s="6">
        <v>452.28116638020424</v>
      </c>
      <c r="K3118" s="6">
        <v>22764</v>
      </c>
      <c r="L3118" s="24">
        <v>20.309999999999999</v>
      </c>
      <c r="M3118" s="7">
        <v>9.3000000000000007</v>
      </c>
      <c r="N3118" s="8" t="s">
        <v>20</v>
      </c>
    </row>
    <row r="3119" spans="1:14" x14ac:dyDescent="0.35">
      <c r="A3119" s="2">
        <v>2015</v>
      </c>
      <c r="B3119" s="3">
        <v>42186</v>
      </c>
      <c r="C3119" s="4">
        <v>7</v>
      </c>
      <c r="D3119" s="4" t="s">
        <v>21</v>
      </c>
      <c r="E3119" s="4">
        <v>29</v>
      </c>
      <c r="F3119" s="5">
        <v>42200</v>
      </c>
      <c r="G3119" s="2" t="s">
        <v>42</v>
      </c>
      <c r="H3119" s="2" t="s">
        <v>38</v>
      </c>
      <c r="I3119" s="4">
        <v>15</v>
      </c>
      <c r="J3119" s="6">
        <v>455.62661974589236</v>
      </c>
      <c r="K3119" s="6">
        <v>22732</v>
      </c>
      <c r="L3119" s="24">
        <v>20.45</v>
      </c>
      <c r="M3119" s="7">
        <v>8.9</v>
      </c>
      <c r="N3119" s="8" t="s">
        <v>18</v>
      </c>
    </row>
    <row r="3120" spans="1:14" x14ac:dyDescent="0.35">
      <c r="A3120" s="2">
        <v>2015</v>
      </c>
      <c r="B3120" s="3">
        <v>42186</v>
      </c>
      <c r="C3120" s="4">
        <v>7</v>
      </c>
      <c r="D3120" s="4" t="s">
        <v>21</v>
      </c>
      <c r="E3120" s="4">
        <v>29</v>
      </c>
      <c r="F3120" s="5">
        <v>42201</v>
      </c>
      <c r="G3120" s="2" t="s">
        <v>42</v>
      </c>
      <c r="H3120" s="2" t="s">
        <v>36</v>
      </c>
      <c r="I3120" s="4">
        <v>16</v>
      </c>
      <c r="J3120" s="6">
        <v>450.18031829242409</v>
      </c>
      <c r="K3120" s="6">
        <v>22497</v>
      </c>
      <c r="L3120" s="24">
        <v>20.55</v>
      </c>
      <c r="M3120" s="7">
        <v>9.5</v>
      </c>
      <c r="N3120" s="8" t="s">
        <v>20</v>
      </c>
    </row>
    <row r="3121" spans="1:14" x14ac:dyDescent="0.35">
      <c r="A3121" s="2">
        <v>2015</v>
      </c>
      <c r="B3121" s="3">
        <v>42186</v>
      </c>
      <c r="C3121" s="4">
        <v>7</v>
      </c>
      <c r="D3121" s="4" t="s">
        <v>21</v>
      </c>
      <c r="E3121" s="4">
        <v>29</v>
      </c>
      <c r="F3121" s="5">
        <v>42202</v>
      </c>
      <c r="G3121" s="2" t="s">
        <v>42</v>
      </c>
      <c r="H3121" s="2" t="s">
        <v>37</v>
      </c>
      <c r="I3121" s="4">
        <v>17</v>
      </c>
      <c r="J3121" s="6">
        <v>439.49566275271769</v>
      </c>
      <c r="K3121" s="6">
        <v>21521</v>
      </c>
      <c r="L3121" s="24">
        <v>20.25</v>
      </c>
      <c r="M3121" s="7">
        <v>10.8</v>
      </c>
      <c r="N3121" s="8" t="s">
        <v>18</v>
      </c>
    </row>
    <row r="3122" spans="1:14" x14ac:dyDescent="0.35">
      <c r="A3122" s="2">
        <v>2015</v>
      </c>
      <c r="B3122" s="3">
        <v>42186</v>
      </c>
      <c r="C3122" s="4">
        <v>7</v>
      </c>
      <c r="D3122" s="4" t="s">
        <v>21</v>
      </c>
      <c r="E3122" s="4">
        <v>29</v>
      </c>
      <c r="F3122" s="5">
        <v>42203</v>
      </c>
      <c r="G3122" s="2" t="s">
        <v>43</v>
      </c>
      <c r="H3122" s="2" t="s">
        <v>39</v>
      </c>
      <c r="I3122" s="4">
        <v>18</v>
      </c>
      <c r="J3122" s="6">
        <v>396.78272539550068</v>
      </c>
      <c r="K3122" s="6">
        <v>19581</v>
      </c>
      <c r="L3122" s="24">
        <v>20.34</v>
      </c>
      <c r="M3122" s="7">
        <v>13.7</v>
      </c>
      <c r="N3122" s="8" t="s">
        <v>20</v>
      </c>
    </row>
    <row r="3123" spans="1:14" x14ac:dyDescent="0.35">
      <c r="A3123" s="2">
        <v>2015</v>
      </c>
      <c r="B3123" s="3">
        <v>42186</v>
      </c>
      <c r="C3123" s="4">
        <v>7</v>
      </c>
      <c r="D3123" s="4" t="s">
        <v>21</v>
      </c>
      <c r="E3123" s="4">
        <v>29</v>
      </c>
      <c r="F3123" s="5">
        <v>42204</v>
      </c>
      <c r="G3123" s="2" t="s">
        <v>17</v>
      </c>
      <c r="H3123" s="2" t="s">
        <v>40</v>
      </c>
      <c r="I3123" s="4">
        <v>19</v>
      </c>
      <c r="J3123" s="6">
        <v>362.87102787587042</v>
      </c>
      <c r="K3123" s="6">
        <v>19190</v>
      </c>
      <c r="L3123" s="24">
        <v>21.12</v>
      </c>
      <c r="M3123" s="7">
        <v>13.6</v>
      </c>
      <c r="N3123" s="8" t="s">
        <v>20</v>
      </c>
    </row>
    <row r="3124" spans="1:14" x14ac:dyDescent="0.35">
      <c r="A3124" s="2">
        <v>2015</v>
      </c>
      <c r="B3124" s="3">
        <v>42186</v>
      </c>
      <c r="C3124" s="4">
        <v>7</v>
      </c>
      <c r="D3124" s="4" t="s">
        <v>21</v>
      </c>
      <c r="E3124" s="4">
        <v>30</v>
      </c>
      <c r="F3124" s="5">
        <v>42205</v>
      </c>
      <c r="G3124" s="2" t="s">
        <v>42</v>
      </c>
      <c r="H3124" s="2" t="s">
        <v>34</v>
      </c>
      <c r="I3124" s="4">
        <v>20</v>
      </c>
      <c r="J3124" s="6">
        <v>434.35031400848925</v>
      </c>
      <c r="K3124" s="6">
        <v>22214</v>
      </c>
      <c r="L3124" s="24">
        <v>20.22</v>
      </c>
      <c r="M3124" s="7">
        <v>10.3</v>
      </c>
      <c r="N3124" s="8" t="s">
        <v>20</v>
      </c>
    </row>
    <row r="3125" spans="1:14" x14ac:dyDescent="0.35">
      <c r="A3125" s="2">
        <v>2015</v>
      </c>
      <c r="B3125" s="3">
        <v>42186</v>
      </c>
      <c r="C3125" s="4">
        <v>7</v>
      </c>
      <c r="D3125" s="4" t="s">
        <v>21</v>
      </c>
      <c r="E3125" s="4">
        <v>30</v>
      </c>
      <c r="F3125" s="5">
        <v>42206</v>
      </c>
      <c r="G3125" s="2" t="s">
        <v>42</v>
      </c>
      <c r="H3125" s="2" t="s">
        <v>35</v>
      </c>
      <c r="I3125" s="4">
        <v>21</v>
      </c>
      <c r="J3125" s="6">
        <v>458.12574366653547</v>
      </c>
      <c r="K3125" s="6">
        <v>22997</v>
      </c>
      <c r="L3125" s="24">
        <v>20.41</v>
      </c>
      <c r="M3125" s="7">
        <v>7.5</v>
      </c>
      <c r="N3125" s="8" t="s">
        <v>18</v>
      </c>
    </row>
    <row r="3126" spans="1:14" x14ac:dyDescent="0.35">
      <c r="A3126" s="2">
        <v>2015</v>
      </c>
      <c r="B3126" s="3">
        <v>42186</v>
      </c>
      <c r="C3126" s="4">
        <v>7</v>
      </c>
      <c r="D3126" s="4" t="s">
        <v>21</v>
      </c>
      <c r="E3126" s="4">
        <v>30</v>
      </c>
      <c r="F3126" s="5">
        <v>42207</v>
      </c>
      <c r="G3126" s="2" t="s">
        <v>42</v>
      </c>
      <c r="H3126" s="2" t="s">
        <v>38</v>
      </c>
      <c r="I3126" s="4">
        <v>22</v>
      </c>
      <c r="J3126" s="6">
        <v>452.76906994685532</v>
      </c>
      <c r="K3126" s="6">
        <v>22385</v>
      </c>
      <c r="L3126" s="24">
        <v>20.05</v>
      </c>
      <c r="M3126" s="7">
        <v>11.1</v>
      </c>
      <c r="N3126" s="8" t="s">
        <v>18</v>
      </c>
    </row>
    <row r="3127" spans="1:14" x14ac:dyDescent="0.35">
      <c r="A3127" s="2">
        <v>2015</v>
      </c>
      <c r="B3127" s="3">
        <v>42186</v>
      </c>
      <c r="C3127" s="4">
        <v>7</v>
      </c>
      <c r="D3127" s="4" t="s">
        <v>21</v>
      </c>
      <c r="E3127" s="4">
        <v>30</v>
      </c>
      <c r="F3127" s="5">
        <v>42208</v>
      </c>
      <c r="G3127" s="2" t="s">
        <v>42</v>
      </c>
      <c r="H3127" s="2" t="s">
        <v>36</v>
      </c>
      <c r="I3127" s="4">
        <v>23</v>
      </c>
      <c r="J3127" s="6">
        <v>443.70825506951854</v>
      </c>
      <c r="K3127" s="6">
        <v>22159</v>
      </c>
      <c r="L3127" s="24">
        <v>20.45</v>
      </c>
      <c r="M3127" s="7">
        <v>10.9</v>
      </c>
      <c r="N3127" s="8" t="s">
        <v>20</v>
      </c>
    </row>
    <row r="3128" spans="1:14" x14ac:dyDescent="0.35">
      <c r="A3128" s="2">
        <v>2015</v>
      </c>
      <c r="B3128" s="3">
        <v>42186</v>
      </c>
      <c r="C3128" s="4">
        <v>7</v>
      </c>
      <c r="D3128" s="4" t="s">
        <v>21</v>
      </c>
      <c r="E3128" s="4">
        <v>30</v>
      </c>
      <c r="F3128" s="5">
        <v>42209</v>
      </c>
      <c r="G3128" s="2" t="s">
        <v>42</v>
      </c>
      <c r="H3128" s="2" t="s">
        <v>37</v>
      </c>
      <c r="I3128" s="4">
        <v>24</v>
      </c>
      <c r="J3128" s="6">
        <v>434.83238852600488</v>
      </c>
      <c r="K3128" s="6">
        <v>21366</v>
      </c>
      <c r="L3128" s="24">
        <v>20.45</v>
      </c>
      <c r="M3128" s="7">
        <v>12</v>
      </c>
      <c r="N3128" s="8" t="s">
        <v>18</v>
      </c>
    </row>
    <row r="3129" spans="1:14" x14ac:dyDescent="0.35">
      <c r="A3129" s="2">
        <v>2015</v>
      </c>
      <c r="B3129" s="3">
        <v>42186</v>
      </c>
      <c r="C3129" s="4">
        <v>7</v>
      </c>
      <c r="D3129" s="4" t="s">
        <v>21</v>
      </c>
      <c r="E3129" s="4">
        <v>30</v>
      </c>
      <c r="F3129" s="5">
        <v>42210</v>
      </c>
      <c r="G3129" s="2" t="s">
        <v>43</v>
      </c>
      <c r="H3129" s="2" t="s">
        <v>39</v>
      </c>
      <c r="I3129" s="4">
        <v>25</v>
      </c>
      <c r="J3129" s="6">
        <v>405.95357610682868</v>
      </c>
      <c r="K3129" s="6">
        <v>20050</v>
      </c>
      <c r="L3129" s="24">
        <v>20.03</v>
      </c>
      <c r="M3129" s="7">
        <v>12.4</v>
      </c>
      <c r="N3129" s="8" t="s">
        <v>20</v>
      </c>
    </row>
    <row r="3130" spans="1:14" x14ac:dyDescent="0.35">
      <c r="A3130" s="2">
        <v>2015</v>
      </c>
      <c r="B3130" s="3">
        <v>42186</v>
      </c>
      <c r="C3130" s="4">
        <v>7</v>
      </c>
      <c r="D3130" s="4" t="s">
        <v>21</v>
      </c>
      <c r="E3130" s="4">
        <v>30</v>
      </c>
      <c r="F3130" s="5">
        <v>42211</v>
      </c>
      <c r="G3130" s="2" t="s">
        <v>17</v>
      </c>
      <c r="H3130" s="2" t="s">
        <v>40</v>
      </c>
      <c r="I3130" s="4">
        <v>26</v>
      </c>
      <c r="J3130" s="6">
        <v>354.46267318145641</v>
      </c>
      <c r="K3130" s="6">
        <v>18201</v>
      </c>
      <c r="L3130" s="24">
        <v>21.01</v>
      </c>
      <c r="M3130" s="7">
        <v>15.8</v>
      </c>
      <c r="N3130" s="8" t="s">
        <v>20</v>
      </c>
    </row>
    <row r="3131" spans="1:14" x14ac:dyDescent="0.35">
      <c r="A3131" s="2">
        <v>2015</v>
      </c>
      <c r="B3131" s="3">
        <v>42186</v>
      </c>
      <c r="C3131" s="4">
        <v>7</v>
      </c>
      <c r="D3131" s="4" t="s">
        <v>21</v>
      </c>
      <c r="E3131" s="4">
        <v>31</v>
      </c>
      <c r="F3131" s="5">
        <v>42212</v>
      </c>
      <c r="G3131" s="2" t="s">
        <v>42</v>
      </c>
      <c r="H3131" s="2" t="s">
        <v>34</v>
      </c>
      <c r="I3131" s="4">
        <v>27</v>
      </c>
      <c r="J3131" s="6">
        <v>393.07831381445851</v>
      </c>
      <c r="K3131" s="6">
        <v>19371</v>
      </c>
      <c r="L3131" s="24">
        <v>20.05</v>
      </c>
      <c r="M3131" s="7">
        <v>17</v>
      </c>
      <c r="N3131" s="8" t="s">
        <v>20</v>
      </c>
    </row>
    <row r="3132" spans="1:14" x14ac:dyDescent="0.35">
      <c r="A3132" s="2">
        <v>2015</v>
      </c>
      <c r="B3132" s="3">
        <v>42186</v>
      </c>
      <c r="C3132" s="4">
        <v>7</v>
      </c>
      <c r="D3132" s="4" t="s">
        <v>21</v>
      </c>
      <c r="E3132" s="4">
        <v>31</v>
      </c>
      <c r="F3132" s="5">
        <v>42213</v>
      </c>
      <c r="G3132" s="2" t="s">
        <v>42</v>
      </c>
      <c r="H3132" s="2" t="s">
        <v>35</v>
      </c>
      <c r="I3132" s="4">
        <v>28</v>
      </c>
      <c r="J3132" s="6">
        <v>385.01799913310725</v>
      </c>
      <c r="K3132" s="6">
        <v>19028</v>
      </c>
      <c r="L3132" s="24">
        <v>20.05</v>
      </c>
      <c r="M3132" s="7">
        <v>21.6</v>
      </c>
      <c r="N3132" s="8" t="s">
        <v>19</v>
      </c>
    </row>
    <row r="3133" spans="1:14" x14ac:dyDescent="0.35">
      <c r="A3133" s="2">
        <v>2015</v>
      </c>
      <c r="B3133" s="3">
        <v>42186</v>
      </c>
      <c r="C3133" s="4">
        <v>7</v>
      </c>
      <c r="D3133" s="4" t="s">
        <v>21</v>
      </c>
      <c r="E3133" s="4">
        <v>31</v>
      </c>
      <c r="F3133" s="5">
        <v>42214</v>
      </c>
      <c r="G3133" s="2" t="s">
        <v>42</v>
      </c>
      <c r="H3133" s="2" t="s">
        <v>38</v>
      </c>
      <c r="I3133" s="4">
        <v>29</v>
      </c>
      <c r="J3133" s="6">
        <v>387.87028146518486</v>
      </c>
      <c r="K3133" s="6">
        <v>19683</v>
      </c>
      <c r="L3133" s="24">
        <v>20.03</v>
      </c>
      <c r="M3133" s="7">
        <v>17</v>
      </c>
      <c r="N3133" s="8" t="s">
        <v>20</v>
      </c>
    </row>
    <row r="3134" spans="1:14" x14ac:dyDescent="0.35">
      <c r="A3134" s="2">
        <v>2015</v>
      </c>
      <c r="B3134" s="3">
        <v>42186</v>
      </c>
      <c r="C3134" s="4">
        <v>7</v>
      </c>
      <c r="D3134" s="4" t="s">
        <v>21</v>
      </c>
      <c r="E3134" s="4">
        <v>31</v>
      </c>
      <c r="F3134" s="5">
        <v>42215</v>
      </c>
      <c r="G3134" s="2" t="s">
        <v>42</v>
      </c>
      <c r="H3134" s="2" t="s">
        <v>36</v>
      </c>
      <c r="I3134" s="4">
        <v>30</v>
      </c>
      <c r="J3134" s="6">
        <v>402.20460109802809</v>
      </c>
      <c r="K3134" s="6">
        <v>20223</v>
      </c>
      <c r="L3134" s="24">
        <v>19.45</v>
      </c>
      <c r="M3134" s="7">
        <v>15.4</v>
      </c>
      <c r="N3134" s="8" t="s">
        <v>19</v>
      </c>
    </row>
    <row r="3135" spans="1:14" x14ac:dyDescent="0.35">
      <c r="A3135" s="2">
        <v>2015</v>
      </c>
      <c r="B3135" s="3">
        <v>42186</v>
      </c>
      <c r="C3135" s="4">
        <v>7</v>
      </c>
      <c r="D3135" s="4" t="s">
        <v>21</v>
      </c>
      <c r="E3135" s="4">
        <v>31</v>
      </c>
      <c r="F3135" s="5">
        <v>42216</v>
      </c>
      <c r="G3135" s="2" t="s">
        <v>42</v>
      </c>
      <c r="H3135" s="2" t="s">
        <v>37</v>
      </c>
      <c r="I3135" s="4">
        <v>31</v>
      </c>
      <c r="J3135" s="6">
        <v>397.04190208907147</v>
      </c>
      <c r="K3135" s="6">
        <v>19849</v>
      </c>
      <c r="L3135" s="24">
        <v>20.010000000000002</v>
      </c>
      <c r="M3135" s="7">
        <v>16.8</v>
      </c>
      <c r="N3135" s="8" t="s">
        <v>20</v>
      </c>
    </row>
    <row r="3136" spans="1:14" x14ac:dyDescent="0.35">
      <c r="A3136" s="2">
        <v>2015</v>
      </c>
      <c r="B3136" s="3">
        <v>42217</v>
      </c>
      <c r="C3136" s="4">
        <v>8</v>
      </c>
      <c r="D3136" s="4" t="s">
        <v>21</v>
      </c>
      <c r="E3136" s="4">
        <v>31</v>
      </c>
      <c r="F3136" s="5">
        <v>42217</v>
      </c>
      <c r="G3136" s="2" t="s">
        <v>43</v>
      </c>
      <c r="H3136" s="2" t="s">
        <v>39</v>
      </c>
      <c r="I3136" s="4">
        <v>1</v>
      </c>
      <c r="J3136" s="6">
        <v>372.61977876995223</v>
      </c>
      <c r="K3136" s="6">
        <v>18859</v>
      </c>
      <c r="L3136" s="24">
        <v>20.04</v>
      </c>
      <c r="M3136" s="7">
        <v>12.2</v>
      </c>
      <c r="N3136" s="8" t="s">
        <v>20</v>
      </c>
    </row>
    <row r="3137" spans="1:14" x14ac:dyDescent="0.35">
      <c r="A3137" s="2">
        <v>2015</v>
      </c>
      <c r="B3137" s="3">
        <v>42217</v>
      </c>
      <c r="C3137" s="4">
        <v>8</v>
      </c>
      <c r="D3137" s="4" t="s">
        <v>21</v>
      </c>
      <c r="E3137" s="4">
        <v>31</v>
      </c>
      <c r="F3137" s="5">
        <v>42218</v>
      </c>
      <c r="G3137" s="2" t="s">
        <v>17</v>
      </c>
      <c r="H3137" s="2" t="s">
        <v>40</v>
      </c>
      <c r="I3137" s="4">
        <v>2</v>
      </c>
      <c r="J3137" s="6">
        <v>339.40840005194843</v>
      </c>
      <c r="K3137" s="6">
        <v>17618</v>
      </c>
      <c r="L3137" s="24">
        <v>21.15</v>
      </c>
      <c r="M3137" s="7">
        <v>16.100000000000001</v>
      </c>
      <c r="N3137" s="8" t="s">
        <v>20</v>
      </c>
    </row>
    <row r="3138" spans="1:14" x14ac:dyDescent="0.35">
      <c r="A3138" s="2">
        <v>2015</v>
      </c>
      <c r="B3138" s="3">
        <v>42217</v>
      </c>
      <c r="C3138" s="4">
        <v>8</v>
      </c>
      <c r="D3138" s="4" t="s">
        <v>21</v>
      </c>
      <c r="E3138" s="4">
        <v>32</v>
      </c>
      <c r="F3138" s="5">
        <v>42219</v>
      </c>
      <c r="G3138" s="2" t="s">
        <v>42</v>
      </c>
      <c r="H3138" s="2" t="s">
        <v>34</v>
      </c>
      <c r="I3138" s="4">
        <v>3</v>
      </c>
      <c r="J3138" s="6">
        <v>391.7520962706181</v>
      </c>
      <c r="K3138" s="6">
        <v>20090</v>
      </c>
      <c r="L3138" s="24">
        <v>20.05</v>
      </c>
      <c r="M3138" s="7">
        <v>15.7</v>
      </c>
      <c r="N3138" s="8" t="s">
        <v>20</v>
      </c>
    </row>
    <row r="3139" spans="1:14" x14ac:dyDescent="0.35">
      <c r="A3139" s="2">
        <v>2015</v>
      </c>
      <c r="B3139" s="3">
        <v>42217</v>
      </c>
      <c r="C3139" s="4">
        <v>8</v>
      </c>
      <c r="D3139" s="4" t="s">
        <v>21</v>
      </c>
      <c r="E3139" s="4">
        <v>32</v>
      </c>
      <c r="F3139" s="5">
        <v>42220</v>
      </c>
      <c r="G3139" s="2" t="s">
        <v>42</v>
      </c>
      <c r="H3139" s="2" t="s">
        <v>35</v>
      </c>
      <c r="I3139" s="4">
        <v>4</v>
      </c>
      <c r="J3139" s="6">
        <v>406.23667482103133</v>
      </c>
      <c r="K3139" s="6">
        <v>20699</v>
      </c>
      <c r="L3139" s="24">
        <v>20.350000000000001</v>
      </c>
      <c r="M3139" s="7">
        <v>12.8</v>
      </c>
      <c r="N3139" s="8" t="s">
        <v>20</v>
      </c>
    </row>
    <row r="3140" spans="1:14" x14ac:dyDescent="0.35">
      <c r="A3140" s="2">
        <v>2015</v>
      </c>
      <c r="B3140" s="3">
        <v>42217</v>
      </c>
      <c r="C3140" s="4">
        <v>8</v>
      </c>
      <c r="D3140" s="4" t="s">
        <v>21</v>
      </c>
      <c r="E3140" s="4">
        <v>32</v>
      </c>
      <c r="F3140" s="5">
        <v>42221</v>
      </c>
      <c r="G3140" s="2" t="s">
        <v>42</v>
      </c>
      <c r="H3140" s="2" t="s">
        <v>38</v>
      </c>
      <c r="I3140" s="4">
        <v>5</v>
      </c>
      <c r="J3140" s="6">
        <v>407.66248023882235</v>
      </c>
      <c r="K3140" s="6">
        <v>20280</v>
      </c>
      <c r="L3140" s="24">
        <v>20.02</v>
      </c>
      <c r="M3140" s="7">
        <v>15.8</v>
      </c>
      <c r="N3140" s="8" t="s">
        <v>19</v>
      </c>
    </row>
    <row r="3141" spans="1:14" x14ac:dyDescent="0.35">
      <c r="A3141" s="2">
        <v>2015</v>
      </c>
      <c r="B3141" s="3">
        <v>42217</v>
      </c>
      <c r="C3141" s="4">
        <v>8</v>
      </c>
      <c r="D3141" s="4" t="s">
        <v>21</v>
      </c>
      <c r="E3141" s="4">
        <v>32</v>
      </c>
      <c r="F3141" s="5">
        <v>42222</v>
      </c>
      <c r="G3141" s="2" t="s">
        <v>42</v>
      </c>
      <c r="H3141" s="2" t="s">
        <v>36</v>
      </c>
      <c r="I3141" s="4">
        <v>6</v>
      </c>
      <c r="J3141" s="6">
        <v>396.39591103742737</v>
      </c>
      <c r="K3141" s="6">
        <v>19638</v>
      </c>
      <c r="L3141" s="24">
        <v>19.55</v>
      </c>
      <c r="M3141" s="7">
        <v>18.600000000000001</v>
      </c>
      <c r="N3141" s="8" t="s">
        <v>19</v>
      </c>
    </row>
    <row r="3142" spans="1:14" x14ac:dyDescent="0.35">
      <c r="A3142" s="2">
        <v>2015</v>
      </c>
      <c r="B3142" s="3">
        <v>42217</v>
      </c>
      <c r="C3142" s="4">
        <v>8</v>
      </c>
      <c r="D3142" s="4" t="s">
        <v>21</v>
      </c>
      <c r="E3142" s="4">
        <v>32</v>
      </c>
      <c r="F3142" s="5">
        <v>42223</v>
      </c>
      <c r="G3142" s="2" t="s">
        <v>42</v>
      </c>
      <c r="H3142" s="2" t="s">
        <v>37</v>
      </c>
      <c r="I3142" s="4">
        <v>7</v>
      </c>
      <c r="J3142" s="6">
        <v>399.86402692714955</v>
      </c>
      <c r="K3142" s="6">
        <v>19907</v>
      </c>
      <c r="L3142" s="24">
        <v>20.170000000000002</v>
      </c>
      <c r="M3142" s="7">
        <v>17.7</v>
      </c>
      <c r="N3142" s="8" t="s">
        <v>19</v>
      </c>
    </row>
    <row r="3143" spans="1:14" x14ac:dyDescent="0.35">
      <c r="A3143" s="2">
        <v>2015</v>
      </c>
      <c r="B3143" s="3">
        <v>42217</v>
      </c>
      <c r="C3143" s="4">
        <v>8</v>
      </c>
      <c r="D3143" s="4" t="s">
        <v>21</v>
      </c>
      <c r="E3143" s="4">
        <v>32</v>
      </c>
      <c r="F3143" s="5">
        <v>42224</v>
      </c>
      <c r="G3143" s="2" t="s">
        <v>43</v>
      </c>
      <c r="H3143" s="2" t="s">
        <v>39</v>
      </c>
      <c r="I3143" s="4">
        <v>8</v>
      </c>
      <c r="J3143" s="6">
        <v>382.48909178091304</v>
      </c>
      <c r="K3143" s="6">
        <v>18902</v>
      </c>
      <c r="L3143" s="24">
        <v>20.22</v>
      </c>
      <c r="M3143" s="7">
        <v>16.2</v>
      </c>
      <c r="N3143" s="8" t="s">
        <v>19</v>
      </c>
    </row>
    <row r="3144" spans="1:14" x14ac:dyDescent="0.35">
      <c r="A3144" s="2">
        <v>2015</v>
      </c>
      <c r="B3144" s="3">
        <v>42217</v>
      </c>
      <c r="C3144" s="4">
        <v>8</v>
      </c>
      <c r="D3144" s="4" t="s">
        <v>21</v>
      </c>
      <c r="E3144" s="4">
        <v>32</v>
      </c>
      <c r="F3144" s="5">
        <v>42225</v>
      </c>
      <c r="G3144" s="2" t="s">
        <v>17</v>
      </c>
      <c r="H3144" s="2" t="s">
        <v>40</v>
      </c>
      <c r="I3144" s="4">
        <v>9</v>
      </c>
      <c r="J3144" s="6">
        <v>352.62814651767906</v>
      </c>
      <c r="K3144" s="6">
        <v>18316</v>
      </c>
      <c r="L3144" s="24">
        <v>20.56</v>
      </c>
      <c r="M3144" s="7">
        <v>17.2</v>
      </c>
      <c r="N3144" s="8" t="s">
        <v>19</v>
      </c>
    </row>
    <row r="3145" spans="1:14" x14ac:dyDescent="0.35">
      <c r="A3145" s="2">
        <v>2015</v>
      </c>
      <c r="B3145" s="3">
        <v>42217</v>
      </c>
      <c r="C3145" s="4">
        <v>8</v>
      </c>
      <c r="D3145" s="4" t="s">
        <v>21</v>
      </c>
      <c r="E3145" s="4">
        <v>33</v>
      </c>
      <c r="F3145" s="5">
        <v>42226</v>
      </c>
      <c r="G3145" s="2" t="s">
        <v>42</v>
      </c>
      <c r="H3145" s="2" t="s">
        <v>34</v>
      </c>
      <c r="I3145" s="4">
        <v>10</v>
      </c>
      <c r="J3145" s="6">
        <v>413.09487955752485</v>
      </c>
      <c r="K3145" s="6">
        <v>21016</v>
      </c>
      <c r="L3145" s="24">
        <v>21</v>
      </c>
      <c r="M3145" s="7">
        <v>12.9</v>
      </c>
      <c r="N3145" s="8" t="s">
        <v>19</v>
      </c>
    </row>
    <row r="3146" spans="1:14" x14ac:dyDescent="0.35">
      <c r="A3146" s="2">
        <v>2015</v>
      </c>
      <c r="B3146" s="3">
        <v>42217</v>
      </c>
      <c r="C3146" s="4">
        <v>8</v>
      </c>
      <c r="D3146" s="4" t="s">
        <v>21</v>
      </c>
      <c r="E3146" s="4">
        <v>33</v>
      </c>
      <c r="F3146" s="5">
        <v>42227</v>
      </c>
      <c r="G3146" s="2" t="s">
        <v>42</v>
      </c>
      <c r="H3146" s="2" t="s">
        <v>35</v>
      </c>
      <c r="I3146" s="4">
        <v>11</v>
      </c>
      <c r="J3146" s="6">
        <v>424.85385923800345</v>
      </c>
      <c r="K3146" s="6">
        <v>21326</v>
      </c>
      <c r="L3146" s="24">
        <v>20.56</v>
      </c>
      <c r="M3146" s="7">
        <v>12.9</v>
      </c>
      <c r="N3146" s="8" t="s">
        <v>19</v>
      </c>
    </row>
    <row r="3147" spans="1:14" x14ac:dyDescent="0.35">
      <c r="A3147" s="2">
        <v>2015</v>
      </c>
      <c r="B3147" s="3">
        <v>42217</v>
      </c>
      <c r="C3147" s="4">
        <v>8</v>
      </c>
      <c r="D3147" s="4" t="s">
        <v>21</v>
      </c>
      <c r="E3147" s="4">
        <v>33</v>
      </c>
      <c r="F3147" s="5">
        <v>42228</v>
      </c>
      <c r="G3147" s="2" t="s">
        <v>42</v>
      </c>
      <c r="H3147" s="2" t="s">
        <v>38</v>
      </c>
      <c r="I3147" s="4">
        <v>12</v>
      </c>
      <c r="J3147" s="6">
        <v>443.04315271251505</v>
      </c>
      <c r="K3147" s="6">
        <v>22363</v>
      </c>
      <c r="L3147" s="24">
        <v>20.51</v>
      </c>
      <c r="M3147" s="7">
        <v>11.7</v>
      </c>
      <c r="N3147" s="8" t="s">
        <v>19</v>
      </c>
    </row>
    <row r="3148" spans="1:14" x14ac:dyDescent="0.35">
      <c r="A3148" s="2">
        <v>2015</v>
      </c>
      <c r="B3148" s="3">
        <v>42217</v>
      </c>
      <c r="C3148" s="4">
        <v>8</v>
      </c>
      <c r="D3148" s="4" t="s">
        <v>21</v>
      </c>
      <c r="E3148" s="4">
        <v>33</v>
      </c>
      <c r="F3148" s="5">
        <v>42229</v>
      </c>
      <c r="G3148" s="2" t="s">
        <v>42</v>
      </c>
      <c r="H3148" s="2" t="s">
        <v>36</v>
      </c>
      <c r="I3148" s="4">
        <v>13</v>
      </c>
      <c r="J3148" s="6">
        <v>448.06199249332872</v>
      </c>
      <c r="K3148" s="6">
        <v>22049</v>
      </c>
      <c r="L3148" s="24">
        <v>20.23</v>
      </c>
      <c r="M3148" s="7">
        <v>13.1</v>
      </c>
      <c r="N3148" s="8" t="s">
        <v>19</v>
      </c>
    </row>
    <row r="3149" spans="1:14" x14ac:dyDescent="0.35">
      <c r="A3149" s="2">
        <v>2015</v>
      </c>
      <c r="B3149" s="3">
        <v>42217</v>
      </c>
      <c r="C3149" s="4">
        <v>8</v>
      </c>
      <c r="D3149" s="4" t="s">
        <v>21</v>
      </c>
      <c r="E3149" s="4">
        <v>33</v>
      </c>
      <c r="F3149" s="5">
        <v>42230</v>
      </c>
      <c r="G3149" s="2" t="s">
        <v>42</v>
      </c>
      <c r="H3149" s="2" t="s">
        <v>37</v>
      </c>
      <c r="I3149" s="4">
        <v>14</v>
      </c>
      <c r="J3149" s="6">
        <v>447.26464017224782</v>
      </c>
      <c r="K3149" s="6">
        <v>22050</v>
      </c>
      <c r="L3149" s="24">
        <v>20.03</v>
      </c>
      <c r="M3149" s="7">
        <v>10.8</v>
      </c>
      <c r="N3149" s="8" t="s">
        <v>19</v>
      </c>
    </row>
    <row r="3150" spans="1:14" x14ac:dyDescent="0.35">
      <c r="A3150" s="2">
        <v>2015</v>
      </c>
      <c r="B3150" s="3">
        <v>42217</v>
      </c>
      <c r="C3150" s="4">
        <v>8</v>
      </c>
      <c r="D3150" s="4" t="s">
        <v>21</v>
      </c>
      <c r="E3150" s="4">
        <v>33</v>
      </c>
      <c r="F3150" s="5">
        <v>42231</v>
      </c>
      <c r="G3150" s="2" t="s">
        <v>43</v>
      </c>
      <c r="H3150" s="2" t="s">
        <v>39</v>
      </c>
      <c r="I3150" s="4">
        <v>15</v>
      </c>
      <c r="J3150" s="6">
        <v>395.90902631514984</v>
      </c>
      <c r="K3150" s="6">
        <v>19490</v>
      </c>
      <c r="L3150" s="24">
        <v>21.05</v>
      </c>
      <c r="M3150" s="7">
        <v>12.7</v>
      </c>
      <c r="N3150" s="8" t="s">
        <v>20</v>
      </c>
    </row>
    <row r="3151" spans="1:14" x14ac:dyDescent="0.35">
      <c r="A3151" s="2">
        <v>2015</v>
      </c>
      <c r="B3151" s="3">
        <v>42217</v>
      </c>
      <c r="C3151" s="4">
        <v>8</v>
      </c>
      <c r="D3151" s="4" t="s">
        <v>21</v>
      </c>
      <c r="E3151" s="4">
        <v>33</v>
      </c>
      <c r="F3151" s="5">
        <v>42232</v>
      </c>
      <c r="G3151" s="2" t="s">
        <v>17</v>
      </c>
      <c r="H3151" s="2" t="s">
        <v>40</v>
      </c>
      <c r="I3151" s="4">
        <v>16</v>
      </c>
      <c r="J3151" s="6">
        <v>361.06057126144782</v>
      </c>
      <c r="K3151" s="6">
        <v>18635</v>
      </c>
      <c r="L3151" s="24">
        <v>21.05</v>
      </c>
      <c r="M3151" s="7">
        <v>12</v>
      </c>
      <c r="N3151" s="8" t="s">
        <v>20</v>
      </c>
    </row>
    <row r="3152" spans="1:14" x14ac:dyDescent="0.35">
      <c r="A3152" s="2">
        <v>2015</v>
      </c>
      <c r="B3152" s="3">
        <v>42217</v>
      </c>
      <c r="C3152" s="4">
        <v>8</v>
      </c>
      <c r="D3152" s="4" t="s">
        <v>21</v>
      </c>
      <c r="E3152" s="4">
        <v>34</v>
      </c>
      <c r="F3152" s="5">
        <v>42233</v>
      </c>
      <c r="G3152" s="2" t="s">
        <v>41</v>
      </c>
      <c r="H3152" s="2" t="s">
        <v>34</v>
      </c>
      <c r="I3152" s="4">
        <v>17</v>
      </c>
      <c r="J3152" s="6">
        <v>367.18499098851368</v>
      </c>
      <c r="K3152" s="6">
        <v>19294</v>
      </c>
      <c r="L3152" s="24">
        <v>20.59</v>
      </c>
      <c r="M3152" s="7">
        <v>14.8</v>
      </c>
      <c r="N3152" s="8" t="s">
        <v>20</v>
      </c>
    </row>
    <row r="3153" spans="1:14" x14ac:dyDescent="0.35">
      <c r="A3153" s="2">
        <v>2015</v>
      </c>
      <c r="B3153" s="3">
        <v>42217</v>
      </c>
      <c r="C3153" s="4">
        <v>8</v>
      </c>
      <c r="D3153" s="4" t="s">
        <v>21</v>
      </c>
      <c r="E3153" s="4">
        <v>34</v>
      </c>
      <c r="F3153" s="5">
        <v>42234</v>
      </c>
      <c r="G3153" s="2" t="s">
        <v>42</v>
      </c>
      <c r="H3153" s="2" t="s">
        <v>35</v>
      </c>
      <c r="I3153" s="4">
        <v>18</v>
      </c>
      <c r="J3153" s="6">
        <v>397.72828879186233</v>
      </c>
      <c r="K3153" s="6">
        <v>19976</v>
      </c>
      <c r="L3153" s="24">
        <v>20.329999999999998</v>
      </c>
      <c r="M3153" s="7">
        <v>16.399999999999999</v>
      </c>
      <c r="N3153" s="8" t="s">
        <v>20</v>
      </c>
    </row>
    <row r="3154" spans="1:14" x14ac:dyDescent="0.35">
      <c r="A3154" s="2">
        <v>2015</v>
      </c>
      <c r="B3154" s="3">
        <v>42217</v>
      </c>
      <c r="C3154" s="4">
        <v>8</v>
      </c>
      <c r="D3154" s="4" t="s">
        <v>21</v>
      </c>
      <c r="E3154" s="4">
        <v>34</v>
      </c>
      <c r="F3154" s="5">
        <v>42235</v>
      </c>
      <c r="G3154" s="2" t="s">
        <v>42</v>
      </c>
      <c r="H3154" s="2" t="s">
        <v>38</v>
      </c>
      <c r="I3154" s="4">
        <v>19</v>
      </c>
      <c r="J3154" s="6">
        <v>412.23923600684742</v>
      </c>
      <c r="K3154" s="6">
        <v>21132</v>
      </c>
      <c r="L3154" s="24">
        <v>20.170000000000002</v>
      </c>
      <c r="M3154" s="7">
        <v>12.2</v>
      </c>
      <c r="N3154" s="8" t="s">
        <v>19</v>
      </c>
    </row>
    <row r="3155" spans="1:14" x14ac:dyDescent="0.35">
      <c r="A3155" s="2">
        <v>2015</v>
      </c>
      <c r="B3155" s="3">
        <v>42217</v>
      </c>
      <c r="C3155" s="4">
        <v>8</v>
      </c>
      <c r="D3155" s="4" t="s">
        <v>21</v>
      </c>
      <c r="E3155" s="4">
        <v>34</v>
      </c>
      <c r="F3155" s="5">
        <v>42236</v>
      </c>
      <c r="G3155" s="2" t="s">
        <v>42</v>
      </c>
      <c r="H3155" s="2" t="s">
        <v>36</v>
      </c>
      <c r="I3155" s="4">
        <v>20</v>
      </c>
      <c r="J3155" s="6">
        <v>421.13324915483321</v>
      </c>
      <c r="K3155" s="6">
        <v>20909</v>
      </c>
      <c r="L3155" s="24">
        <v>20.54</v>
      </c>
      <c r="M3155" s="7">
        <v>12</v>
      </c>
      <c r="N3155" s="8" t="s">
        <v>19</v>
      </c>
    </row>
    <row r="3156" spans="1:14" x14ac:dyDescent="0.35">
      <c r="A3156" s="2">
        <v>2015</v>
      </c>
      <c r="B3156" s="3">
        <v>42217</v>
      </c>
      <c r="C3156" s="4">
        <v>8</v>
      </c>
      <c r="D3156" s="4" t="s">
        <v>21</v>
      </c>
      <c r="E3156" s="4">
        <v>34</v>
      </c>
      <c r="F3156" s="5">
        <v>42237</v>
      </c>
      <c r="G3156" s="2" t="s">
        <v>42</v>
      </c>
      <c r="H3156" s="2" t="s">
        <v>37</v>
      </c>
      <c r="I3156" s="4">
        <v>21</v>
      </c>
      <c r="J3156" s="6">
        <v>401.69891100564325</v>
      </c>
      <c r="K3156" s="6">
        <v>19626</v>
      </c>
      <c r="L3156" s="24">
        <v>20.18</v>
      </c>
      <c r="M3156" s="7">
        <v>15.6</v>
      </c>
      <c r="N3156" s="8" t="s">
        <v>20</v>
      </c>
    </row>
    <row r="3157" spans="1:14" x14ac:dyDescent="0.35">
      <c r="A3157" s="2">
        <v>2015</v>
      </c>
      <c r="B3157" s="3">
        <v>42217</v>
      </c>
      <c r="C3157" s="4">
        <v>8</v>
      </c>
      <c r="D3157" s="4" t="s">
        <v>21</v>
      </c>
      <c r="E3157" s="4">
        <v>34</v>
      </c>
      <c r="F3157" s="5">
        <v>42238</v>
      </c>
      <c r="G3157" s="2" t="s">
        <v>43</v>
      </c>
      <c r="H3157" s="2" t="s">
        <v>39</v>
      </c>
      <c r="I3157" s="4">
        <v>22</v>
      </c>
      <c r="J3157" s="6">
        <v>363.72975619683132</v>
      </c>
      <c r="K3157" s="6">
        <v>18288</v>
      </c>
      <c r="L3157" s="24">
        <v>20.45</v>
      </c>
      <c r="M3157" s="7">
        <v>17.8</v>
      </c>
      <c r="N3157" s="8" t="s">
        <v>20</v>
      </c>
    </row>
    <row r="3158" spans="1:14" x14ac:dyDescent="0.35">
      <c r="A3158" s="2">
        <v>2015</v>
      </c>
      <c r="B3158" s="3">
        <v>42217</v>
      </c>
      <c r="C3158" s="4">
        <v>8</v>
      </c>
      <c r="D3158" s="4" t="s">
        <v>21</v>
      </c>
      <c r="E3158" s="4">
        <v>34</v>
      </c>
      <c r="F3158" s="5">
        <v>42239</v>
      </c>
      <c r="G3158" s="2" t="s">
        <v>17</v>
      </c>
      <c r="H3158" s="2" t="s">
        <v>40</v>
      </c>
      <c r="I3158" s="4">
        <v>23</v>
      </c>
      <c r="J3158" s="6">
        <v>351.08858211547744</v>
      </c>
      <c r="K3158" s="6">
        <v>18924</v>
      </c>
      <c r="L3158" s="24">
        <v>21.15</v>
      </c>
      <c r="M3158" s="7">
        <v>12.4</v>
      </c>
      <c r="N3158" s="8" t="s">
        <v>20</v>
      </c>
    </row>
    <row r="3159" spans="1:14" x14ac:dyDescent="0.35">
      <c r="A3159" s="2">
        <v>2015</v>
      </c>
      <c r="B3159" s="3">
        <v>42217</v>
      </c>
      <c r="C3159" s="4">
        <v>8</v>
      </c>
      <c r="D3159" s="4" t="s">
        <v>21</v>
      </c>
      <c r="E3159" s="4">
        <v>35</v>
      </c>
      <c r="F3159" s="5">
        <v>42240</v>
      </c>
      <c r="G3159" s="2" t="s">
        <v>42</v>
      </c>
      <c r="H3159" s="2" t="s">
        <v>34</v>
      </c>
      <c r="I3159" s="4">
        <v>24</v>
      </c>
      <c r="J3159" s="6">
        <v>410.71868759764459</v>
      </c>
      <c r="K3159" s="6">
        <v>20962</v>
      </c>
      <c r="L3159" s="24">
        <v>20.54</v>
      </c>
      <c r="M3159" s="7">
        <v>9.9</v>
      </c>
      <c r="N3159" s="8" t="s">
        <v>20</v>
      </c>
    </row>
    <row r="3160" spans="1:14" x14ac:dyDescent="0.35">
      <c r="A3160" s="2">
        <v>2015</v>
      </c>
      <c r="B3160" s="3">
        <v>42217</v>
      </c>
      <c r="C3160" s="4">
        <v>8</v>
      </c>
      <c r="D3160" s="4" t="s">
        <v>21</v>
      </c>
      <c r="E3160" s="4">
        <v>35</v>
      </c>
      <c r="F3160" s="5">
        <v>42241</v>
      </c>
      <c r="G3160" s="2" t="s">
        <v>42</v>
      </c>
      <c r="H3160" s="2" t="s">
        <v>35</v>
      </c>
      <c r="I3160" s="4">
        <v>25</v>
      </c>
      <c r="J3160" s="6">
        <v>408.21640213159941</v>
      </c>
      <c r="K3160" s="6">
        <v>20287</v>
      </c>
      <c r="L3160" s="24">
        <v>20.39</v>
      </c>
      <c r="M3160" s="7">
        <v>14.5</v>
      </c>
      <c r="N3160" s="8" t="s">
        <v>20</v>
      </c>
    </row>
    <row r="3161" spans="1:14" x14ac:dyDescent="0.35">
      <c r="A3161" s="2">
        <v>2015</v>
      </c>
      <c r="B3161" s="3">
        <v>42217</v>
      </c>
      <c r="C3161" s="4">
        <v>8</v>
      </c>
      <c r="D3161" s="4" t="s">
        <v>21</v>
      </c>
      <c r="E3161" s="4">
        <v>35</v>
      </c>
      <c r="F3161" s="5">
        <v>42242</v>
      </c>
      <c r="G3161" s="2" t="s">
        <v>42</v>
      </c>
      <c r="H3161" s="2" t="s">
        <v>38</v>
      </c>
      <c r="I3161" s="4">
        <v>26</v>
      </c>
      <c r="J3161" s="6">
        <v>389.29774942111385</v>
      </c>
      <c r="K3161" s="6">
        <v>19414</v>
      </c>
      <c r="L3161" s="24">
        <v>20.22</v>
      </c>
      <c r="M3161" s="7">
        <v>18.7</v>
      </c>
      <c r="N3161" s="8" t="s">
        <v>20</v>
      </c>
    </row>
    <row r="3162" spans="1:14" x14ac:dyDescent="0.35">
      <c r="A3162" s="2">
        <v>2015</v>
      </c>
      <c r="B3162" s="3">
        <v>42217</v>
      </c>
      <c r="C3162" s="4">
        <v>8</v>
      </c>
      <c r="D3162" s="4" t="s">
        <v>21</v>
      </c>
      <c r="E3162" s="4">
        <v>35</v>
      </c>
      <c r="F3162" s="5">
        <v>42243</v>
      </c>
      <c r="G3162" s="2" t="s">
        <v>42</v>
      </c>
      <c r="H3162" s="2" t="s">
        <v>36</v>
      </c>
      <c r="I3162" s="4">
        <v>27</v>
      </c>
      <c r="J3162" s="6">
        <v>385.48637814463393</v>
      </c>
      <c r="K3162" s="6">
        <v>19543</v>
      </c>
      <c r="L3162" s="24">
        <v>20.03</v>
      </c>
      <c r="M3162" s="7">
        <v>16.100000000000001</v>
      </c>
      <c r="N3162" s="8" t="s">
        <v>20</v>
      </c>
    </row>
    <row r="3163" spans="1:14" x14ac:dyDescent="0.35">
      <c r="A3163" s="2">
        <v>2015</v>
      </c>
      <c r="B3163" s="3">
        <v>42217</v>
      </c>
      <c r="C3163" s="4">
        <v>8</v>
      </c>
      <c r="D3163" s="4" t="s">
        <v>21</v>
      </c>
      <c r="E3163" s="4">
        <v>35</v>
      </c>
      <c r="F3163" s="5">
        <v>42244</v>
      </c>
      <c r="G3163" s="2" t="s">
        <v>42</v>
      </c>
      <c r="H3163" s="2" t="s">
        <v>37</v>
      </c>
      <c r="I3163" s="4">
        <v>28</v>
      </c>
      <c r="J3163" s="6">
        <v>381.73829432610887</v>
      </c>
      <c r="K3163" s="6">
        <v>18932</v>
      </c>
      <c r="L3163" s="24">
        <v>19.420000000000002</v>
      </c>
      <c r="M3163" s="7">
        <v>18.5</v>
      </c>
      <c r="N3163" s="8" t="s">
        <v>20</v>
      </c>
    </row>
    <row r="3164" spans="1:14" x14ac:dyDescent="0.35">
      <c r="A3164" s="2">
        <v>2015</v>
      </c>
      <c r="B3164" s="3">
        <v>42217</v>
      </c>
      <c r="C3164" s="4">
        <v>8</v>
      </c>
      <c r="D3164" s="4" t="s">
        <v>21</v>
      </c>
      <c r="E3164" s="4">
        <v>35</v>
      </c>
      <c r="F3164" s="5">
        <v>42245</v>
      </c>
      <c r="G3164" s="2" t="s">
        <v>43</v>
      </c>
      <c r="H3164" s="2" t="s">
        <v>39</v>
      </c>
      <c r="I3164" s="4">
        <v>29</v>
      </c>
      <c r="J3164" s="6">
        <v>343.46774110734174</v>
      </c>
      <c r="K3164" s="6">
        <v>17471</v>
      </c>
      <c r="L3164" s="24">
        <v>20.03</v>
      </c>
      <c r="M3164" s="7">
        <v>21.1</v>
      </c>
      <c r="N3164" s="8" t="s">
        <v>20</v>
      </c>
    </row>
    <row r="3165" spans="1:14" x14ac:dyDescent="0.35">
      <c r="A3165" s="2">
        <v>2015</v>
      </c>
      <c r="B3165" s="3">
        <v>42217</v>
      </c>
      <c r="C3165" s="4">
        <v>8</v>
      </c>
      <c r="D3165" s="4" t="s">
        <v>21</v>
      </c>
      <c r="E3165" s="4">
        <v>35</v>
      </c>
      <c r="F3165" s="5">
        <v>42246</v>
      </c>
      <c r="G3165" s="2" t="s">
        <v>17</v>
      </c>
      <c r="H3165" s="2" t="s">
        <v>40</v>
      </c>
      <c r="I3165" s="4">
        <v>30</v>
      </c>
      <c r="J3165" s="6">
        <v>316.90228711637559</v>
      </c>
      <c r="K3165" s="6">
        <v>16786</v>
      </c>
      <c r="L3165" s="24">
        <v>20.49</v>
      </c>
      <c r="M3165" s="7">
        <v>19</v>
      </c>
      <c r="N3165" s="8" t="s">
        <v>20</v>
      </c>
    </row>
    <row r="3166" spans="1:14" x14ac:dyDescent="0.35">
      <c r="A3166" s="2">
        <v>2015</v>
      </c>
      <c r="B3166" s="3">
        <v>42217</v>
      </c>
      <c r="C3166" s="4">
        <v>8</v>
      </c>
      <c r="D3166" s="4" t="s">
        <v>21</v>
      </c>
      <c r="E3166" s="4">
        <v>36</v>
      </c>
      <c r="F3166" s="5">
        <v>42247</v>
      </c>
      <c r="G3166" s="2" t="s">
        <v>42</v>
      </c>
      <c r="H3166" s="2" t="s">
        <v>34</v>
      </c>
      <c r="I3166" s="4">
        <v>31</v>
      </c>
      <c r="J3166" s="6">
        <v>376.74914312472657</v>
      </c>
      <c r="K3166" s="6">
        <v>19444</v>
      </c>
      <c r="L3166" s="24">
        <v>20.13</v>
      </c>
      <c r="M3166" s="7">
        <v>19.600000000000001</v>
      </c>
      <c r="N3166" s="8" t="s">
        <v>20</v>
      </c>
    </row>
    <row r="3167" spans="1:14" x14ac:dyDescent="0.35">
      <c r="A3167" s="2">
        <v>2015</v>
      </c>
      <c r="B3167" s="3">
        <v>42248</v>
      </c>
      <c r="C3167" s="4">
        <v>9</v>
      </c>
      <c r="D3167" s="4" t="s">
        <v>21</v>
      </c>
      <c r="E3167" s="4">
        <v>36</v>
      </c>
      <c r="F3167" s="5">
        <v>42248</v>
      </c>
      <c r="G3167" s="2" t="s">
        <v>42</v>
      </c>
      <c r="H3167" s="2" t="s">
        <v>35</v>
      </c>
      <c r="I3167" s="4">
        <v>1</v>
      </c>
      <c r="J3167" s="6">
        <v>403.89623217275164</v>
      </c>
      <c r="K3167" s="6">
        <v>20709</v>
      </c>
      <c r="L3167" s="24">
        <v>20.38</v>
      </c>
      <c r="M3167" s="7">
        <v>10.199999999999999</v>
      </c>
      <c r="N3167" s="8" t="s">
        <v>20</v>
      </c>
    </row>
    <row r="3168" spans="1:14" x14ac:dyDescent="0.35">
      <c r="A3168" s="2">
        <v>2015</v>
      </c>
      <c r="B3168" s="3">
        <v>42248</v>
      </c>
      <c r="C3168" s="4">
        <v>9</v>
      </c>
      <c r="D3168" s="4" t="s">
        <v>21</v>
      </c>
      <c r="E3168" s="4">
        <v>36</v>
      </c>
      <c r="F3168" s="5">
        <v>42249</v>
      </c>
      <c r="G3168" s="2" t="s">
        <v>42</v>
      </c>
      <c r="H3168" s="2" t="s">
        <v>38</v>
      </c>
      <c r="I3168" s="4">
        <v>2</v>
      </c>
      <c r="J3168" s="6">
        <v>403.60502941755675</v>
      </c>
      <c r="K3168" s="6">
        <v>20095</v>
      </c>
      <c r="L3168" s="24">
        <v>20.25</v>
      </c>
      <c r="M3168" s="7">
        <v>12.8</v>
      </c>
      <c r="N3168" s="8" t="s">
        <v>20</v>
      </c>
    </row>
    <row r="3169" spans="1:14" x14ac:dyDescent="0.35">
      <c r="A3169" s="2">
        <v>2015</v>
      </c>
      <c r="B3169" s="3">
        <v>42248</v>
      </c>
      <c r="C3169" s="4">
        <v>9</v>
      </c>
      <c r="D3169" s="4" t="s">
        <v>21</v>
      </c>
      <c r="E3169" s="4">
        <v>36</v>
      </c>
      <c r="F3169" s="5">
        <v>42250</v>
      </c>
      <c r="G3169" s="2" t="s">
        <v>42</v>
      </c>
      <c r="H3169" s="2" t="s">
        <v>36</v>
      </c>
      <c r="I3169" s="4">
        <v>3</v>
      </c>
      <c r="J3169" s="6">
        <v>398.60746217556016</v>
      </c>
      <c r="K3169" s="6">
        <v>19987</v>
      </c>
      <c r="L3169" s="24">
        <v>20.04</v>
      </c>
      <c r="M3169" s="7">
        <v>13.3</v>
      </c>
      <c r="N3169" s="8" t="s">
        <v>20</v>
      </c>
    </row>
    <row r="3170" spans="1:14" x14ac:dyDescent="0.35">
      <c r="A3170" s="2">
        <v>2015</v>
      </c>
      <c r="B3170" s="3">
        <v>42248</v>
      </c>
      <c r="C3170" s="4">
        <v>9</v>
      </c>
      <c r="D3170" s="4" t="s">
        <v>21</v>
      </c>
      <c r="E3170" s="4">
        <v>36</v>
      </c>
      <c r="F3170" s="5">
        <v>42251</v>
      </c>
      <c r="G3170" s="2" t="s">
        <v>42</v>
      </c>
      <c r="H3170" s="2" t="s">
        <v>37</v>
      </c>
      <c r="I3170" s="4">
        <v>4</v>
      </c>
      <c r="J3170" s="6">
        <v>392.46581395359806</v>
      </c>
      <c r="K3170" s="6">
        <v>19363</v>
      </c>
      <c r="L3170" s="24">
        <v>20.25</v>
      </c>
      <c r="M3170" s="7">
        <v>14.5</v>
      </c>
      <c r="N3170" s="8" t="s">
        <v>20</v>
      </c>
    </row>
    <row r="3171" spans="1:14" x14ac:dyDescent="0.35">
      <c r="A3171" s="2">
        <v>2015</v>
      </c>
      <c r="B3171" s="3">
        <v>42248</v>
      </c>
      <c r="C3171" s="4">
        <v>9</v>
      </c>
      <c r="D3171" s="4" t="s">
        <v>21</v>
      </c>
      <c r="E3171" s="4">
        <v>36</v>
      </c>
      <c r="F3171" s="5">
        <v>42252</v>
      </c>
      <c r="G3171" s="2" t="s">
        <v>43</v>
      </c>
      <c r="H3171" s="2" t="s">
        <v>39</v>
      </c>
      <c r="I3171" s="4">
        <v>5</v>
      </c>
      <c r="J3171" s="6">
        <v>352.80059179256563</v>
      </c>
      <c r="K3171" s="6">
        <v>17683</v>
      </c>
      <c r="L3171" s="24">
        <v>20.350000000000001</v>
      </c>
      <c r="M3171" s="7">
        <v>15.4</v>
      </c>
      <c r="N3171" s="8" t="s">
        <v>18</v>
      </c>
    </row>
    <row r="3172" spans="1:14" x14ac:dyDescent="0.35">
      <c r="A3172" s="2">
        <v>2015</v>
      </c>
      <c r="B3172" s="3">
        <v>42248</v>
      </c>
      <c r="C3172" s="4">
        <v>9</v>
      </c>
      <c r="D3172" s="4" t="s">
        <v>21</v>
      </c>
      <c r="E3172" s="4">
        <v>36</v>
      </c>
      <c r="F3172" s="5">
        <v>42253</v>
      </c>
      <c r="G3172" s="2" t="s">
        <v>17</v>
      </c>
      <c r="H3172" s="2" t="s">
        <v>40</v>
      </c>
      <c r="I3172" s="4">
        <v>6</v>
      </c>
      <c r="J3172" s="6">
        <v>319.50855773267597</v>
      </c>
      <c r="K3172" s="6">
        <v>17102</v>
      </c>
      <c r="L3172" s="24">
        <v>20.52</v>
      </c>
      <c r="M3172" s="7">
        <v>16.899999999999999</v>
      </c>
      <c r="N3172" s="8" t="s">
        <v>18</v>
      </c>
    </row>
    <row r="3173" spans="1:14" x14ac:dyDescent="0.35">
      <c r="A3173" s="2">
        <v>2015</v>
      </c>
      <c r="B3173" s="3">
        <v>42248</v>
      </c>
      <c r="C3173" s="4">
        <v>9</v>
      </c>
      <c r="D3173" s="4" t="s">
        <v>21</v>
      </c>
      <c r="E3173" s="4">
        <v>37</v>
      </c>
      <c r="F3173" s="5">
        <v>42254</v>
      </c>
      <c r="G3173" s="2" t="s">
        <v>42</v>
      </c>
      <c r="H3173" s="2" t="s">
        <v>34</v>
      </c>
      <c r="I3173" s="4">
        <v>7</v>
      </c>
      <c r="J3173" s="6">
        <v>365.41025919626361</v>
      </c>
      <c r="K3173" s="6">
        <v>18909</v>
      </c>
      <c r="L3173" s="24">
        <v>20.25</v>
      </c>
      <c r="M3173" s="7">
        <v>15.6</v>
      </c>
      <c r="N3173" s="8" t="s">
        <v>19</v>
      </c>
    </row>
    <row r="3174" spans="1:14" x14ac:dyDescent="0.35">
      <c r="A3174" s="2">
        <v>2015</v>
      </c>
      <c r="B3174" s="3">
        <v>42248</v>
      </c>
      <c r="C3174" s="4">
        <v>9</v>
      </c>
      <c r="D3174" s="4" t="s">
        <v>21</v>
      </c>
      <c r="E3174" s="4">
        <v>37</v>
      </c>
      <c r="F3174" s="5">
        <v>42255</v>
      </c>
      <c r="G3174" s="2" t="s">
        <v>42</v>
      </c>
      <c r="H3174" s="2" t="s">
        <v>35</v>
      </c>
      <c r="I3174" s="4">
        <v>8</v>
      </c>
      <c r="J3174" s="6">
        <v>377.09474670676616</v>
      </c>
      <c r="K3174" s="6">
        <v>19096</v>
      </c>
      <c r="L3174" s="24">
        <v>20.329999999999998</v>
      </c>
      <c r="M3174" s="7">
        <v>17.2</v>
      </c>
      <c r="N3174" s="8" t="s">
        <v>20</v>
      </c>
    </row>
    <row r="3175" spans="1:14" x14ac:dyDescent="0.35">
      <c r="A3175" s="2">
        <v>2015</v>
      </c>
      <c r="B3175" s="3">
        <v>42248</v>
      </c>
      <c r="C3175" s="4">
        <v>9</v>
      </c>
      <c r="D3175" s="4" t="s">
        <v>21</v>
      </c>
      <c r="E3175" s="4">
        <v>37</v>
      </c>
      <c r="F3175" s="5">
        <v>42256</v>
      </c>
      <c r="G3175" s="2" t="s">
        <v>42</v>
      </c>
      <c r="H3175" s="2" t="s">
        <v>38</v>
      </c>
      <c r="I3175" s="4">
        <v>9</v>
      </c>
      <c r="J3175" s="6">
        <v>408.03017777284703</v>
      </c>
      <c r="K3175" s="6">
        <v>21398</v>
      </c>
      <c r="L3175" s="24">
        <v>20.14</v>
      </c>
      <c r="M3175" s="7">
        <v>11.7</v>
      </c>
      <c r="N3175" s="8" t="s">
        <v>19</v>
      </c>
    </row>
    <row r="3176" spans="1:14" x14ac:dyDescent="0.35">
      <c r="A3176" s="2">
        <v>2015</v>
      </c>
      <c r="B3176" s="3">
        <v>42248</v>
      </c>
      <c r="C3176" s="4">
        <v>9</v>
      </c>
      <c r="D3176" s="4" t="s">
        <v>21</v>
      </c>
      <c r="E3176" s="4">
        <v>37</v>
      </c>
      <c r="F3176" s="5">
        <v>42257</v>
      </c>
      <c r="G3176" s="2" t="s">
        <v>42</v>
      </c>
      <c r="H3176" s="2" t="s">
        <v>36</v>
      </c>
      <c r="I3176" s="4">
        <v>10</v>
      </c>
      <c r="J3176" s="6">
        <v>420.28602309956125</v>
      </c>
      <c r="K3176" s="6">
        <v>21133</v>
      </c>
      <c r="L3176" s="24">
        <v>20.05</v>
      </c>
      <c r="M3176" s="7">
        <v>10.9</v>
      </c>
      <c r="N3176" s="8" t="s">
        <v>20</v>
      </c>
    </row>
    <row r="3177" spans="1:14" x14ac:dyDescent="0.35">
      <c r="A3177" s="2">
        <v>2015</v>
      </c>
      <c r="B3177" s="3">
        <v>42248</v>
      </c>
      <c r="C3177" s="4">
        <v>9</v>
      </c>
      <c r="D3177" s="4" t="s">
        <v>21</v>
      </c>
      <c r="E3177" s="4">
        <v>37</v>
      </c>
      <c r="F3177" s="5">
        <v>42258</v>
      </c>
      <c r="G3177" s="2" t="s">
        <v>42</v>
      </c>
      <c r="H3177" s="2" t="s">
        <v>37</v>
      </c>
      <c r="I3177" s="4">
        <v>11</v>
      </c>
      <c r="J3177" s="6">
        <v>429.33987326800229</v>
      </c>
      <c r="K3177" s="6">
        <v>21373</v>
      </c>
      <c r="L3177" s="24">
        <v>20.49</v>
      </c>
      <c r="M3177" s="7">
        <v>7.7</v>
      </c>
      <c r="N3177" s="8" t="s">
        <v>20</v>
      </c>
    </row>
    <row r="3178" spans="1:14" x14ac:dyDescent="0.35">
      <c r="A3178" s="2">
        <v>2015</v>
      </c>
      <c r="B3178" s="3">
        <v>42248</v>
      </c>
      <c r="C3178" s="4">
        <v>9</v>
      </c>
      <c r="D3178" s="4" t="s">
        <v>21</v>
      </c>
      <c r="E3178" s="4">
        <v>37</v>
      </c>
      <c r="F3178" s="5">
        <v>42259</v>
      </c>
      <c r="G3178" s="2" t="s">
        <v>43</v>
      </c>
      <c r="H3178" s="2" t="s">
        <v>39</v>
      </c>
      <c r="I3178" s="4">
        <v>12</v>
      </c>
      <c r="J3178" s="6">
        <v>383.90604829161924</v>
      </c>
      <c r="K3178" s="6">
        <v>18880</v>
      </c>
      <c r="L3178" s="24">
        <v>20.51</v>
      </c>
      <c r="M3178" s="7">
        <v>12.4</v>
      </c>
      <c r="N3178" s="8" t="s">
        <v>20</v>
      </c>
    </row>
    <row r="3179" spans="1:14" x14ac:dyDescent="0.35">
      <c r="A3179" s="2">
        <v>2015</v>
      </c>
      <c r="B3179" s="3">
        <v>42248</v>
      </c>
      <c r="C3179" s="4">
        <v>9</v>
      </c>
      <c r="D3179" s="4" t="s">
        <v>21</v>
      </c>
      <c r="E3179" s="4">
        <v>37</v>
      </c>
      <c r="F3179" s="5">
        <v>42260</v>
      </c>
      <c r="G3179" s="2" t="s">
        <v>17</v>
      </c>
      <c r="H3179" s="2" t="s">
        <v>40</v>
      </c>
      <c r="I3179" s="4">
        <v>13</v>
      </c>
      <c r="J3179" s="6">
        <v>335.95153170792031</v>
      </c>
      <c r="K3179" s="6">
        <v>17516</v>
      </c>
      <c r="L3179" s="24">
        <v>20.52</v>
      </c>
      <c r="M3179" s="7">
        <v>17</v>
      </c>
      <c r="N3179" s="8" t="s">
        <v>20</v>
      </c>
    </row>
    <row r="3180" spans="1:14" x14ac:dyDescent="0.35">
      <c r="A3180" s="2">
        <v>2015</v>
      </c>
      <c r="B3180" s="3">
        <v>42248</v>
      </c>
      <c r="C3180" s="4">
        <v>9</v>
      </c>
      <c r="D3180" s="4" t="s">
        <v>21</v>
      </c>
      <c r="E3180" s="4">
        <v>38</v>
      </c>
      <c r="F3180" s="5">
        <v>42261</v>
      </c>
      <c r="G3180" s="2" t="s">
        <v>42</v>
      </c>
      <c r="H3180" s="2" t="s">
        <v>34</v>
      </c>
      <c r="I3180" s="4">
        <v>14</v>
      </c>
      <c r="J3180" s="6">
        <v>374.38512378018811</v>
      </c>
      <c r="K3180" s="6">
        <v>18889</v>
      </c>
      <c r="L3180" s="24">
        <v>20.18</v>
      </c>
      <c r="M3180" s="7">
        <v>17.5</v>
      </c>
      <c r="N3180" s="8" t="s">
        <v>20</v>
      </c>
    </row>
    <row r="3181" spans="1:14" x14ac:dyDescent="0.35">
      <c r="A3181" s="2">
        <v>2015</v>
      </c>
      <c r="B3181" s="3">
        <v>42248</v>
      </c>
      <c r="C3181" s="4">
        <v>9</v>
      </c>
      <c r="D3181" s="4" t="s">
        <v>21</v>
      </c>
      <c r="E3181" s="4">
        <v>38</v>
      </c>
      <c r="F3181" s="5">
        <v>42262</v>
      </c>
      <c r="G3181" s="2" t="s">
        <v>42</v>
      </c>
      <c r="H3181" s="2" t="s">
        <v>35</v>
      </c>
      <c r="I3181" s="4">
        <v>15</v>
      </c>
      <c r="J3181" s="6">
        <v>377.19503060065676</v>
      </c>
      <c r="K3181" s="6">
        <v>19248</v>
      </c>
      <c r="L3181" s="24">
        <v>20.149999999999999</v>
      </c>
      <c r="M3181" s="7">
        <v>22.7</v>
      </c>
      <c r="N3181" s="8" t="s">
        <v>20</v>
      </c>
    </row>
    <row r="3182" spans="1:14" x14ac:dyDescent="0.35">
      <c r="A3182" s="2">
        <v>2015</v>
      </c>
      <c r="B3182" s="3">
        <v>42248</v>
      </c>
      <c r="C3182" s="4">
        <v>9</v>
      </c>
      <c r="D3182" s="4" t="s">
        <v>21</v>
      </c>
      <c r="E3182" s="4">
        <v>38</v>
      </c>
      <c r="F3182" s="5">
        <v>42263</v>
      </c>
      <c r="G3182" s="2" t="s">
        <v>42</v>
      </c>
      <c r="H3182" s="2" t="s">
        <v>38</v>
      </c>
      <c r="I3182" s="4">
        <v>16</v>
      </c>
      <c r="J3182" s="6">
        <v>385.7162205182882</v>
      </c>
      <c r="K3182" s="6">
        <v>19743</v>
      </c>
      <c r="L3182" s="24">
        <v>20.260000000000002</v>
      </c>
      <c r="M3182" s="7">
        <v>15.2</v>
      </c>
      <c r="N3182" s="8" t="s">
        <v>20</v>
      </c>
    </row>
    <row r="3183" spans="1:14" x14ac:dyDescent="0.35">
      <c r="A3183" s="2">
        <v>2015</v>
      </c>
      <c r="B3183" s="3">
        <v>42248</v>
      </c>
      <c r="C3183" s="4">
        <v>9</v>
      </c>
      <c r="D3183" s="4" t="s">
        <v>21</v>
      </c>
      <c r="E3183" s="4">
        <v>38</v>
      </c>
      <c r="F3183" s="5">
        <v>42264</v>
      </c>
      <c r="G3183" s="2" t="s">
        <v>42</v>
      </c>
      <c r="H3183" s="2" t="s">
        <v>36</v>
      </c>
      <c r="I3183" s="4">
        <v>17</v>
      </c>
      <c r="J3183" s="6">
        <v>384.45145339187701</v>
      </c>
      <c r="K3183" s="6">
        <v>19431</v>
      </c>
      <c r="L3183" s="24">
        <v>20.03</v>
      </c>
      <c r="M3183" s="7">
        <v>14.9</v>
      </c>
      <c r="N3183" s="8" t="s">
        <v>20</v>
      </c>
    </row>
    <row r="3184" spans="1:14" x14ac:dyDescent="0.35">
      <c r="A3184" s="2">
        <v>2015</v>
      </c>
      <c r="B3184" s="3">
        <v>42248</v>
      </c>
      <c r="C3184" s="4">
        <v>9</v>
      </c>
      <c r="D3184" s="4" t="s">
        <v>21</v>
      </c>
      <c r="E3184" s="4">
        <v>38</v>
      </c>
      <c r="F3184" s="5">
        <v>42265</v>
      </c>
      <c r="G3184" s="2" t="s">
        <v>42</v>
      </c>
      <c r="H3184" s="2" t="s">
        <v>37</v>
      </c>
      <c r="I3184" s="4">
        <v>18</v>
      </c>
      <c r="J3184" s="6">
        <v>382.62283680172732</v>
      </c>
      <c r="K3184" s="6">
        <v>19310</v>
      </c>
      <c r="L3184" s="24">
        <v>20.239999999999998</v>
      </c>
      <c r="M3184" s="7">
        <v>14.4</v>
      </c>
      <c r="N3184" s="8" t="s">
        <v>18</v>
      </c>
    </row>
    <row r="3185" spans="1:14" x14ac:dyDescent="0.35">
      <c r="A3185" s="2">
        <v>2015</v>
      </c>
      <c r="B3185" s="3">
        <v>42248</v>
      </c>
      <c r="C3185" s="4">
        <v>9</v>
      </c>
      <c r="D3185" s="4" t="s">
        <v>21</v>
      </c>
      <c r="E3185" s="4">
        <v>38</v>
      </c>
      <c r="F3185" s="5">
        <v>42266</v>
      </c>
      <c r="G3185" s="2" t="s">
        <v>43</v>
      </c>
      <c r="H3185" s="2" t="s">
        <v>39</v>
      </c>
      <c r="I3185" s="4">
        <v>19</v>
      </c>
      <c r="J3185" s="6">
        <v>349.70141215146788</v>
      </c>
      <c r="K3185" s="6">
        <v>17750</v>
      </c>
      <c r="L3185" s="24">
        <v>20.23</v>
      </c>
      <c r="M3185" s="7">
        <v>16.399999999999999</v>
      </c>
      <c r="N3185" s="8" t="s">
        <v>18</v>
      </c>
    </row>
    <row r="3186" spans="1:14" x14ac:dyDescent="0.35">
      <c r="A3186" s="2">
        <v>2015</v>
      </c>
      <c r="B3186" s="3">
        <v>42248</v>
      </c>
      <c r="C3186" s="4">
        <v>9</v>
      </c>
      <c r="D3186" s="4" t="s">
        <v>21</v>
      </c>
      <c r="E3186" s="4">
        <v>38</v>
      </c>
      <c r="F3186" s="5">
        <v>42267</v>
      </c>
      <c r="G3186" s="2" t="s">
        <v>17</v>
      </c>
      <c r="H3186" s="2" t="s">
        <v>40</v>
      </c>
      <c r="I3186" s="4">
        <v>20</v>
      </c>
      <c r="J3186" s="6">
        <v>323.65654383815536</v>
      </c>
      <c r="K3186" s="6">
        <v>17285</v>
      </c>
      <c r="L3186" s="24">
        <v>21.12</v>
      </c>
      <c r="M3186" s="7">
        <v>16.3</v>
      </c>
      <c r="N3186" s="8" t="s">
        <v>20</v>
      </c>
    </row>
    <row r="3187" spans="1:14" x14ac:dyDescent="0.35">
      <c r="A3187" s="2">
        <v>2015</v>
      </c>
      <c r="B3187" s="3">
        <v>42248</v>
      </c>
      <c r="C3187" s="4">
        <v>9</v>
      </c>
      <c r="D3187" s="4" t="s">
        <v>21</v>
      </c>
      <c r="E3187" s="4">
        <v>39</v>
      </c>
      <c r="F3187" s="5">
        <v>42268</v>
      </c>
      <c r="G3187" s="2" t="s">
        <v>42</v>
      </c>
      <c r="H3187" s="2" t="s">
        <v>34</v>
      </c>
      <c r="I3187" s="4">
        <v>21</v>
      </c>
      <c r="J3187" s="6">
        <v>394.59732317672393</v>
      </c>
      <c r="K3187" s="6">
        <v>20623</v>
      </c>
      <c r="L3187" s="24">
        <v>20.260000000000002</v>
      </c>
      <c r="M3187" s="7">
        <v>14.9</v>
      </c>
      <c r="N3187" s="8" t="s">
        <v>19</v>
      </c>
    </row>
    <row r="3188" spans="1:14" x14ac:dyDescent="0.35">
      <c r="A3188" s="2">
        <v>2015</v>
      </c>
      <c r="B3188" s="3">
        <v>42248</v>
      </c>
      <c r="C3188" s="4">
        <v>9</v>
      </c>
      <c r="D3188" s="4" t="s">
        <v>21</v>
      </c>
      <c r="E3188" s="4">
        <v>39</v>
      </c>
      <c r="F3188" s="5">
        <v>42269</v>
      </c>
      <c r="G3188" s="2" t="s">
        <v>42</v>
      </c>
      <c r="H3188" s="2" t="s">
        <v>35</v>
      </c>
      <c r="I3188" s="4">
        <v>22</v>
      </c>
      <c r="J3188" s="6">
        <v>421.71907669876236</v>
      </c>
      <c r="K3188" s="6">
        <v>21224</v>
      </c>
      <c r="L3188" s="24">
        <v>20.149999999999999</v>
      </c>
      <c r="M3188" s="7">
        <v>12.8</v>
      </c>
      <c r="N3188" s="8" t="s">
        <v>19</v>
      </c>
    </row>
    <row r="3189" spans="1:14" x14ac:dyDescent="0.35">
      <c r="A3189" s="2">
        <v>2015</v>
      </c>
      <c r="B3189" s="3">
        <v>42248</v>
      </c>
      <c r="C3189" s="4">
        <v>9</v>
      </c>
      <c r="D3189" s="4" t="s">
        <v>21</v>
      </c>
      <c r="E3189" s="4">
        <v>39</v>
      </c>
      <c r="F3189" s="5">
        <v>42270</v>
      </c>
      <c r="G3189" s="2" t="s">
        <v>42</v>
      </c>
      <c r="H3189" s="2" t="s">
        <v>38</v>
      </c>
      <c r="I3189" s="4">
        <v>23</v>
      </c>
      <c r="J3189" s="6">
        <v>423.51195119207057</v>
      </c>
      <c r="K3189" s="6">
        <v>21008</v>
      </c>
      <c r="L3189" s="24">
        <v>20.28</v>
      </c>
      <c r="M3189" s="7">
        <v>14.2</v>
      </c>
      <c r="N3189" s="8" t="s">
        <v>19</v>
      </c>
    </row>
    <row r="3190" spans="1:14" x14ac:dyDescent="0.35">
      <c r="A3190" s="2">
        <v>2015</v>
      </c>
      <c r="B3190" s="3">
        <v>42248</v>
      </c>
      <c r="C3190" s="4">
        <v>9</v>
      </c>
      <c r="D3190" s="4" t="s">
        <v>21</v>
      </c>
      <c r="E3190" s="4">
        <v>39</v>
      </c>
      <c r="F3190" s="5">
        <v>42271</v>
      </c>
      <c r="G3190" s="2" t="s">
        <v>42</v>
      </c>
      <c r="H3190" s="2" t="s">
        <v>36</v>
      </c>
      <c r="I3190" s="4">
        <v>24</v>
      </c>
      <c r="J3190" s="6">
        <v>413.09582558245961</v>
      </c>
      <c r="K3190" s="6">
        <v>20509</v>
      </c>
      <c r="L3190" s="24">
        <v>20.05</v>
      </c>
      <c r="M3190" s="7">
        <v>14.4</v>
      </c>
      <c r="N3190" s="8" t="s">
        <v>19</v>
      </c>
    </row>
    <row r="3191" spans="1:14" x14ac:dyDescent="0.35">
      <c r="A3191" s="2">
        <v>2015</v>
      </c>
      <c r="B3191" s="3">
        <v>42248</v>
      </c>
      <c r="C3191" s="4">
        <v>9</v>
      </c>
      <c r="D3191" s="4" t="s">
        <v>21</v>
      </c>
      <c r="E3191" s="4">
        <v>39</v>
      </c>
      <c r="F3191" s="5">
        <v>42272</v>
      </c>
      <c r="G3191" s="2" t="s">
        <v>42</v>
      </c>
      <c r="H3191" s="2" t="s">
        <v>37</v>
      </c>
      <c r="I3191" s="4">
        <v>25</v>
      </c>
      <c r="J3191" s="6">
        <v>399.02534054036869</v>
      </c>
      <c r="K3191" s="6">
        <v>19700</v>
      </c>
      <c r="L3191" s="24">
        <v>20.03</v>
      </c>
      <c r="M3191" s="7">
        <v>15.2</v>
      </c>
      <c r="N3191" s="8" t="s">
        <v>20</v>
      </c>
    </row>
    <row r="3192" spans="1:14" x14ac:dyDescent="0.35">
      <c r="A3192" s="2">
        <v>2015</v>
      </c>
      <c r="B3192" s="3">
        <v>42248</v>
      </c>
      <c r="C3192" s="4">
        <v>9</v>
      </c>
      <c r="D3192" s="4" t="s">
        <v>21</v>
      </c>
      <c r="E3192" s="4">
        <v>39</v>
      </c>
      <c r="F3192" s="5">
        <v>42273</v>
      </c>
      <c r="G3192" s="2" t="s">
        <v>43</v>
      </c>
      <c r="H3192" s="2" t="s">
        <v>39</v>
      </c>
      <c r="I3192" s="4">
        <v>26</v>
      </c>
      <c r="J3192" s="6">
        <v>358.41657744832344</v>
      </c>
      <c r="K3192" s="6">
        <v>18119</v>
      </c>
      <c r="L3192" s="24">
        <v>20.14</v>
      </c>
      <c r="M3192" s="7">
        <v>13.8</v>
      </c>
      <c r="N3192" s="8" t="s">
        <v>18</v>
      </c>
    </row>
    <row r="3193" spans="1:14" x14ac:dyDescent="0.35">
      <c r="A3193" s="2">
        <v>2015</v>
      </c>
      <c r="B3193" s="3">
        <v>42248</v>
      </c>
      <c r="C3193" s="4">
        <v>9</v>
      </c>
      <c r="D3193" s="4" t="s">
        <v>21</v>
      </c>
      <c r="E3193" s="4">
        <v>39</v>
      </c>
      <c r="F3193" s="5">
        <v>42274</v>
      </c>
      <c r="G3193" s="2" t="s">
        <v>17</v>
      </c>
      <c r="H3193" s="2" t="s">
        <v>40</v>
      </c>
      <c r="I3193" s="4">
        <v>27</v>
      </c>
      <c r="J3193" s="6">
        <v>324.08976041242482</v>
      </c>
      <c r="K3193" s="6">
        <v>16953</v>
      </c>
      <c r="L3193" s="24">
        <v>21.05</v>
      </c>
      <c r="M3193" s="7">
        <v>16.8</v>
      </c>
      <c r="N3193" s="8" t="s">
        <v>20</v>
      </c>
    </row>
    <row r="3194" spans="1:14" x14ac:dyDescent="0.35">
      <c r="A3194" s="2">
        <v>2015</v>
      </c>
      <c r="B3194" s="3">
        <v>42248</v>
      </c>
      <c r="C3194" s="4">
        <v>9</v>
      </c>
      <c r="D3194" s="4" t="s">
        <v>21</v>
      </c>
      <c r="E3194" s="4">
        <v>40</v>
      </c>
      <c r="F3194" s="5">
        <v>42275</v>
      </c>
      <c r="G3194" s="2" t="s">
        <v>42</v>
      </c>
      <c r="H3194" s="2" t="s">
        <v>34</v>
      </c>
      <c r="I3194" s="4">
        <v>28</v>
      </c>
      <c r="J3194" s="6">
        <v>375.29219722008708</v>
      </c>
      <c r="K3194" s="6">
        <v>19643</v>
      </c>
      <c r="L3194" s="24">
        <v>20.25</v>
      </c>
      <c r="M3194" s="7">
        <v>16.3</v>
      </c>
      <c r="N3194" s="8" t="s">
        <v>19</v>
      </c>
    </row>
    <row r="3195" spans="1:14" x14ac:dyDescent="0.35">
      <c r="A3195" s="2">
        <v>2015</v>
      </c>
      <c r="B3195" s="3">
        <v>42248</v>
      </c>
      <c r="C3195" s="4">
        <v>9</v>
      </c>
      <c r="D3195" s="4" t="s">
        <v>21</v>
      </c>
      <c r="E3195" s="4">
        <v>40</v>
      </c>
      <c r="F3195" s="5">
        <v>42276</v>
      </c>
      <c r="G3195" s="2" t="s">
        <v>42</v>
      </c>
      <c r="H3195" s="2" t="s">
        <v>35</v>
      </c>
      <c r="I3195" s="4">
        <v>29</v>
      </c>
      <c r="J3195" s="6">
        <v>389.71519125513737</v>
      </c>
      <c r="K3195" s="6">
        <v>19788</v>
      </c>
      <c r="L3195" s="24">
        <v>20.28</v>
      </c>
      <c r="M3195" s="7">
        <v>15.6</v>
      </c>
      <c r="N3195" s="8" t="s">
        <v>20</v>
      </c>
    </row>
    <row r="3196" spans="1:14" x14ac:dyDescent="0.35">
      <c r="A3196" s="2">
        <v>2015</v>
      </c>
      <c r="B3196" s="3">
        <v>42248</v>
      </c>
      <c r="C3196" s="4">
        <v>9</v>
      </c>
      <c r="D3196" s="4" t="s">
        <v>21</v>
      </c>
      <c r="E3196" s="4">
        <v>40</v>
      </c>
      <c r="F3196" s="5">
        <v>42277</v>
      </c>
      <c r="G3196" s="2" t="s">
        <v>42</v>
      </c>
      <c r="H3196" s="2" t="s">
        <v>38</v>
      </c>
      <c r="I3196" s="4">
        <v>30</v>
      </c>
      <c r="J3196" s="6">
        <v>387.64626018185635</v>
      </c>
      <c r="K3196" s="6">
        <v>19778</v>
      </c>
      <c r="L3196" s="24">
        <v>20.05</v>
      </c>
      <c r="M3196" s="7">
        <v>13</v>
      </c>
      <c r="N3196" s="8" t="s">
        <v>20</v>
      </c>
    </row>
    <row r="3197" spans="1:14" x14ac:dyDescent="0.35">
      <c r="A3197" s="2">
        <v>2015</v>
      </c>
      <c r="B3197" s="3">
        <v>42278</v>
      </c>
      <c r="C3197" s="4">
        <v>10</v>
      </c>
      <c r="D3197" s="4" t="s">
        <v>16</v>
      </c>
      <c r="E3197" s="4">
        <v>40</v>
      </c>
      <c r="F3197" s="5">
        <v>42278</v>
      </c>
      <c r="G3197" s="2" t="s">
        <v>42</v>
      </c>
      <c r="H3197" s="2" t="s">
        <v>36</v>
      </c>
      <c r="I3197" s="4">
        <v>1</v>
      </c>
      <c r="J3197" s="6">
        <v>391.92814283728592</v>
      </c>
      <c r="K3197" s="6">
        <v>19811</v>
      </c>
      <c r="L3197" s="24">
        <v>20.37</v>
      </c>
      <c r="M3197" s="7">
        <v>17</v>
      </c>
      <c r="N3197" s="8" t="s">
        <v>20</v>
      </c>
    </row>
    <row r="3198" spans="1:14" x14ac:dyDescent="0.35">
      <c r="A3198" s="2">
        <v>2015</v>
      </c>
      <c r="B3198" s="3">
        <v>42278</v>
      </c>
      <c r="C3198" s="4">
        <v>10</v>
      </c>
      <c r="D3198" s="4" t="s">
        <v>16</v>
      </c>
      <c r="E3198" s="4">
        <v>40</v>
      </c>
      <c r="F3198" s="5">
        <v>42279</v>
      </c>
      <c r="G3198" s="2" t="s">
        <v>42</v>
      </c>
      <c r="H3198" s="2" t="s">
        <v>37</v>
      </c>
      <c r="I3198" s="4">
        <v>2</v>
      </c>
      <c r="J3198" s="6">
        <v>402.05579951504922</v>
      </c>
      <c r="K3198" s="6">
        <v>20628</v>
      </c>
      <c r="L3198" s="24">
        <v>20.239999999999998</v>
      </c>
      <c r="M3198" s="7">
        <v>12.6</v>
      </c>
      <c r="N3198" s="8" t="s">
        <v>19</v>
      </c>
    </row>
    <row r="3199" spans="1:14" x14ac:dyDescent="0.35">
      <c r="A3199" s="2">
        <v>2015</v>
      </c>
      <c r="B3199" s="3">
        <v>42278</v>
      </c>
      <c r="C3199" s="4">
        <v>10</v>
      </c>
      <c r="D3199" s="4" t="s">
        <v>16</v>
      </c>
      <c r="E3199" s="4">
        <v>40</v>
      </c>
      <c r="F3199" s="5">
        <v>42280</v>
      </c>
      <c r="G3199" s="2" t="s">
        <v>43</v>
      </c>
      <c r="H3199" s="2" t="s">
        <v>39</v>
      </c>
      <c r="I3199" s="4">
        <v>3</v>
      </c>
      <c r="J3199" s="6">
        <v>376.73621881323305</v>
      </c>
      <c r="K3199" s="6">
        <v>19008</v>
      </c>
      <c r="L3199" s="24">
        <v>20.02</v>
      </c>
      <c r="M3199" s="7">
        <v>9.5</v>
      </c>
      <c r="N3199" s="8" t="s">
        <v>20</v>
      </c>
    </row>
    <row r="3200" spans="1:14" x14ac:dyDescent="0.35">
      <c r="A3200" s="2">
        <v>2015</v>
      </c>
      <c r="B3200" s="3">
        <v>42278</v>
      </c>
      <c r="C3200" s="4">
        <v>10</v>
      </c>
      <c r="D3200" s="4" t="s">
        <v>16</v>
      </c>
      <c r="E3200" s="4">
        <v>40</v>
      </c>
      <c r="F3200" s="5">
        <v>42281</v>
      </c>
      <c r="G3200" s="2" t="s">
        <v>17</v>
      </c>
      <c r="H3200" s="2" t="s">
        <v>40</v>
      </c>
      <c r="I3200" s="4">
        <v>4</v>
      </c>
      <c r="J3200" s="6">
        <v>341.31498681902883</v>
      </c>
      <c r="K3200" s="6">
        <v>18098</v>
      </c>
      <c r="L3200" s="24">
        <v>21.07</v>
      </c>
      <c r="M3200" s="7">
        <v>12.2</v>
      </c>
      <c r="N3200" s="8" t="s">
        <v>20</v>
      </c>
    </row>
    <row r="3201" spans="1:14" x14ac:dyDescent="0.35">
      <c r="A3201" s="2">
        <v>2015</v>
      </c>
      <c r="B3201" s="3">
        <v>42278</v>
      </c>
      <c r="C3201" s="4">
        <v>10</v>
      </c>
      <c r="D3201" s="4" t="s">
        <v>16</v>
      </c>
      <c r="E3201" s="4">
        <v>41</v>
      </c>
      <c r="F3201" s="5">
        <v>42282</v>
      </c>
      <c r="G3201" s="2" t="s">
        <v>42</v>
      </c>
      <c r="H3201" s="2" t="s">
        <v>34</v>
      </c>
      <c r="I3201" s="4">
        <v>5</v>
      </c>
      <c r="J3201" s="6">
        <v>383.72724885985997</v>
      </c>
      <c r="K3201" s="6">
        <v>19601</v>
      </c>
      <c r="L3201" s="24">
        <v>20.39</v>
      </c>
      <c r="M3201" s="7">
        <v>16.7</v>
      </c>
      <c r="N3201" s="8" t="s">
        <v>20</v>
      </c>
    </row>
    <row r="3202" spans="1:14" x14ac:dyDescent="0.35">
      <c r="A3202" s="2">
        <v>2015</v>
      </c>
      <c r="B3202" s="3">
        <v>42278</v>
      </c>
      <c r="C3202" s="4">
        <v>10</v>
      </c>
      <c r="D3202" s="4" t="s">
        <v>16</v>
      </c>
      <c r="E3202" s="4">
        <v>41</v>
      </c>
      <c r="F3202" s="5">
        <v>42283</v>
      </c>
      <c r="G3202" s="2" t="s">
        <v>42</v>
      </c>
      <c r="H3202" s="2" t="s">
        <v>35</v>
      </c>
      <c r="I3202" s="4">
        <v>6</v>
      </c>
      <c r="J3202" s="6">
        <v>397.6138835849361</v>
      </c>
      <c r="K3202" s="6">
        <v>20222</v>
      </c>
      <c r="L3202" s="24">
        <v>20.02</v>
      </c>
      <c r="M3202" s="7">
        <v>17.399999999999999</v>
      </c>
      <c r="N3202" s="8" t="s">
        <v>19</v>
      </c>
    </row>
    <row r="3203" spans="1:14" x14ac:dyDescent="0.35">
      <c r="A3203" s="2">
        <v>2015</v>
      </c>
      <c r="B3203" s="3">
        <v>42278</v>
      </c>
      <c r="C3203" s="4">
        <v>10</v>
      </c>
      <c r="D3203" s="4" t="s">
        <v>16</v>
      </c>
      <c r="E3203" s="4">
        <v>41</v>
      </c>
      <c r="F3203" s="5">
        <v>42284</v>
      </c>
      <c r="G3203" s="2" t="s">
        <v>42</v>
      </c>
      <c r="H3203" s="2" t="s">
        <v>38</v>
      </c>
      <c r="I3203" s="4">
        <v>7</v>
      </c>
      <c r="J3203" s="6">
        <v>394.61279036611324</v>
      </c>
      <c r="K3203" s="6">
        <v>19535</v>
      </c>
      <c r="L3203" s="24">
        <v>20.02</v>
      </c>
      <c r="M3203" s="7">
        <v>16</v>
      </c>
      <c r="N3203" s="8" t="s">
        <v>20</v>
      </c>
    </row>
    <row r="3204" spans="1:14" x14ac:dyDescent="0.35">
      <c r="A3204" s="2">
        <v>2015</v>
      </c>
      <c r="B3204" s="3">
        <v>42278</v>
      </c>
      <c r="C3204" s="4">
        <v>10</v>
      </c>
      <c r="D3204" s="4" t="s">
        <v>16</v>
      </c>
      <c r="E3204" s="4">
        <v>41</v>
      </c>
      <c r="F3204" s="5">
        <v>42285</v>
      </c>
      <c r="G3204" s="2" t="s">
        <v>42</v>
      </c>
      <c r="H3204" s="2" t="s">
        <v>36</v>
      </c>
      <c r="I3204" s="4">
        <v>8</v>
      </c>
      <c r="J3204" s="6">
        <v>385.33804505148532</v>
      </c>
      <c r="K3204" s="6">
        <v>19616</v>
      </c>
      <c r="L3204" s="24">
        <v>20.55</v>
      </c>
      <c r="M3204" s="7">
        <v>17.2</v>
      </c>
      <c r="N3204" s="8" t="s">
        <v>20</v>
      </c>
    </row>
    <row r="3205" spans="1:14" x14ac:dyDescent="0.35">
      <c r="A3205" s="2">
        <v>2015</v>
      </c>
      <c r="B3205" s="3">
        <v>42278</v>
      </c>
      <c r="C3205" s="4">
        <v>10</v>
      </c>
      <c r="D3205" s="4" t="s">
        <v>16</v>
      </c>
      <c r="E3205" s="4">
        <v>41</v>
      </c>
      <c r="F3205" s="5">
        <v>42286</v>
      </c>
      <c r="G3205" s="2" t="s">
        <v>42</v>
      </c>
      <c r="H3205" s="2" t="s">
        <v>37</v>
      </c>
      <c r="I3205" s="4">
        <v>9</v>
      </c>
      <c r="J3205" s="6">
        <v>394.32153703983278</v>
      </c>
      <c r="K3205" s="6">
        <v>20046</v>
      </c>
      <c r="L3205" s="24">
        <v>20.45</v>
      </c>
      <c r="M3205" s="7">
        <v>13.1</v>
      </c>
      <c r="N3205" s="8" t="s">
        <v>20</v>
      </c>
    </row>
    <row r="3206" spans="1:14" x14ac:dyDescent="0.35">
      <c r="A3206" s="2">
        <v>2015</v>
      </c>
      <c r="B3206" s="3">
        <v>42278</v>
      </c>
      <c r="C3206" s="4">
        <v>10</v>
      </c>
      <c r="D3206" s="4" t="s">
        <v>16</v>
      </c>
      <c r="E3206" s="4">
        <v>41</v>
      </c>
      <c r="F3206" s="5">
        <v>42287</v>
      </c>
      <c r="G3206" s="2" t="s">
        <v>43</v>
      </c>
      <c r="H3206" s="2" t="s">
        <v>39</v>
      </c>
      <c r="I3206" s="4">
        <v>10</v>
      </c>
      <c r="J3206" s="6">
        <v>370.56417746527495</v>
      </c>
      <c r="K3206" s="6">
        <v>18889</v>
      </c>
      <c r="L3206" s="24">
        <v>20.39</v>
      </c>
      <c r="M3206" s="7">
        <v>11.5</v>
      </c>
      <c r="N3206" s="8" t="s">
        <v>20</v>
      </c>
    </row>
    <row r="3207" spans="1:14" x14ac:dyDescent="0.35">
      <c r="A3207" s="2">
        <v>2015</v>
      </c>
      <c r="B3207" s="3">
        <v>42278</v>
      </c>
      <c r="C3207" s="4">
        <v>10</v>
      </c>
      <c r="D3207" s="4" t="s">
        <v>16</v>
      </c>
      <c r="E3207" s="4">
        <v>41</v>
      </c>
      <c r="F3207" s="5">
        <v>42288</v>
      </c>
      <c r="G3207" s="2" t="s">
        <v>17</v>
      </c>
      <c r="H3207" s="2" t="s">
        <v>40</v>
      </c>
      <c r="I3207" s="4">
        <v>11</v>
      </c>
      <c r="J3207" s="6">
        <v>344.90439991913735</v>
      </c>
      <c r="K3207" s="6">
        <v>17916</v>
      </c>
      <c r="L3207" s="24">
        <v>21.15</v>
      </c>
      <c r="M3207" s="7">
        <v>12.7</v>
      </c>
      <c r="N3207" s="8" t="s">
        <v>20</v>
      </c>
    </row>
    <row r="3208" spans="1:14" x14ac:dyDescent="0.35">
      <c r="A3208" s="2">
        <v>2015</v>
      </c>
      <c r="B3208" s="3">
        <v>42278</v>
      </c>
      <c r="C3208" s="4">
        <v>10</v>
      </c>
      <c r="D3208" s="4" t="s">
        <v>16</v>
      </c>
      <c r="E3208" s="4">
        <v>42</v>
      </c>
      <c r="F3208" s="5">
        <v>42289</v>
      </c>
      <c r="G3208" s="2" t="s">
        <v>41</v>
      </c>
      <c r="H3208" s="2" t="s">
        <v>34</v>
      </c>
      <c r="I3208" s="4">
        <v>12</v>
      </c>
      <c r="J3208" s="6">
        <v>336.82577791873814</v>
      </c>
      <c r="K3208" s="6">
        <v>17996</v>
      </c>
      <c r="L3208" s="24">
        <v>20.59</v>
      </c>
      <c r="M3208" s="7">
        <v>14.8</v>
      </c>
      <c r="N3208" s="8" t="s">
        <v>18</v>
      </c>
    </row>
    <row r="3209" spans="1:14" x14ac:dyDescent="0.35">
      <c r="A3209" s="2">
        <v>2015</v>
      </c>
      <c r="B3209" s="3">
        <v>42278</v>
      </c>
      <c r="C3209" s="4">
        <v>10</v>
      </c>
      <c r="D3209" s="4" t="s">
        <v>16</v>
      </c>
      <c r="E3209" s="4">
        <v>42</v>
      </c>
      <c r="F3209" s="5">
        <v>42290</v>
      </c>
      <c r="G3209" s="2" t="s">
        <v>42</v>
      </c>
      <c r="H3209" s="2" t="s">
        <v>35</v>
      </c>
      <c r="I3209" s="4">
        <v>13</v>
      </c>
      <c r="J3209" s="6">
        <v>372.9234194200784</v>
      </c>
      <c r="K3209" s="6">
        <v>19042</v>
      </c>
      <c r="L3209" s="24">
        <v>20.52</v>
      </c>
      <c r="M3209" s="7">
        <v>17.5</v>
      </c>
      <c r="N3209" s="8" t="s">
        <v>20</v>
      </c>
    </row>
    <row r="3210" spans="1:14" x14ac:dyDescent="0.35">
      <c r="A3210" s="2">
        <v>2015</v>
      </c>
      <c r="B3210" s="3">
        <v>42278</v>
      </c>
      <c r="C3210" s="4">
        <v>10</v>
      </c>
      <c r="D3210" s="4" t="s">
        <v>16</v>
      </c>
      <c r="E3210" s="4">
        <v>42</v>
      </c>
      <c r="F3210" s="5">
        <v>42291</v>
      </c>
      <c r="G3210" s="2" t="s">
        <v>42</v>
      </c>
      <c r="H3210" s="2" t="s">
        <v>38</v>
      </c>
      <c r="I3210" s="4">
        <v>14</v>
      </c>
      <c r="J3210" s="6">
        <v>375.5021167959124</v>
      </c>
      <c r="K3210" s="6">
        <v>19082</v>
      </c>
      <c r="L3210" s="24">
        <v>20.21</v>
      </c>
      <c r="M3210" s="7">
        <v>18.2</v>
      </c>
      <c r="N3210" s="8" t="s">
        <v>20</v>
      </c>
    </row>
    <row r="3211" spans="1:14" x14ac:dyDescent="0.35">
      <c r="A3211" s="2">
        <v>2015</v>
      </c>
      <c r="B3211" s="3">
        <v>42278</v>
      </c>
      <c r="C3211" s="4">
        <v>10</v>
      </c>
      <c r="D3211" s="4" t="s">
        <v>16</v>
      </c>
      <c r="E3211" s="4">
        <v>42</v>
      </c>
      <c r="F3211" s="5">
        <v>42292</v>
      </c>
      <c r="G3211" s="2" t="s">
        <v>42</v>
      </c>
      <c r="H3211" s="2" t="s">
        <v>36</v>
      </c>
      <c r="I3211" s="4">
        <v>15</v>
      </c>
      <c r="J3211" s="6">
        <v>381.33505248717967</v>
      </c>
      <c r="K3211" s="6">
        <v>19426</v>
      </c>
      <c r="L3211" s="24">
        <v>20.49</v>
      </c>
      <c r="M3211" s="7">
        <v>16.100000000000001</v>
      </c>
      <c r="N3211" s="8" t="s">
        <v>20</v>
      </c>
    </row>
    <row r="3212" spans="1:14" x14ac:dyDescent="0.35">
      <c r="A3212" s="2">
        <v>2015</v>
      </c>
      <c r="B3212" s="3">
        <v>42278</v>
      </c>
      <c r="C3212" s="4">
        <v>10</v>
      </c>
      <c r="D3212" s="4" t="s">
        <v>16</v>
      </c>
      <c r="E3212" s="4">
        <v>42</v>
      </c>
      <c r="F3212" s="5">
        <v>42293</v>
      </c>
      <c r="G3212" s="2" t="s">
        <v>42</v>
      </c>
      <c r="H3212" s="2" t="s">
        <v>37</v>
      </c>
      <c r="I3212" s="4">
        <v>16</v>
      </c>
      <c r="J3212" s="6">
        <v>385.63288461837175</v>
      </c>
      <c r="K3212" s="6">
        <v>19222</v>
      </c>
      <c r="L3212" s="24">
        <v>20.04</v>
      </c>
      <c r="M3212" s="7">
        <v>13.3</v>
      </c>
      <c r="N3212" s="8" t="s">
        <v>20</v>
      </c>
    </row>
    <row r="3213" spans="1:14" x14ac:dyDescent="0.35">
      <c r="A3213" s="2">
        <v>2015</v>
      </c>
      <c r="B3213" s="3">
        <v>42278</v>
      </c>
      <c r="C3213" s="4">
        <v>10</v>
      </c>
      <c r="D3213" s="4" t="s">
        <v>16</v>
      </c>
      <c r="E3213" s="4">
        <v>42</v>
      </c>
      <c r="F3213" s="5">
        <v>42294</v>
      </c>
      <c r="G3213" s="2" t="s">
        <v>43</v>
      </c>
      <c r="H3213" s="2" t="s">
        <v>39</v>
      </c>
      <c r="I3213" s="4">
        <v>17</v>
      </c>
      <c r="J3213" s="6">
        <v>355.4646391317421</v>
      </c>
      <c r="K3213" s="6">
        <v>17878</v>
      </c>
      <c r="L3213" s="24">
        <v>20.05</v>
      </c>
      <c r="M3213" s="7">
        <v>13.4</v>
      </c>
      <c r="N3213" s="8" t="s">
        <v>18</v>
      </c>
    </row>
    <row r="3214" spans="1:14" x14ac:dyDescent="0.35">
      <c r="A3214" s="2">
        <v>2015</v>
      </c>
      <c r="B3214" s="3">
        <v>42278</v>
      </c>
      <c r="C3214" s="4">
        <v>10</v>
      </c>
      <c r="D3214" s="4" t="s">
        <v>16</v>
      </c>
      <c r="E3214" s="4">
        <v>42</v>
      </c>
      <c r="F3214" s="5">
        <v>42295</v>
      </c>
      <c r="G3214" s="2" t="s">
        <v>17</v>
      </c>
      <c r="H3214" s="2" t="s">
        <v>40</v>
      </c>
      <c r="I3214" s="4">
        <v>18</v>
      </c>
      <c r="J3214" s="6">
        <v>316.70554889395834</v>
      </c>
      <c r="K3214" s="6">
        <v>16595</v>
      </c>
      <c r="L3214" s="24">
        <v>21.15</v>
      </c>
      <c r="M3214" s="7">
        <v>14.4</v>
      </c>
      <c r="N3214" s="8" t="s">
        <v>20</v>
      </c>
    </row>
    <row r="3215" spans="1:14" x14ac:dyDescent="0.35">
      <c r="A3215" s="2">
        <v>2015</v>
      </c>
      <c r="B3215" s="3">
        <v>42278</v>
      </c>
      <c r="C3215" s="4">
        <v>10</v>
      </c>
      <c r="D3215" s="4" t="s">
        <v>16</v>
      </c>
      <c r="E3215" s="4">
        <v>43</v>
      </c>
      <c r="F3215" s="5">
        <v>42296</v>
      </c>
      <c r="G3215" s="2" t="s">
        <v>42</v>
      </c>
      <c r="H3215" s="2" t="s">
        <v>34</v>
      </c>
      <c r="I3215" s="4">
        <v>19</v>
      </c>
      <c r="J3215" s="6">
        <v>376.0235347114504</v>
      </c>
      <c r="K3215" s="6">
        <v>19546</v>
      </c>
      <c r="L3215" s="24">
        <v>20.51</v>
      </c>
      <c r="M3215" s="7">
        <v>16.600000000000001</v>
      </c>
      <c r="N3215" s="8" t="s">
        <v>19</v>
      </c>
    </row>
    <row r="3216" spans="1:14" x14ac:dyDescent="0.35">
      <c r="A3216" s="2">
        <v>2015</v>
      </c>
      <c r="B3216" s="3">
        <v>42278</v>
      </c>
      <c r="C3216" s="4">
        <v>10</v>
      </c>
      <c r="D3216" s="4" t="s">
        <v>16</v>
      </c>
      <c r="E3216" s="4">
        <v>43</v>
      </c>
      <c r="F3216" s="5">
        <v>42297</v>
      </c>
      <c r="G3216" s="2" t="s">
        <v>42</v>
      </c>
      <c r="H3216" s="2" t="s">
        <v>35</v>
      </c>
      <c r="I3216" s="4">
        <v>20</v>
      </c>
      <c r="J3216" s="6">
        <v>382.2835740071103</v>
      </c>
      <c r="K3216" s="6">
        <v>19200</v>
      </c>
      <c r="L3216" s="24">
        <v>21.05</v>
      </c>
      <c r="M3216" s="7">
        <v>18.399999999999999</v>
      </c>
      <c r="N3216" s="8" t="s">
        <v>20</v>
      </c>
    </row>
    <row r="3217" spans="1:14" x14ac:dyDescent="0.35">
      <c r="A3217" s="2">
        <v>2015</v>
      </c>
      <c r="B3217" s="3">
        <v>42278</v>
      </c>
      <c r="C3217" s="4">
        <v>10</v>
      </c>
      <c r="D3217" s="4" t="s">
        <v>16</v>
      </c>
      <c r="E3217" s="4">
        <v>43</v>
      </c>
      <c r="F3217" s="5">
        <v>42298</v>
      </c>
      <c r="G3217" s="2" t="s">
        <v>42</v>
      </c>
      <c r="H3217" s="2" t="s">
        <v>38</v>
      </c>
      <c r="I3217" s="4">
        <v>21</v>
      </c>
      <c r="J3217" s="6">
        <v>379.39477904424069</v>
      </c>
      <c r="K3217" s="6">
        <v>18405</v>
      </c>
      <c r="L3217" s="24">
        <v>21.01</v>
      </c>
      <c r="M3217" s="7">
        <v>18.8</v>
      </c>
      <c r="N3217" s="8" t="s">
        <v>20</v>
      </c>
    </row>
    <row r="3218" spans="1:14" x14ac:dyDescent="0.35">
      <c r="A3218" s="2">
        <v>2015</v>
      </c>
      <c r="B3218" s="3">
        <v>42278</v>
      </c>
      <c r="C3218" s="4">
        <v>10</v>
      </c>
      <c r="D3218" s="4" t="s">
        <v>16</v>
      </c>
      <c r="E3218" s="4">
        <v>43</v>
      </c>
      <c r="F3218" s="5">
        <v>42299</v>
      </c>
      <c r="G3218" s="2" t="s">
        <v>42</v>
      </c>
      <c r="H3218" s="2" t="s">
        <v>36</v>
      </c>
      <c r="I3218" s="4">
        <v>22</v>
      </c>
      <c r="J3218" s="6">
        <v>382.61716121242938</v>
      </c>
      <c r="K3218" s="6">
        <v>19334</v>
      </c>
      <c r="L3218" s="24">
        <v>20.25</v>
      </c>
      <c r="M3218" s="7">
        <v>21.1</v>
      </c>
      <c r="N3218" s="8" t="s">
        <v>20</v>
      </c>
    </row>
    <row r="3219" spans="1:14" x14ac:dyDescent="0.35">
      <c r="A3219" s="2">
        <v>2015</v>
      </c>
      <c r="B3219" s="3">
        <v>42278</v>
      </c>
      <c r="C3219" s="4">
        <v>10</v>
      </c>
      <c r="D3219" s="4" t="s">
        <v>16</v>
      </c>
      <c r="E3219" s="4">
        <v>43</v>
      </c>
      <c r="F3219" s="5">
        <v>42300</v>
      </c>
      <c r="G3219" s="2" t="s">
        <v>42</v>
      </c>
      <c r="H3219" s="2" t="s">
        <v>37</v>
      </c>
      <c r="I3219" s="4">
        <v>23</v>
      </c>
      <c r="J3219" s="6">
        <v>383.24338365004951</v>
      </c>
      <c r="K3219" s="6">
        <v>19267</v>
      </c>
      <c r="L3219" s="24">
        <v>20.16</v>
      </c>
      <c r="M3219" s="7">
        <v>13.4</v>
      </c>
      <c r="N3219" s="8" t="s">
        <v>20</v>
      </c>
    </row>
    <row r="3220" spans="1:14" x14ac:dyDescent="0.35">
      <c r="A3220" s="2">
        <v>2015</v>
      </c>
      <c r="B3220" s="3">
        <v>42278</v>
      </c>
      <c r="C3220" s="4">
        <v>10</v>
      </c>
      <c r="D3220" s="4" t="s">
        <v>16</v>
      </c>
      <c r="E3220" s="4">
        <v>43</v>
      </c>
      <c r="F3220" s="5">
        <v>42301</v>
      </c>
      <c r="G3220" s="2" t="s">
        <v>43</v>
      </c>
      <c r="H3220" s="2" t="s">
        <v>39</v>
      </c>
      <c r="I3220" s="4">
        <v>24</v>
      </c>
      <c r="J3220" s="6">
        <v>366.68030664481222</v>
      </c>
      <c r="K3220" s="6">
        <v>18724</v>
      </c>
      <c r="L3220" s="24">
        <v>20.36</v>
      </c>
      <c r="M3220" s="7">
        <v>11.2</v>
      </c>
      <c r="N3220" s="8" t="s">
        <v>19</v>
      </c>
    </row>
    <row r="3221" spans="1:14" x14ac:dyDescent="0.35">
      <c r="A3221" s="2">
        <v>2015</v>
      </c>
      <c r="B3221" s="3">
        <v>42278</v>
      </c>
      <c r="C3221" s="4">
        <v>10</v>
      </c>
      <c r="D3221" s="4" t="s">
        <v>16</v>
      </c>
      <c r="E3221" s="4">
        <v>43</v>
      </c>
      <c r="F3221" s="5">
        <v>42302</v>
      </c>
      <c r="G3221" s="2" t="s">
        <v>17</v>
      </c>
      <c r="H3221" s="2" t="s">
        <v>40</v>
      </c>
      <c r="I3221" s="4">
        <v>25</v>
      </c>
      <c r="J3221" s="6">
        <v>331.91578917811216</v>
      </c>
      <c r="K3221" s="6">
        <v>17125</v>
      </c>
      <c r="L3221" s="24">
        <v>21</v>
      </c>
      <c r="M3221" s="7">
        <v>17</v>
      </c>
      <c r="N3221" s="8" t="s">
        <v>20</v>
      </c>
    </row>
    <row r="3222" spans="1:14" x14ac:dyDescent="0.35">
      <c r="A3222" s="2">
        <v>2015</v>
      </c>
      <c r="B3222" s="3">
        <v>42278</v>
      </c>
      <c r="C3222" s="4">
        <v>10</v>
      </c>
      <c r="D3222" s="4" t="s">
        <v>16</v>
      </c>
      <c r="E3222" s="4">
        <v>44</v>
      </c>
      <c r="F3222" s="5">
        <v>42303</v>
      </c>
      <c r="G3222" s="2" t="s">
        <v>42</v>
      </c>
      <c r="H3222" s="2" t="s">
        <v>34</v>
      </c>
      <c r="I3222" s="4">
        <v>26</v>
      </c>
      <c r="J3222" s="6">
        <v>373.38435636511451</v>
      </c>
      <c r="K3222" s="6">
        <v>18962</v>
      </c>
      <c r="L3222" s="24">
        <v>20.05</v>
      </c>
      <c r="M3222" s="7">
        <v>19.8</v>
      </c>
      <c r="N3222" s="8" t="s">
        <v>20</v>
      </c>
    </row>
    <row r="3223" spans="1:14" x14ac:dyDescent="0.35">
      <c r="A3223" s="2">
        <v>2015</v>
      </c>
      <c r="B3223" s="3">
        <v>42278</v>
      </c>
      <c r="C3223" s="4">
        <v>10</v>
      </c>
      <c r="D3223" s="4" t="s">
        <v>16</v>
      </c>
      <c r="E3223" s="4">
        <v>44</v>
      </c>
      <c r="F3223" s="5">
        <v>42304</v>
      </c>
      <c r="G3223" s="2" t="s">
        <v>42</v>
      </c>
      <c r="H3223" s="2" t="s">
        <v>35</v>
      </c>
      <c r="I3223" s="4">
        <v>27</v>
      </c>
      <c r="J3223" s="6">
        <v>383.24037663975361</v>
      </c>
      <c r="K3223" s="6">
        <v>19580</v>
      </c>
      <c r="L3223" s="24">
        <v>20.04</v>
      </c>
      <c r="M3223" s="7">
        <v>19.399999999999999</v>
      </c>
      <c r="N3223" s="8" t="s">
        <v>20</v>
      </c>
    </row>
    <row r="3224" spans="1:14" x14ac:dyDescent="0.35">
      <c r="A3224" s="2">
        <v>2015</v>
      </c>
      <c r="B3224" s="3">
        <v>42278</v>
      </c>
      <c r="C3224" s="4">
        <v>10</v>
      </c>
      <c r="D3224" s="4" t="s">
        <v>16</v>
      </c>
      <c r="E3224" s="4">
        <v>44</v>
      </c>
      <c r="F3224" s="5">
        <v>42305</v>
      </c>
      <c r="G3224" s="2" t="s">
        <v>42</v>
      </c>
      <c r="H3224" s="2" t="s">
        <v>38</v>
      </c>
      <c r="I3224" s="4">
        <v>28</v>
      </c>
      <c r="J3224" s="6">
        <v>393.8417525536716</v>
      </c>
      <c r="K3224" s="6">
        <v>20047</v>
      </c>
      <c r="L3224" s="24">
        <v>20.52</v>
      </c>
      <c r="M3224" s="7">
        <v>21.7</v>
      </c>
      <c r="N3224" s="8" t="s">
        <v>20</v>
      </c>
    </row>
    <row r="3225" spans="1:14" x14ac:dyDescent="0.35">
      <c r="A3225" s="2">
        <v>2015</v>
      </c>
      <c r="B3225" s="3">
        <v>42278</v>
      </c>
      <c r="C3225" s="4">
        <v>10</v>
      </c>
      <c r="D3225" s="4" t="s">
        <v>16</v>
      </c>
      <c r="E3225" s="4">
        <v>44</v>
      </c>
      <c r="F3225" s="5">
        <v>42306</v>
      </c>
      <c r="G3225" s="2" t="s">
        <v>42</v>
      </c>
      <c r="H3225" s="2" t="s">
        <v>36</v>
      </c>
      <c r="I3225" s="4">
        <v>29</v>
      </c>
      <c r="J3225" s="6">
        <v>395.37650326545543</v>
      </c>
      <c r="K3225" s="6">
        <v>19668</v>
      </c>
      <c r="L3225" s="24">
        <v>20.25</v>
      </c>
      <c r="M3225" s="7">
        <v>20.5</v>
      </c>
      <c r="N3225" s="8" t="s">
        <v>19</v>
      </c>
    </row>
    <row r="3226" spans="1:14" x14ac:dyDescent="0.35">
      <c r="A3226" s="2">
        <v>2015</v>
      </c>
      <c r="B3226" s="3">
        <v>42278</v>
      </c>
      <c r="C3226" s="4">
        <v>10</v>
      </c>
      <c r="D3226" s="4" t="s">
        <v>16</v>
      </c>
      <c r="E3226" s="4">
        <v>44</v>
      </c>
      <c r="F3226" s="5">
        <v>42307</v>
      </c>
      <c r="G3226" s="2" t="s">
        <v>42</v>
      </c>
      <c r="H3226" s="2" t="s">
        <v>37</v>
      </c>
      <c r="I3226" s="4">
        <v>30</v>
      </c>
      <c r="J3226" s="6">
        <v>379.9196409352005</v>
      </c>
      <c r="K3226" s="6">
        <v>18826</v>
      </c>
      <c r="L3226" s="24">
        <v>20.04</v>
      </c>
      <c r="M3226" s="7">
        <v>18</v>
      </c>
      <c r="N3226" s="8" t="s">
        <v>20</v>
      </c>
    </row>
    <row r="3227" spans="1:14" x14ac:dyDescent="0.35">
      <c r="A3227" s="2">
        <v>2015</v>
      </c>
      <c r="B3227" s="3">
        <v>42278</v>
      </c>
      <c r="C3227" s="4">
        <v>10</v>
      </c>
      <c r="D3227" s="4" t="s">
        <v>16</v>
      </c>
      <c r="E3227" s="4">
        <v>44</v>
      </c>
      <c r="F3227" s="5">
        <v>42308</v>
      </c>
      <c r="G3227" s="2" t="s">
        <v>43</v>
      </c>
      <c r="H3227" s="2" t="s">
        <v>39</v>
      </c>
      <c r="I3227" s="4">
        <v>31</v>
      </c>
      <c r="J3227" s="6">
        <v>345.59375344276003</v>
      </c>
      <c r="K3227" s="6">
        <v>17514</v>
      </c>
      <c r="L3227" s="24">
        <v>21.03</v>
      </c>
      <c r="M3227" s="7">
        <v>14.5</v>
      </c>
      <c r="N3227" s="8" t="s">
        <v>20</v>
      </c>
    </row>
    <row r="3228" spans="1:14" x14ac:dyDescent="0.35">
      <c r="A3228" s="2">
        <v>2015</v>
      </c>
      <c r="B3228" s="3">
        <v>42309</v>
      </c>
      <c r="C3228" s="4">
        <v>11</v>
      </c>
      <c r="D3228" s="4" t="s">
        <v>16</v>
      </c>
      <c r="E3228" s="4">
        <v>44</v>
      </c>
      <c r="F3228" s="5">
        <v>42309</v>
      </c>
      <c r="G3228" s="2" t="s">
        <v>17</v>
      </c>
      <c r="H3228" s="2" t="s">
        <v>40</v>
      </c>
      <c r="I3228" s="4">
        <v>1</v>
      </c>
      <c r="J3228" s="6">
        <v>321.8988788747161</v>
      </c>
      <c r="K3228" s="6">
        <v>17161</v>
      </c>
      <c r="L3228" s="24">
        <v>21.48</v>
      </c>
      <c r="M3228" s="7">
        <v>16.899999999999999</v>
      </c>
      <c r="N3228" s="8" t="s">
        <v>20</v>
      </c>
    </row>
    <row r="3229" spans="1:14" x14ac:dyDescent="0.35">
      <c r="A3229" s="2">
        <v>2015</v>
      </c>
      <c r="B3229" s="3">
        <v>42309</v>
      </c>
      <c r="C3229" s="4">
        <v>11</v>
      </c>
      <c r="D3229" s="4" t="s">
        <v>16</v>
      </c>
      <c r="E3229" s="4">
        <v>45</v>
      </c>
      <c r="F3229" s="5">
        <v>42310</v>
      </c>
      <c r="G3229" s="2" t="s">
        <v>42</v>
      </c>
      <c r="H3229" s="2" t="s">
        <v>34</v>
      </c>
      <c r="I3229" s="4">
        <v>2</v>
      </c>
      <c r="J3229" s="6">
        <v>370.02122130867554</v>
      </c>
      <c r="K3229" s="6">
        <v>19100</v>
      </c>
      <c r="L3229" s="24">
        <v>20.440000000000001</v>
      </c>
      <c r="M3229" s="7">
        <v>16.899999999999999</v>
      </c>
      <c r="N3229" s="8" t="s">
        <v>20</v>
      </c>
    </row>
    <row r="3230" spans="1:14" x14ac:dyDescent="0.35">
      <c r="A3230" s="2">
        <v>2015</v>
      </c>
      <c r="B3230" s="3">
        <v>42309</v>
      </c>
      <c r="C3230" s="4">
        <v>11</v>
      </c>
      <c r="D3230" s="4" t="s">
        <v>16</v>
      </c>
      <c r="E3230" s="4">
        <v>45</v>
      </c>
      <c r="F3230" s="5">
        <v>42311</v>
      </c>
      <c r="G3230" s="2" t="s">
        <v>42</v>
      </c>
      <c r="H3230" s="2" t="s">
        <v>35</v>
      </c>
      <c r="I3230" s="4">
        <v>3</v>
      </c>
      <c r="J3230" s="6">
        <v>377.49902076142001</v>
      </c>
      <c r="K3230" s="6">
        <v>18951</v>
      </c>
      <c r="L3230" s="24">
        <v>20.27</v>
      </c>
      <c r="M3230" s="7">
        <v>17.899999999999999</v>
      </c>
      <c r="N3230" s="8" t="s">
        <v>20</v>
      </c>
    </row>
    <row r="3231" spans="1:14" x14ac:dyDescent="0.35">
      <c r="A3231" s="2">
        <v>2015</v>
      </c>
      <c r="B3231" s="3">
        <v>42309</v>
      </c>
      <c r="C3231" s="4">
        <v>11</v>
      </c>
      <c r="D3231" s="4" t="s">
        <v>16</v>
      </c>
      <c r="E3231" s="4">
        <v>45</v>
      </c>
      <c r="F3231" s="5">
        <v>42312</v>
      </c>
      <c r="G3231" s="2" t="s">
        <v>42</v>
      </c>
      <c r="H3231" s="2" t="s">
        <v>38</v>
      </c>
      <c r="I3231" s="4">
        <v>4</v>
      </c>
      <c r="J3231" s="6">
        <v>372.16030074527396</v>
      </c>
      <c r="K3231" s="6">
        <v>19059</v>
      </c>
      <c r="L3231" s="24">
        <v>20.46</v>
      </c>
      <c r="M3231" s="7">
        <v>17.100000000000001</v>
      </c>
      <c r="N3231" s="8" t="s">
        <v>20</v>
      </c>
    </row>
    <row r="3232" spans="1:14" x14ac:dyDescent="0.35">
      <c r="A3232" s="2">
        <v>2015</v>
      </c>
      <c r="B3232" s="3">
        <v>42309</v>
      </c>
      <c r="C3232" s="4">
        <v>11</v>
      </c>
      <c r="D3232" s="4" t="s">
        <v>16</v>
      </c>
      <c r="E3232" s="4">
        <v>45</v>
      </c>
      <c r="F3232" s="5">
        <v>42313</v>
      </c>
      <c r="G3232" s="2" t="s">
        <v>42</v>
      </c>
      <c r="H3232" s="2" t="s">
        <v>36</v>
      </c>
      <c r="I3232" s="4">
        <v>5</v>
      </c>
      <c r="J3232" s="6">
        <v>370.96445004840189</v>
      </c>
      <c r="K3232" s="6">
        <v>18895</v>
      </c>
      <c r="L3232" s="24">
        <v>20.57</v>
      </c>
      <c r="M3232" s="7">
        <v>16.5</v>
      </c>
      <c r="N3232" s="8" t="s">
        <v>20</v>
      </c>
    </row>
    <row r="3233" spans="1:14" x14ac:dyDescent="0.35">
      <c r="A3233" s="2">
        <v>2015</v>
      </c>
      <c r="B3233" s="3">
        <v>42309</v>
      </c>
      <c r="C3233" s="4">
        <v>11</v>
      </c>
      <c r="D3233" s="4" t="s">
        <v>16</v>
      </c>
      <c r="E3233" s="4">
        <v>45</v>
      </c>
      <c r="F3233" s="5">
        <v>42314</v>
      </c>
      <c r="G3233" s="2" t="s">
        <v>42</v>
      </c>
      <c r="H3233" s="2" t="s">
        <v>37</v>
      </c>
      <c r="I3233" s="4">
        <v>6</v>
      </c>
      <c r="J3233" s="6">
        <v>373.5495842593192</v>
      </c>
      <c r="K3233" s="6">
        <v>18878</v>
      </c>
      <c r="L3233" s="24">
        <v>20.27</v>
      </c>
      <c r="M3233" s="7">
        <v>19.8</v>
      </c>
      <c r="N3233" s="8" t="s">
        <v>20</v>
      </c>
    </row>
    <row r="3234" spans="1:14" x14ac:dyDescent="0.35">
      <c r="A3234" s="2">
        <v>2015</v>
      </c>
      <c r="B3234" s="3">
        <v>42309</v>
      </c>
      <c r="C3234" s="4">
        <v>11</v>
      </c>
      <c r="D3234" s="4" t="s">
        <v>16</v>
      </c>
      <c r="E3234" s="4">
        <v>45</v>
      </c>
      <c r="F3234" s="5">
        <v>42315</v>
      </c>
      <c r="G3234" s="2" t="s">
        <v>43</v>
      </c>
      <c r="H3234" s="2" t="s">
        <v>39</v>
      </c>
      <c r="I3234" s="4">
        <v>7</v>
      </c>
      <c r="J3234" s="6">
        <v>346.6175373396008</v>
      </c>
      <c r="K3234" s="6">
        <v>17607</v>
      </c>
      <c r="L3234" s="24">
        <v>20.04</v>
      </c>
      <c r="M3234" s="7">
        <v>21.9</v>
      </c>
      <c r="N3234" s="8" t="s">
        <v>20</v>
      </c>
    </row>
    <row r="3235" spans="1:14" x14ac:dyDescent="0.35">
      <c r="A3235" s="2">
        <v>2015</v>
      </c>
      <c r="B3235" s="3">
        <v>42309</v>
      </c>
      <c r="C3235" s="4">
        <v>11</v>
      </c>
      <c r="D3235" s="4" t="s">
        <v>16</v>
      </c>
      <c r="E3235" s="4">
        <v>45</v>
      </c>
      <c r="F3235" s="5">
        <v>42316</v>
      </c>
      <c r="G3235" s="2" t="s">
        <v>17</v>
      </c>
      <c r="H3235" s="2" t="s">
        <v>40</v>
      </c>
      <c r="I3235" s="4">
        <v>8</v>
      </c>
      <c r="J3235" s="6">
        <v>325.15742254581744</v>
      </c>
      <c r="K3235" s="6">
        <v>17356</v>
      </c>
      <c r="L3235" s="24">
        <v>21.03</v>
      </c>
      <c r="M3235" s="7">
        <v>23.2</v>
      </c>
      <c r="N3235" s="8" t="s">
        <v>20</v>
      </c>
    </row>
    <row r="3236" spans="1:14" x14ac:dyDescent="0.35">
      <c r="A3236" s="2">
        <v>2015</v>
      </c>
      <c r="B3236" s="3">
        <v>42309</v>
      </c>
      <c r="C3236" s="4">
        <v>11</v>
      </c>
      <c r="D3236" s="4" t="s">
        <v>16</v>
      </c>
      <c r="E3236" s="4">
        <v>46</v>
      </c>
      <c r="F3236" s="5">
        <v>42317</v>
      </c>
      <c r="G3236" s="2" t="s">
        <v>42</v>
      </c>
      <c r="H3236" s="2" t="s">
        <v>34</v>
      </c>
      <c r="I3236" s="4">
        <v>9</v>
      </c>
      <c r="J3236" s="6">
        <v>394.2527864123108</v>
      </c>
      <c r="K3236" s="6">
        <v>19689</v>
      </c>
      <c r="L3236" s="24">
        <v>20.48</v>
      </c>
      <c r="M3236" s="7">
        <v>23.5</v>
      </c>
      <c r="N3236" s="8" t="s">
        <v>20</v>
      </c>
    </row>
    <row r="3237" spans="1:14" x14ac:dyDescent="0.35">
      <c r="A3237" s="2">
        <v>2015</v>
      </c>
      <c r="B3237" s="3">
        <v>42309</v>
      </c>
      <c r="C3237" s="4">
        <v>11</v>
      </c>
      <c r="D3237" s="4" t="s">
        <v>16</v>
      </c>
      <c r="E3237" s="4">
        <v>46</v>
      </c>
      <c r="F3237" s="5">
        <v>42318</v>
      </c>
      <c r="G3237" s="2" t="s">
        <v>42</v>
      </c>
      <c r="H3237" s="2" t="s">
        <v>35</v>
      </c>
      <c r="I3237" s="4">
        <v>10</v>
      </c>
      <c r="J3237" s="6">
        <v>397.40358902857918</v>
      </c>
      <c r="K3237" s="6">
        <v>20000</v>
      </c>
      <c r="L3237" s="24">
        <v>20.57</v>
      </c>
      <c r="M3237" s="7">
        <v>22.9</v>
      </c>
      <c r="N3237" s="8" t="s">
        <v>20</v>
      </c>
    </row>
    <row r="3238" spans="1:14" x14ac:dyDescent="0.35">
      <c r="A3238" s="2">
        <v>2015</v>
      </c>
      <c r="B3238" s="3">
        <v>42309</v>
      </c>
      <c r="C3238" s="4">
        <v>11</v>
      </c>
      <c r="D3238" s="4" t="s">
        <v>16</v>
      </c>
      <c r="E3238" s="4">
        <v>46</v>
      </c>
      <c r="F3238" s="5">
        <v>42319</v>
      </c>
      <c r="G3238" s="2" t="s">
        <v>42</v>
      </c>
      <c r="H3238" s="2" t="s">
        <v>38</v>
      </c>
      <c r="I3238" s="4">
        <v>11</v>
      </c>
      <c r="J3238" s="6">
        <v>394.6291210753443</v>
      </c>
      <c r="K3238" s="6">
        <v>19852</v>
      </c>
      <c r="L3238" s="24">
        <v>20.55</v>
      </c>
      <c r="M3238" s="7">
        <v>21.7</v>
      </c>
      <c r="N3238" s="8" t="s">
        <v>20</v>
      </c>
    </row>
    <row r="3239" spans="1:14" x14ac:dyDescent="0.35">
      <c r="A3239" s="2">
        <v>2015</v>
      </c>
      <c r="B3239" s="3">
        <v>42309</v>
      </c>
      <c r="C3239" s="4">
        <v>11</v>
      </c>
      <c r="D3239" s="4" t="s">
        <v>16</v>
      </c>
      <c r="E3239" s="4">
        <v>46</v>
      </c>
      <c r="F3239" s="5">
        <v>42320</v>
      </c>
      <c r="G3239" s="2" t="s">
        <v>42</v>
      </c>
      <c r="H3239" s="2" t="s">
        <v>36</v>
      </c>
      <c r="I3239" s="4">
        <v>12</v>
      </c>
      <c r="J3239" s="6">
        <v>396.3043028846206</v>
      </c>
      <c r="K3239" s="6">
        <v>19702</v>
      </c>
      <c r="L3239" s="24">
        <v>20.05</v>
      </c>
      <c r="M3239" s="7">
        <v>20.100000000000001</v>
      </c>
      <c r="N3239" s="8" t="s">
        <v>20</v>
      </c>
    </row>
    <row r="3240" spans="1:14" x14ac:dyDescent="0.35">
      <c r="A3240" s="2">
        <v>2015</v>
      </c>
      <c r="B3240" s="3">
        <v>42309</v>
      </c>
      <c r="C3240" s="4">
        <v>11</v>
      </c>
      <c r="D3240" s="4" t="s">
        <v>16</v>
      </c>
      <c r="E3240" s="4">
        <v>46</v>
      </c>
      <c r="F3240" s="5">
        <v>42321</v>
      </c>
      <c r="G3240" s="2" t="s">
        <v>42</v>
      </c>
      <c r="H3240" s="2" t="s">
        <v>37</v>
      </c>
      <c r="I3240" s="4">
        <v>13</v>
      </c>
      <c r="J3240" s="6">
        <v>387.80093742753286</v>
      </c>
      <c r="K3240" s="6">
        <v>19142</v>
      </c>
      <c r="L3240" s="24">
        <v>20.37</v>
      </c>
      <c r="M3240" s="7">
        <v>18</v>
      </c>
      <c r="N3240" s="8" t="s">
        <v>20</v>
      </c>
    </row>
    <row r="3241" spans="1:14" x14ac:dyDescent="0.35">
      <c r="A3241" s="2">
        <v>2015</v>
      </c>
      <c r="B3241" s="3">
        <v>42309</v>
      </c>
      <c r="C3241" s="4">
        <v>11</v>
      </c>
      <c r="D3241" s="4" t="s">
        <v>16</v>
      </c>
      <c r="E3241" s="4">
        <v>46</v>
      </c>
      <c r="F3241" s="5">
        <v>42322</v>
      </c>
      <c r="G3241" s="2" t="s">
        <v>43</v>
      </c>
      <c r="H3241" s="2" t="s">
        <v>39</v>
      </c>
      <c r="I3241" s="4">
        <v>14</v>
      </c>
      <c r="J3241" s="6">
        <v>360.43614406059396</v>
      </c>
      <c r="K3241" s="6">
        <v>18415</v>
      </c>
      <c r="L3241" s="24">
        <v>21</v>
      </c>
      <c r="M3241" s="7">
        <v>21.3</v>
      </c>
      <c r="N3241" s="8" t="s">
        <v>18</v>
      </c>
    </row>
    <row r="3242" spans="1:14" x14ac:dyDescent="0.35">
      <c r="A3242" s="2">
        <v>2015</v>
      </c>
      <c r="B3242" s="3">
        <v>42309</v>
      </c>
      <c r="C3242" s="4">
        <v>11</v>
      </c>
      <c r="D3242" s="4" t="s">
        <v>16</v>
      </c>
      <c r="E3242" s="4">
        <v>46</v>
      </c>
      <c r="F3242" s="5">
        <v>42323</v>
      </c>
      <c r="G3242" s="2" t="s">
        <v>17</v>
      </c>
      <c r="H3242" s="2" t="s">
        <v>40</v>
      </c>
      <c r="I3242" s="4">
        <v>15</v>
      </c>
      <c r="J3242" s="6">
        <v>341.37416584238122</v>
      </c>
      <c r="K3242" s="6">
        <v>18240</v>
      </c>
      <c r="L3242" s="24">
        <v>21.08</v>
      </c>
      <c r="M3242" s="7">
        <v>24.9</v>
      </c>
      <c r="N3242" s="8" t="s">
        <v>18</v>
      </c>
    </row>
    <row r="3243" spans="1:14" x14ac:dyDescent="0.35">
      <c r="A3243" s="2">
        <v>2015</v>
      </c>
      <c r="B3243" s="3">
        <v>42309</v>
      </c>
      <c r="C3243" s="4">
        <v>11</v>
      </c>
      <c r="D3243" s="4" t="s">
        <v>16</v>
      </c>
      <c r="E3243" s="4">
        <v>47</v>
      </c>
      <c r="F3243" s="5">
        <v>42324</v>
      </c>
      <c r="G3243" s="2" t="s">
        <v>42</v>
      </c>
      <c r="H3243" s="2" t="s">
        <v>34</v>
      </c>
      <c r="I3243" s="4">
        <v>16</v>
      </c>
      <c r="J3243" s="6">
        <v>402.01412015020566</v>
      </c>
      <c r="K3243" s="6">
        <v>20411</v>
      </c>
      <c r="L3243" s="24">
        <v>20.52</v>
      </c>
      <c r="M3243" s="7">
        <v>24.7</v>
      </c>
      <c r="N3243" s="8" t="s">
        <v>20</v>
      </c>
    </row>
    <row r="3244" spans="1:14" x14ac:dyDescent="0.35">
      <c r="A3244" s="2">
        <v>2015</v>
      </c>
      <c r="B3244" s="3">
        <v>42309</v>
      </c>
      <c r="C3244" s="4">
        <v>11</v>
      </c>
      <c r="D3244" s="4" t="s">
        <v>16</v>
      </c>
      <c r="E3244" s="4">
        <v>47</v>
      </c>
      <c r="F3244" s="5">
        <v>42325</v>
      </c>
      <c r="G3244" s="2" t="s">
        <v>42</v>
      </c>
      <c r="H3244" s="2" t="s">
        <v>35</v>
      </c>
      <c r="I3244" s="4">
        <v>17</v>
      </c>
      <c r="J3244" s="6">
        <v>405.09415414197468</v>
      </c>
      <c r="K3244" s="6">
        <v>20053</v>
      </c>
      <c r="L3244" s="24">
        <v>20.48</v>
      </c>
      <c r="M3244" s="7">
        <v>21.6</v>
      </c>
      <c r="N3244" s="8" t="s">
        <v>19</v>
      </c>
    </row>
    <row r="3245" spans="1:14" x14ac:dyDescent="0.35">
      <c r="A3245" s="2">
        <v>2015</v>
      </c>
      <c r="B3245" s="3">
        <v>42309</v>
      </c>
      <c r="C3245" s="4">
        <v>11</v>
      </c>
      <c r="D3245" s="4" t="s">
        <v>16</v>
      </c>
      <c r="E3245" s="4">
        <v>47</v>
      </c>
      <c r="F3245" s="5">
        <v>42326</v>
      </c>
      <c r="G3245" s="2" t="s">
        <v>42</v>
      </c>
      <c r="H3245" s="2" t="s">
        <v>38</v>
      </c>
      <c r="I3245" s="4">
        <v>18</v>
      </c>
      <c r="J3245" s="6">
        <v>397.00284862317619</v>
      </c>
      <c r="K3245" s="6">
        <v>19604</v>
      </c>
      <c r="L3245" s="24">
        <v>20.55</v>
      </c>
      <c r="M3245" s="7">
        <v>19.5</v>
      </c>
      <c r="N3245" s="8" t="s">
        <v>19</v>
      </c>
    </row>
    <row r="3246" spans="1:14" x14ac:dyDescent="0.35">
      <c r="A3246" s="2">
        <v>2015</v>
      </c>
      <c r="B3246" s="3">
        <v>42309</v>
      </c>
      <c r="C3246" s="4">
        <v>11</v>
      </c>
      <c r="D3246" s="4" t="s">
        <v>16</v>
      </c>
      <c r="E3246" s="4">
        <v>47</v>
      </c>
      <c r="F3246" s="5">
        <v>42327</v>
      </c>
      <c r="G3246" s="2" t="s">
        <v>42</v>
      </c>
      <c r="H3246" s="2" t="s">
        <v>36</v>
      </c>
      <c r="I3246" s="4">
        <v>19</v>
      </c>
      <c r="J3246" s="6">
        <v>379.51165332386364</v>
      </c>
      <c r="K3246" s="6">
        <v>18834</v>
      </c>
      <c r="L3246" s="24">
        <v>21.01</v>
      </c>
      <c r="M3246" s="7">
        <v>15.7</v>
      </c>
      <c r="N3246" s="8" t="s">
        <v>19</v>
      </c>
    </row>
    <row r="3247" spans="1:14" x14ac:dyDescent="0.35">
      <c r="A3247" s="2">
        <v>2015</v>
      </c>
      <c r="B3247" s="3">
        <v>42309</v>
      </c>
      <c r="C3247" s="4">
        <v>11</v>
      </c>
      <c r="D3247" s="4" t="s">
        <v>16</v>
      </c>
      <c r="E3247" s="4">
        <v>47</v>
      </c>
      <c r="F3247" s="5">
        <v>42328</v>
      </c>
      <c r="G3247" s="2" t="s">
        <v>42</v>
      </c>
      <c r="H3247" s="2" t="s">
        <v>37</v>
      </c>
      <c r="I3247" s="4">
        <v>20</v>
      </c>
      <c r="J3247" s="6">
        <v>367.5060167654575</v>
      </c>
      <c r="K3247" s="6">
        <v>18259</v>
      </c>
      <c r="L3247" s="24">
        <v>21.01</v>
      </c>
      <c r="M3247" s="7">
        <v>15.7</v>
      </c>
      <c r="N3247" s="8" t="s">
        <v>20</v>
      </c>
    </row>
    <row r="3248" spans="1:14" x14ac:dyDescent="0.35">
      <c r="A3248" s="2">
        <v>2015</v>
      </c>
      <c r="B3248" s="3">
        <v>42309</v>
      </c>
      <c r="C3248" s="4">
        <v>11</v>
      </c>
      <c r="D3248" s="4" t="s">
        <v>16</v>
      </c>
      <c r="E3248" s="4">
        <v>47</v>
      </c>
      <c r="F3248" s="5">
        <v>42329</v>
      </c>
      <c r="G3248" s="2" t="s">
        <v>43</v>
      </c>
      <c r="H3248" s="2" t="s">
        <v>39</v>
      </c>
      <c r="I3248" s="4">
        <v>21</v>
      </c>
      <c r="J3248" s="6">
        <v>338.79653936710662</v>
      </c>
      <c r="K3248" s="6">
        <v>17255</v>
      </c>
      <c r="L3248" s="24">
        <v>20.52</v>
      </c>
      <c r="M3248" s="7">
        <v>19.7</v>
      </c>
      <c r="N3248" s="8" t="s">
        <v>20</v>
      </c>
    </row>
    <row r="3249" spans="1:14" x14ac:dyDescent="0.35">
      <c r="A3249" s="2">
        <v>2015</v>
      </c>
      <c r="B3249" s="3">
        <v>42309</v>
      </c>
      <c r="C3249" s="4">
        <v>11</v>
      </c>
      <c r="D3249" s="4" t="s">
        <v>16</v>
      </c>
      <c r="E3249" s="4">
        <v>47</v>
      </c>
      <c r="F3249" s="5">
        <v>42330</v>
      </c>
      <c r="G3249" s="2" t="s">
        <v>17</v>
      </c>
      <c r="H3249" s="2" t="s">
        <v>40</v>
      </c>
      <c r="I3249" s="4">
        <v>22</v>
      </c>
      <c r="J3249" s="6">
        <v>321.43818419085147</v>
      </c>
      <c r="K3249" s="6">
        <v>16990</v>
      </c>
      <c r="L3249" s="24">
        <v>21</v>
      </c>
      <c r="M3249" s="7">
        <v>20.5</v>
      </c>
      <c r="N3249" s="8" t="s">
        <v>18</v>
      </c>
    </row>
    <row r="3250" spans="1:14" x14ac:dyDescent="0.35">
      <c r="A3250" s="2">
        <v>2015</v>
      </c>
      <c r="B3250" s="3">
        <v>42309</v>
      </c>
      <c r="C3250" s="4">
        <v>11</v>
      </c>
      <c r="D3250" s="4" t="s">
        <v>16</v>
      </c>
      <c r="E3250" s="4">
        <v>48</v>
      </c>
      <c r="F3250" s="5">
        <v>42331</v>
      </c>
      <c r="G3250" s="2" t="s">
        <v>42</v>
      </c>
      <c r="H3250" s="2" t="s">
        <v>34</v>
      </c>
      <c r="I3250" s="4">
        <v>23</v>
      </c>
      <c r="J3250" s="6">
        <v>375.64406832892911</v>
      </c>
      <c r="K3250" s="6">
        <v>19027</v>
      </c>
      <c r="L3250" s="24">
        <v>20.57</v>
      </c>
      <c r="M3250" s="7">
        <v>20.399999999999999</v>
      </c>
      <c r="N3250" s="8" t="s">
        <v>20</v>
      </c>
    </row>
    <row r="3251" spans="1:14" x14ac:dyDescent="0.35">
      <c r="A3251" s="2">
        <v>2015</v>
      </c>
      <c r="B3251" s="3">
        <v>42309</v>
      </c>
      <c r="C3251" s="4">
        <v>11</v>
      </c>
      <c r="D3251" s="4" t="s">
        <v>16</v>
      </c>
      <c r="E3251" s="4">
        <v>48</v>
      </c>
      <c r="F3251" s="5">
        <v>42332</v>
      </c>
      <c r="G3251" s="2" t="s">
        <v>42</v>
      </c>
      <c r="H3251" s="2" t="s">
        <v>35</v>
      </c>
      <c r="I3251" s="4">
        <v>24</v>
      </c>
      <c r="J3251" s="6">
        <v>384.65496435650903</v>
      </c>
      <c r="K3251" s="6">
        <v>19270</v>
      </c>
      <c r="L3251" s="24">
        <v>21</v>
      </c>
      <c r="M3251" s="7">
        <v>19.600000000000001</v>
      </c>
      <c r="N3251" s="8" t="s">
        <v>20</v>
      </c>
    </row>
    <row r="3252" spans="1:14" x14ac:dyDescent="0.35">
      <c r="A3252" s="2">
        <v>2015</v>
      </c>
      <c r="B3252" s="3">
        <v>42309</v>
      </c>
      <c r="C3252" s="4">
        <v>11</v>
      </c>
      <c r="D3252" s="4" t="s">
        <v>16</v>
      </c>
      <c r="E3252" s="4">
        <v>48</v>
      </c>
      <c r="F3252" s="5">
        <v>42333</v>
      </c>
      <c r="G3252" s="2" t="s">
        <v>42</v>
      </c>
      <c r="H3252" s="2" t="s">
        <v>38</v>
      </c>
      <c r="I3252" s="4">
        <v>25</v>
      </c>
      <c r="J3252" s="6">
        <v>397.07130974368471</v>
      </c>
      <c r="K3252" s="6">
        <v>20052</v>
      </c>
      <c r="L3252" s="24">
        <v>21.16</v>
      </c>
      <c r="M3252" s="7">
        <v>21.1</v>
      </c>
      <c r="N3252" s="8" t="s">
        <v>20</v>
      </c>
    </row>
    <row r="3253" spans="1:14" x14ac:dyDescent="0.35">
      <c r="A3253" s="2">
        <v>2015</v>
      </c>
      <c r="B3253" s="3">
        <v>42309</v>
      </c>
      <c r="C3253" s="4">
        <v>11</v>
      </c>
      <c r="D3253" s="4" t="s">
        <v>16</v>
      </c>
      <c r="E3253" s="4">
        <v>48</v>
      </c>
      <c r="F3253" s="5">
        <v>42334</v>
      </c>
      <c r="G3253" s="2" t="s">
        <v>42</v>
      </c>
      <c r="H3253" s="2" t="s">
        <v>36</v>
      </c>
      <c r="I3253" s="4">
        <v>26</v>
      </c>
      <c r="J3253" s="6">
        <v>401.74731895681941</v>
      </c>
      <c r="K3253" s="6">
        <v>19634</v>
      </c>
      <c r="L3253" s="24">
        <v>21.04</v>
      </c>
      <c r="M3253" s="7">
        <v>20.7</v>
      </c>
      <c r="N3253" s="8" t="s">
        <v>19</v>
      </c>
    </row>
    <row r="3254" spans="1:14" x14ac:dyDescent="0.35">
      <c r="A3254" s="2">
        <v>2015</v>
      </c>
      <c r="B3254" s="3">
        <v>42309</v>
      </c>
      <c r="C3254" s="4">
        <v>11</v>
      </c>
      <c r="D3254" s="4" t="s">
        <v>16</v>
      </c>
      <c r="E3254" s="4">
        <v>48</v>
      </c>
      <c r="F3254" s="5">
        <v>42335</v>
      </c>
      <c r="G3254" s="2" t="s">
        <v>41</v>
      </c>
      <c r="H3254" s="2" t="s">
        <v>37</v>
      </c>
      <c r="I3254" s="4">
        <v>27</v>
      </c>
      <c r="J3254" s="6">
        <v>347.0450478475214</v>
      </c>
      <c r="K3254" s="6">
        <v>17166</v>
      </c>
      <c r="L3254" s="24">
        <v>21.15</v>
      </c>
      <c r="M3254" s="7">
        <v>20.3</v>
      </c>
      <c r="N3254" s="8" t="s">
        <v>19</v>
      </c>
    </row>
    <row r="3255" spans="1:14" x14ac:dyDescent="0.35">
      <c r="A3255" s="2">
        <v>2015</v>
      </c>
      <c r="B3255" s="3">
        <v>42309</v>
      </c>
      <c r="C3255" s="4">
        <v>11</v>
      </c>
      <c r="D3255" s="4" t="s">
        <v>16</v>
      </c>
      <c r="E3255" s="4">
        <v>48</v>
      </c>
      <c r="F3255" s="5">
        <v>42336</v>
      </c>
      <c r="G3255" s="2" t="s">
        <v>43</v>
      </c>
      <c r="H3255" s="2" t="s">
        <v>39</v>
      </c>
      <c r="I3255" s="4">
        <v>28</v>
      </c>
      <c r="J3255" s="6">
        <v>334.25166144048131</v>
      </c>
      <c r="K3255" s="6">
        <v>16934</v>
      </c>
      <c r="L3255" s="24">
        <v>21.05</v>
      </c>
      <c r="M3255" s="7">
        <v>20</v>
      </c>
      <c r="N3255" s="8" t="s">
        <v>20</v>
      </c>
    </row>
    <row r="3256" spans="1:14" x14ac:dyDescent="0.35">
      <c r="A3256" s="2">
        <v>2015</v>
      </c>
      <c r="B3256" s="3">
        <v>42309</v>
      </c>
      <c r="C3256" s="4">
        <v>11</v>
      </c>
      <c r="D3256" s="4" t="s">
        <v>16</v>
      </c>
      <c r="E3256" s="4">
        <v>48</v>
      </c>
      <c r="F3256" s="5">
        <v>42337</v>
      </c>
      <c r="G3256" s="2" t="s">
        <v>17</v>
      </c>
      <c r="H3256" s="2" t="s">
        <v>40</v>
      </c>
      <c r="I3256" s="4">
        <v>29</v>
      </c>
      <c r="J3256" s="6">
        <v>314.17204877166148</v>
      </c>
      <c r="K3256" s="6">
        <v>16724</v>
      </c>
      <c r="L3256" s="24">
        <v>21.35</v>
      </c>
      <c r="M3256" s="7">
        <v>19.600000000000001</v>
      </c>
      <c r="N3256" s="8" t="s">
        <v>18</v>
      </c>
    </row>
    <row r="3257" spans="1:14" x14ac:dyDescent="0.35">
      <c r="A3257" s="2">
        <v>2015</v>
      </c>
      <c r="B3257" s="3">
        <v>42309</v>
      </c>
      <c r="C3257" s="4">
        <v>11</v>
      </c>
      <c r="D3257" s="4" t="s">
        <v>16</v>
      </c>
      <c r="E3257" s="4">
        <v>49</v>
      </c>
      <c r="F3257" s="5">
        <v>42338</v>
      </c>
      <c r="G3257" s="2" t="s">
        <v>42</v>
      </c>
      <c r="H3257" s="2" t="s">
        <v>34</v>
      </c>
      <c r="I3257" s="4">
        <v>30</v>
      </c>
      <c r="J3257" s="6">
        <v>382.52061008776445</v>
      </c>
      <c r="K3257" s="6">
        <v>19551</v>
      </c>
      <c r="L3257" s="24">
        <v>21.22</v>
      </c>
      <c r="M3257" s="7">
        <v>23.8</v>
      </c>
      <c r="N3257" s="8" t="s">
        <v>18</v>
      </c>
    </row>
    <row r="3258" spans="1:14" x14ac:dyDescent="0.35">
      <c r="A3258" s="2">
        <v>2015</v>
      </c>
      <c r="B3258" s="3">
        <v>42339</v>
      </c>
      <c r="C3258" s="4">
        <v>12</v>
      </c>
      <c r="D3258" s="4" t="s">
        <v>16</v>
      </c>
      <c r="E3258" s="4">
        <v>49</v>
      </c>
      <c r="F3258" s="5">
        <v>42339</v>
      </c>
      <c r="G3258" s="2" t="s">
        <v>42</v>
      </c>
      <c r="H3258" s="2" t="s">
        <v>35</v>
      </c>
      <c r="I3258" s="4">
        <v>1</v>
      </c>
      <c r="J3258" s="6">
        <v>406.78696034916214</v>
      </c>
      <c r="K3258" s="6">
        <v>20309</v>
      </c>
      <c r="L3258" s="24">
        <v>20.55</v>
      </c>
      <c r="M3258" s="7">
        <v>25</v>
      </c>
      <c r="N3258" s="8" t="s">
        <v>18</v>
      </c>
    </row>
    <row r="3259" spans="1:14" x14ac:dyDescent="0.35">
      <c r="A3259" s="2">
        <v>2015</v>
      </c>
      <c r="B3259" s="3">
        <v>42339</v>
      </c>
      <c r="C3259" s="4">
        <v>12</v>
      </c>
      <c r="D3259" s="4" t="s">
        <v>16</v>
      </c>
      <c r="E3259" s="4">
        <v>49</v>
      </c>
      <c r="F3259" s="5">
        <v>42340</v>
      </c>
      <c r="G3259" s="2" t="s">
        <v>42</v>
      </c>
      <c r="H3259" s="2" t="s">
        <v>38</v>
      </c>
      <c r="I3259" s="4">
        <v>2</v>
      </c>
      <c r="J3259" s="6">
        <v>413.2166094913382</v>
      </c>
      <c r="K3259" s="6">
        <v>20278</v>
      </c>
      <c r="L3259" s="24">
        <v>20.05</v>
      </c>
      <c r="M3259" s="7">
        <v>23.9</v>
      </c>
      <c r="N3259" s="8" t="s">
        <v>20</v>
      </c>
    </row>
    <row r="3260" spans="1:14" x14ac:dyDescent="0.35">
      <c r="A3260" s="2">
        <v>2015</v>
      </c>
      <c r="B3260" s="3">
        <v>42339</v>
      </c>
      <c r="C3260" s="4">
        <v>12</v>
      </c>
      <c r="D3260" s="4" t="s">
        <v>16</v>
      </c>
      <c r="E3260" s="4">
        <v>49</v>
      </c>
      <c r="F3260" s="5">
        <v>42341</v>
      </c>
      <c r="G3260" s="2" t="s">
        <v>42</v>
      </c>
      <c r="H3260" s="2" t="s">
        <v>36</v>
      </c>
      <c r="I3260" s="4">
        <v>3</v>
      </c>
      <c r="J3260" s="6">
        <v>422.66926163801276</v>
      </c>
      <c r="K3260" s="6">
        <v>20394</v>
      </c>
      <c r="L3260" s="24">
        <v>21.27</v>
      </c>
      <c r="M3260" s="7">
        <v>24.2</v>
      </c>
      <c r="N3260" s="8" t="s">
        <v>19</v>
      </c>
    </row>
    <row r="3261" spans="1:14" x14ac:dyDescent="0.35">
      <c r="A3261" s="2">
        <v>2015</v>
      </c>
      <c r="B3261" s="3">
        <v>42339</v>
      </c>
      <c r="C3261" s="4">
        <v>12</v>
      </c>
      <c r="D3261" s="4" t="s">
        <v>16</v>
      </c>
      <c r="E3261" s="4">
        <v>49</v>
      </c>
      <c r="F3261" s="5">
        <v>42342</v>
      </c>
      <c r="G3261" s="2" t="s">
        <v>42</v>
      </c>
      <c r="H3261" s="2" t="s">
        <v>37</v>
      </c>
      <c r="I3261" s="4">
        <v>4</v>
      </c>
      <c r="J3261" s="6">
        <v>425.445459106523</v>
      </c>
      <c r="K3261" s="6">
        <v>20329</v>
      </c>
      <c r="L3261" s="24">
        <v>21.05</v>
      </c>
      <c r="M3261" s="7">
        <v>23.7</v>
      </c>
      <c r="N3261" s="8" t="s">
        <v>19</v>
      </c>
    </row>
    <row r="3262" spans="1:14" x14ac:dyDescent="0.35">
      <c r="A3262" s="2">
        <v>2015</v>
      </c>
      <c r="B3262" s="3">
        <v>42339</v>
      </c>
      <c r="C3262" s="4">
        <v>12</v>
      </c>
      <c r="D3262" s="4" t="s">
        <v>16</v>
      </c>
      <c r="E3262" s="4">
        <v>49</v>
      </c>
      <c r="F3262" s="5">
        <v>42343</v>
      </c>
      <c r="G3262" s="2" t="s">
        <v>43</v>
      </c>
      <c r="H3262" s="2" t="s">
        <v>39</v>
      </c>
      <c r="I3262" s="4">
        <v>5</v>
      </c>
      <c r="J3262" s="6">
        <v>368.42220344365847</v>
      </c>
      <c r="K3262" s="6">
        <v>17650</v>
      </c>
      <c r="L3262" s="24">
        <v>21</v>
      </c>
      <c r="M3262" s="7">
        <v>22.6</v>
      </c>
      <c r="N3262" s="8" t="s">
        <v>20</v>
      </c>
    </row>
    <row r="3263" spans="1:14" x14ac:dyDescent="0.35">
      <c r="A3263" s="2">
        <v>2015</v>
      </c>
      <c r="B3263" s="3">
        <v>42339</v>
      </c>
      <c r="C3263" s="4">
        <v>12</v>
      </c>
      <c r="D3263" s="4" t="s">
        <v>16</v>
      </c>
      <c r="E3263" s="4">
        <v>49</v>
      </c>
      <c r="F3263" s="5">
        <v>42344</v>
      </c>
      <c r="G3263" s="2" t="s">
        <v>17</v>
      </c>
      <c r="H3263" s="2" t="s">
        <v>40</v>
      </c>
      <c r="I3263" s="4">
        <v>6</v>
      </c>
      <c r="J3263" s="6">
        <v>322.57031582289636</v>
      </c>
      <c r="K3263" s="6">
        <v>16661</v>
      </c>
      <c r="L3263" s="24">
        <v>21.37</v>
      </c>
      <c r="M3263" s="7">
        <v>17</v>
      </c>
      <c r="N3263" s="8" t="s">
        <v>20</v>
      </c>
    </row>
    <row r="3264" spans="1:14" x14ac:dyDescent="0.35">
      <c r="A3264" s="2">
        <v>2015</v>
      </c>
      <c r="B3264" s="3">
        <v>42339</v>
      </c>
      <c r="C3264" s="4">
        <v>12</v>
      </c>
      <c r="D3264" s="4" t="s">
        <v>16</v>
      </c>
      <c r="E3264" s="4">
        <v>50</v>
      </c>
      <c r="F3264" s="5">
        <v>42345</v>
      </c>
      <c r="G3264" s="2" t="s">
        <v>41</v>
      </c>
      <c r="H3264" s="2" t="s">
        <v>34</v>
      </c>
      <c r="I3264" s="4">
        <v>7</v>
      </c>
      <c r="J3264" s="6">
        <v>339.52169471669652</v>
      </c>
      <c r="K3264" s="6">
        <v>17757</v>
      </c>
      <c r="L3264" s="24">
        <v>21.11</v>
      </c>
      <c r="M3264" s="7">
        <v>20.6</v>
      </c>
      <c r="N3264" s="8" t="s">
        <v>20</v>
      </c>
    </row>
    <row r="3265" spans="1:14" x14ac:dyDescent="0.35">
      <c r="A3265" s="2">
        <v>2015</v>
      </c>
      <c r="B3265" s="3">
        <v>42339</v>
      </c>
      <c r="C3265" s="4">
        <v>12</v>
      </c>
      <c r="D3265" s="4" t="s">
        <v>16</v>
      </c>
      <c r="E3265" s="4">
        <v>50</v>
      </c>
      <c r="F3265" s="5">
        <v>42346</v>
      </c>
      <c r="G3265" s="2" t="s">
        <v>41</v>
      </c>
      <c r="H3265" s="2" t="s">
        <v>35</v>
      </c>
      <c r="I3265" s="4">
        <v>8</v>
      </c>
      <c r="J3265" s="6">
        <v>354.89483043934865</v>
      </c>
      <c r="K3265" s="6">
        <v>18031</v>
      </c>
      <c r="L3265" s="24">
        <v>21.25</v>
      </c>
      <c r="M3265" s="7">
        <v>24.6</v>
      </c>
      <c r="N3265" s="8" t="s">
        <v>18</v>
      </c>
    </row>
    <row r="3266" spans="1:14" x14ac:dyDescent="0.35">
      <c r="A3266" s="2">
        <v>2015</v>
      </c>
      <c r="B3266" s="3">
        <v>42339</v>
      </c>
      <c r="C3266" s="4">
        <v>12</v>
      </c>
      <c r="D3266" s="4" t="s">
        <v>16</v>
      </c>
      <c r="E3266" s="4">
        <v>50</v>
      </c>
      <c r="F3266" s="5">
        <v>42347</v>
      </c>
      <c r="G3266" s="2" t="s">
        <v>42</v>
      </c>
      <c r="H3266" s="2" t="s">
        <v>38</v>
      </c>
      <c r="I3266" s="4">
        <v>9</v>
      </c>
      <c r="J3266" s="6">
        <v>402.32388336316967</v>
      </c>
      <c r="K3266" s="6">
        <v>19992</v>
      </c>
      <c r="L3266" s="24">
        <v>21.22</v>
      </c>
      <c r="M3266" s="7">
        <v>23.6</v>
      </c>
      <c r="N3266" s="8" t="s">
        <v>20</v>
      </c>
    </row>
    <row r="3267" spans="1:14" x14ac:dyDescent="0.35">
      <c r="A3267" s="2">
        <v>2015</v>
      </c>
      <c r="B3267" s="3">
        <v>42339</v>
      </c>
      <c r="C3267" s="4">
        <v>12</v>
      </c>
      <c r="D3267" s="4" t="s">
        <v>16</v>
      </c>
      <c r="E3267" s="4">
        <v>50</v>
      </c>
      <c r="F3267" s="5">
        <v>42348</v>
      </c>
      <c r="G3267" s="2" t="s">
        <v>42</v>
      </c>
      <c r="H3267" s="2" t="s">
        <v>36</v>
      </c>
      <c r="I3267" s="4">
        <v>10</v>
      </c>
      <c r="J3267" s="6">
        <v>436.06972000761806</v>
      </c>
      <c r="K3267" s="6">
        <v>21906</v>
      </c>
      <c r="L3267" s="24">
        <v>21.02</v>
      </c>
      <c r="M3267" s="7">
        <v>26.6</v>
      </c>
      <c r="N3267" s="8" t="s">
        <v>18</v>
      </c>
    </row>
    <row r="3268" spans="1:14" x14ac:dyDescent="0.35">
      <c r="A3268" s="2">
        <v>2015</v>
      </c>
      <c r="B3268" s="3">
        <v>42339</v>
      </c>
      <c r="C3268" s="4">
        <v>12</v>
      </c>
      <c r="D3268" s="4" t="s">
        <v>16</v>
      </c>
      <c r="E3268" s="4">
        <v>50</v>
      </c>
      <c r="F3268" s="5">
        <v>42349</v>
      </c>
      <c r="G3268" s="2" t="s">
        <v>42</v>
      </c>
      <c r="H3268" s="2" t="s">
        <v>37</v>
      </c>
      <c r="I3268" s="4">
        <v>11</v>
      </c>
      <c r="J3268" s="6">
        <v>470.82144432572755</v>
      </c>
      <c r="K3268" s="6">
        <v>22998</v>
      </c>
      <c r="L3268" s="24">
        <v>16.350000000000001</v>
      </c>
      <c r="M3268" s="7">
        <v>27.6</v>
      </c>
      <c r="N3268" s="8" t="s">
        <v>20</v>
      </c>
    </row>
    <row r="3269" spans="1:14" x14ac:dyDescent="0.35">
      <c r="A3269" s="2">
        <v>2015</v>
      </c>
      <c r="B3269" s="3">
        <v>42339</v>
      </c>
      <c r="C3269" s="4">
        <v>12</v>
      </c>
      <c r="D3269" s="4" t="s">
        <v>16</v>
      </c>
      <c r="E3269" s="4">
        <v>50</v>
      </c>
      <c r="F3269" s="5">
        <v>42350</v>
      </c>
      <c r="G3269" s="2" t="s">
        <v>43</v>
      </c>
      <c r="H3269" s="2" t="s">
        <v>39</v>
      </c>
      <c r="I3269" s="4">
        <v>12</v>
      </c>
      <c r="J3269" s="6">
        <v>438.42167437983784</v>
      </c>
      <c r="K3269" s="6">
        <v>20091</v>
      </c>
      <c r="L3269" s="24">
        <v>21.13</v>
      </c>
      <c r="M3269" s="7">
        <v>28.6</v>
      </c>
      <c r="N3269" s="8" t="s">
        <v>20</v>
      </c>
    </row>
    <row r="3270" spans="1:14" x14ac:dyDescent="0.35">
      <c r="A3270" s="2">
        <v>2015</v>
      </c>
      <c r="B3270" s="3">
        <v>42339</v>
      </c>
      <c r="C3270" s="4">
        <v>12</v>
      </c>
      <c r="D3270" s="4" t="s">
        <v>16</v>
      </c>
      <c r="E3270" s="4">
        <v>50</v>
      </c>
      <c r="F3270" s="5">
        <v>42351</v>
      </c>
      <c r="G3270" s="2" t="s">
        <v>17</v>
      </c>
      <c r="H3270" s="2" t="s">
        <v>40</v>
      </c>
      <c r="I3270" s="4">
        <v>13</v>
      </c>
      <c r="J3270" s="6">
        <v>394.1833185391659</v>
      </c>
      <c r="K3270" s="6">
        <v>20735</v>
      </c>
      <c r="L3270" s="24">
        <v>21.52</v>
      </c>
      <c r="M3270" s="7">
        <v>26.6</v>
      </c>
      <c r="N3270" s="8" t="s">
        <v>20</v>
      </c>
    </row>
    <row r="3271" spans="1:14" x14ac:dyDescent="0.35">
      <c r="A3271" s="2">
        <v>2015</v>
      </c>
      <c r="B3271" s="3">
        <v>42339</v>
      </c>
      <c r="C3271" s="4">
        <v>12</v>
      </c>
      <c r="D3271" s="4" t="s">
        <v>16</v>
      </c>
      <c r="E3271" s="4">
        <v>51</v>
      </c>
      <c r="F3271" s="5">
        <v>42352</v>
      </c>
      <c r="G3271" s="2" t="s">
        <v>42</v>
      </c>
      <c r="H3271" s="2" t="s">
        <v>34</v>
      </c>
      <c r="I3271" s="4">
        <v>14</v>
      </c>
      <c r="J3271" s="6">
        <v>437.34655123208194</v>
      </c>
      <c r="K3271" s="6">
        <v>20910</v>
      </c>
      <c r="L3271" s="24">
        <v>21.18</v>
      </c>
      <c r="M3271" s="7">
        <v>24</v>
      </c>
      <c r="N3271" s="8" t="s">
        <v>19</v>
      </c>
    </row>
    <row r="3272" spans="1:14" x14ac:dyDescent="0.35">
      <c r="A3272" s="2">
        <v>2015</v>
      </c>
      <c r="B3272" s="3">
        <v>42339</v>
      </c>
      <c r="C3272" s="4">
        <v>12</v>
      </c>
      <c r="D3272" s="4" t="s">
        <v>16</v>
      </c>
      <c r="E3272" s="4">
        <v>51</v>
      </c>
      <c r="F3272" s="5">
        <v>42353</v>
      </c>
      <c r="G3272" s="2" t="s">
        <v>42</v>
      </c>
      <c r="H3272" s="2" t="s">
        <v>35</v>
      </c>
      <c r="I3272" s="4">
        <v>15</v>
      </c>
      <c r="J3272" s="6">
        <v>431.7767436254743</v>
      </c>
      <c r="K3272" s="6">
        <v>20885</v>
      </c>
      <c r="L3272" s="24">
        <v>21.17</v>
      </c>
      <c r="M3272" s="7">
        <v>23.2</v>
      </c>
      <c r="N3272" s="8" t="s">
        <v>20</v>
      </c>
    </row>
    <row r="3273" spans="1:14" x14ac:dyDescent="0.35">
      <c r="A3273" s="2">
        <v>2015</v>
      </c>
      <c r="B3273" s="3">
        <v>42339</v>
      </c>
      <c r="C3273" s="4">
        <v>12</v>
      </c>
      <c r="D3273" s="4" t="s">
        <v>16</v>
      </c>
      <c r="E3273" s="4">
        <v>51</v>
      </c>
      <c r="F3273" s="5">
        <v>42354</v>
      </c>
      <c r="G3273" s="2" t="s">
        <v>42</v>
      </c>
      <c r="H3273" s="2" t="s">
        <v>38</v>
      </c>
      <c r="I3273" s="4">
        <v>16</v>
      </c>
      <c r="J3273" s="6">
        <v>448.97692684285596</v>
      </c>
      <c r="K3273" s="6">
        <v>21919</v>
      </c>
      <c r="L3273" s="24">
        <v>21.11</v>
      </c>
      <c r="M3273" s="7">
        <v>25.2</v>
      </c>
      <c r="N3273" s="8" t="s">
        <v>20</v>
      </c>
    </row>
    <row r="3274" spans="1:14" x14ac:dyDescent="0.35">
      <c r="A3274" s="2">
        <v>2015</v>
      </c>
      <c r="B3274" s="3">
        <v>42339</v>
      </c>
      <c r="C3274" s="4">
        <v>12</v>
      </c>
      <c r="D3274" s="4" t="s">
        <v>16</v>
      </c>
      <c r="E3274" s="4">
        <v>51</v>
      </c>
      <c r="F3274" s="5">
        <v>42355</v>
      </c>
      <c r="G3274" s="2" t="s">
        <v>42</v>
      </c>
      <c r="H3274" s="2" t="s">
        <v>36</v>
      </c>
      <c r="I3274" s="4">
        <v>17</v>
      </c>
      <c r="J3274" s="6">
        <v>444.91974940213117</v>
      </c>
      <c r="K3274" s="6">
        <v>21180</v>
      </c>
      <c r="L3274" s="24">
        <v>21.19</v>
      </c>
      <c r="M3274" s="7">
        <v>24.4</v>
      </c>
      <c r="N3274" s="8" t="s">
        <v>19</v>
      </c>
    </row>
    <row r="3275" spans="1:14" x14ac:dyDescent="0.35">
      <c r="A3275" s="2">
        <v>2015</v>
      </c>
      <c r="B3275" s="3">
        <v>42339</v>
      </c>
      <c r="C3275" s="4">
        <v>12</v>
      </c>
      <c r="D3275" s="4" t="s">
        <v>16</v>
      </c>
      <c r="E3275" s="4">
        <v>51</v>
      </c>
      <c r="F3275" s="5">
        <v>42356</v>
      </c>
      <c r="G3275" s="2" t="s">
        <v>42</v>
      </c>
      <c r="H3275" s="2" t="s">
        <v>37</v>
      </c>
      <c r="I3275" s="4">
        <v>18</v>
      </c>
      <c r="J3275" s="6">
        <v>409.24546986315283</v>
      </c>
      <c r="K3275" s="6">
        <v>18926</v>
      </c>
      <c r="L3275" s="24">
        <v>21.22</v>
      </c>
      <c r="M3275" s="7">
        <v>23.6</v>
      </c>
      <c r="N3275" s="8" t="s">
        <v>20</v>
      </c>
    </row>
    <row r="3276" spans="1:14" x14ac:dyDescent="0.35">
      <c r="A3276" s="2">
        <v>2015</v>
      </c>
      <c r="B3276" s="3">
        <v>42339</v>
      </c>
      <c r="C3276" s="4">
        <v>12</v>
      </c>
      <c r="D3276" s="4" t="s">
        <v>16</v>
      </c>
      <c r="E3276" s="4">
        <v>51</v>
      </c>
      <c r="F3276" s="5">
        <v>42357</v>
      </c>
      <c r="G3276" s="2" t="s">
        <v>43</v>
      </c>
      <c r="H3276" s="2" t="s">
        <v>39</v>
      </c>
      <c r="I3276" s="4">
        <v>19</v>
      </c>
      <c r="J3276" s="6">
        <v>356.01148452721998</v>
      </c>
      <c r="K3276" s="6">
        <v>17840</v>
      </c>
      <c r="L3276" s="24">
        <v>21.04</v>
      </c>
      <c r="M3276" s="7">
        <v>20.399999999999999</v>
      </c>
      <c r="N3276" s="8" t="s">
        <v>18</v>
      </c>
    </row>
    <row r="3277" spans="1:14" x14ac:dyDescent="0.35">
      <c r="A3277" s="2">
        <v>2015</v>
      </c>
      <c r="B3277" s="3">
        <v>42339</v>
      </c>
      <c r="C3277" s="4">
        <v>12</v>
      </c>
      <c r="D3277" s="4" t="s">
        <v>16</v>
      </c>
      <c r="E3277" s="4">
        <v>51</v>
      </c>
      <c r="F3277" s="5">
        <v>42358</v>
      </c>
      <c r="G3277" s="2" t="s">
        <v>17</v>
      </c>
      <c r="H3277" s="2" t="s">
        <v>40</v>
      </c>
      <c r="I3277" s="4">
        <v>20</v>
      </c>
      <c r="J3277" s="6">
        <v>340.40509286825812</v>
      </c>
      <c r="K3277" s="6">
        <v>18096</v>
      </c>
      <c r="L3277" s="24">
        <v>21.42</v>
      </c>
      <c r="M3277" s="7">
        <v>22.4</v>
      </c>
      <c r="N3277" s="8" t="s">
        <v>18</v>
      </c>
    </row>
    <row r="3278" spans="1:14" x14ac:dyDescent="0.35">
      <c r="A3278" s="2">
        <v>2015</v>
      </c>
      <c r="B3278" s="3">
        <v>42339</v>
      </c>
      <c r="C3278" s="4">
        <v>12</v>
      </c>
      <c r="D3278" s="4" t="s">
        <v>16</v>
      </c>
      <c r="E3278" s="4">
        <v>52</v>
      </c>
      <c r="F3278" s="5">
        <v>42359</v>
      </c>
      <c r="G3278" s="2" t="s">
        <v>42</v>
      </c>
      <c r="H3278" s="2" t="s">
        <v>34</v>
      </c>
      <c r="I3278" s="4">
        <v>21</v>
      </c>
      <c r="J3278" s="6">
        <v>434.86457752085317</v>
      </c>
      <c r="K3278" s="6">
        <v>21799</v>
      </c>
      <c r="L3278" s="24">
        <v>21.08</v>
      </c>
      <c r="M3278" s="7">
        <v>25.6</v>
      </c>
      <c r="N3278" s="8" t="s">
        <v>20</v>
      </c>
    </row>
    <row r="3279" spans="1:14" x14ac:dyDescent="0.35">
      <c r="A3279" s="2">
        <v>2015</v>
      </c>
      <c r="B3279" s="3">
        <v>42339</v>
      </c>
      <c r="C3279" s="4">
        <v>12</v>
      </c>
      <c r="D3279" s="4" t="s">
        <v>16</v>
      </c>
      <c r="E3279" s="4">
        <v>52</v>
      </c>
      <c r="F3279" s="5">
        <v>42360</v>
      </c>
      <c r="G3279" s="2" t="s">
        <v>42</v>
      </c>
      <c r="H3279" s="2" t="s">
        <v>35</v>
      </c>
      <c r="I3279" s="4">
        <v>22</v>
      </c>
      <c r="J3279" s="6">
        <v>441.10619862812803</v>
      </c>
      <c r="K3279" s="6">
        <v>20659</v>
      </c>
      <c r="L3279" s="24">
        <v>21.22</v>
      </c>
      <c r="M3279" s="7">
        <v>22.7</v>
      </c>
      <c r="N3279" s="8" t="s">
        <v>19</v>
      </c>
    </row>
    <row r="3280" spans="1:14" x14ac:dyDescent="0.35">
      <c r="A3280" s="2">
        <v>2015</v>
      </c>
      <c r="B3280" s="3">
        <v>42339</v>
      </c>
      <c r="C3280" s="4">
        <v>12</v>
      </c>
      <c r="D3280" s="4" t="s">
        <v>16</v>
      </c>
      <c r="E3280" s="4">
        <v>52</v>
      </c>
      <c r="F3280" s="5">
        <v>42361</v>
      </c>
      <c r="G3280" s="2" t="s">
        <v>42</v>
      </c>
      <c r="H3280" s="2" t="s">
        <v>38</v>
      </c>
      <c r="I3280" s="4">
        <v>23</v>
      </c>
      <c r="J3280" s="6">
        <v>429.37931794239711</v>
      </c>
      <c r="K3280" s="6">
        <v>20036</v>
      </c>
      <c r="L3280" s="24">
        <v>21.09</v>
      </c>
      <c r="M3280" s="7">
        <v>25.3</v>
      </c>
      <c r="N3280" s="8" t="s">
        <v>19</v>
      </c>
    </row>
    <row r="3281" spans="1:14" x14ac:dyDescent="0.35">
      <c r="A3281" s="2">
        <v>2015</v>
      </c>
      <c r="B3281" s="3">
        <v>42339</v>
      </c>
      <c r="C3281" s="4">
        <v>12</v>
      </c>
      <c r="D3281" s="4" t="s">
        <v>16</v>
      </c>
      <c r="E3281" s="4">
        <v>52</v>
      </c>
      <c r="F3281" s="5">
        <v>42362</v>
      </c>
      <c r="G3281" s="2" t="s">
        <v>42</v>
      </c>
      <c r="H3281" s="2" t="s">
        <v>36</v>
      </c>
      <c r="I3281" s="4">
        <v>24</v>
      </c>
      <c r="J3281" s="6">
        <v>380.29817874235937</v>
      </c>
      <c r="K3281" s="6">
        <v>18400</v>
      </c>
      <c r="L3281" s="24">
        <v>21</v>
      </c>
      <c r="M3281" s="7">
        <v>24.9</v>
      </c>
      <c r="N3281" s="8" t="s">
        <v>20</v>
      </c>
    </row>
    <row r="3282" spans="1:14" x14ac:dyDescent="0.35">
      <c r="A3282" s="2">
        <v>2015</v>
      </c>
      <c r="B3282" s="3">
        <v>42339</v>
      </c>
      <c r="C3282" s="4">
        <v>12</v>
      </c>
      <c r="D3282" s="4" t="s">
        <v>16</v>
      </c>
      <c r="E3282" s="4">
        <v>52</v>
      </c>
      <c r="F3282" s="5">
        <v>42363</v>
      </c>
      <c r="G3282" s="2" t="s">
        <v>41</v>
      </c>
      <c r="H3282" s="2" t="s">
        <v>37</v>
      </c>
      <c r="I3282" s="4">
        <v>25</v>
      </c>
      <c r="J3282" s="6">
        <v>355.24273212362374</v>
      </c>
      <c r="K3282" s="6">
        <v>18586</v>
      </c>
      <c r="L3282" s="24">
        <v>22.22</v>
      </c>
      <c r="M3282" s="7">
        <v>26</v>
      </c>
      <c r="N3282" s="8" t="s">
        <v>18</v>
      </c>
    </row>
    <row r="3283" spans="1:14" x14ac:dyDescent="0.35">
      <c r="A3283" s="2">
        <v>2015</v>
      </c>
      <c r="B3283" s="3">
        <v>42339</v>
      </c>
      <c r="C3283" s="4">
        <v>12</v>
      </c>
      <c r="D3283" s="4" t="s">
        <v>16</v>
      </c>
      <c r="E3283" s="4">
        <v>52</v>
      </c>
      <c r="F3283" s="5">
        <v>42364</v>
      </c>
      <c r="G3283" s="2" t="s">
        <v>43</v>
      </c>
      <c r="H3283" s="2" t="s">
        <v>39</v>
      </c>
      <c r="I3283" s="4">
        <v>26</v>
      </c>
      <c r="J3283" s="6">
        <v>420.19230111475127</v>
      </c>
      <c r="K3283" s="6">
        <v>20763</v>
      </c>
      <c r="L3283" s="24">
        <v>21.35</v>
      </c>
      <c r="M3283" s="7">
        <v>27.1</v>
      </c>
      <c r="N3283" s="8" t="s">
        <v>18</v>
      </c>
    </row>
    <row r="3284" spans="1:14" x14ac:dyDescent="0.35">
      <c r="A3284" s="2">
        <v>2015</v>
      </c>
      <c r="B3284" s="3">
        <v>42339</v>
      </c>
      <c r="C3284" s="4">
        <v>12</v>
      </c>
      <c r="D3284" s="4" t="s">
        <v>16</v>
      </c>
      <c r="E3284" s="4">
        <v>52</v>
      </c>
      <c r="F3284" s="5">
        <v>42365</v>
      </c>
      <c r="G3284" s="2" t="s">
        <v>17</v>
      </c>
      <c r="H3284" s="2" t="s">
        <v>40</v>
      </c>
      <c r="I3284" s="4">
        <v>27</v>
      </c>
      <c r="J3284" s="6">
        <v>432.8671866876212</v>
      </c>
      <c r="K3284" s="6">
        <v>21973</v>
      </c>
      <c r="L3284" s="24">
        <v>22.33</v>
      </c>
      <c r="M3284" s="7">
        <v>28.3</v>
      </c>
      <c r="N3284" s="8" t="s">
        <v>20</v>
      </c>
    </row>
    <row r="3285" spans="1:14" x14ac:dyDescent="0.35">
      <c r="A3285" s="2">
        <v>2015</v>
      </c>
      <c r="B3285" s="3">
        <v>42339</v>
      </c>
      <c r="C3285" s="4">
        <v>12</v>
      </c>
      <c r="D3285" s="4" t="s">
        <v>16</v>
      </c>
      <c r="E3285" s="4">
        <v>53</v>
      </c>
      <c r="F3285" s="5">
        <v>42366</v>
      </c>
      <c r="G3285" s="2" t="s">
        <v>42</v>
      </c>
      <c r="H3285" s="2" t="s">
        <v>34</v>
      </c>
      <c r="I3285" s="4">
        <v>28</v>
      </c>
      <c r="J3285" s="6">
        <v>501.73224795865679</v>
      </c>
      <c r="K3285" s="6">
        <v>23727</v>
      </c>
      <c r="L3285" s="24">
        <v>14.05</v>
      </c>
      <c r="M3285" s="7">
        <v>29.8</v>
      </c>
      <c r="N3285" s="8" t="s">
        <v>20</v>
      </c>
    </row>
    <row r="3286" spans="1:14" x14ac:dyDescent="0.35">
      <c r="A3286" s="2">
        <v>2015</v>
      </c>
      <c r="B3286" s="3">
        <v>42339</v>
      </c>
      <c r="C3286" s="4">
        <v>12</v>
      </c>
      <c r="D3286" s="4" t="s">
        <v>16</v>
      </c>
      <c r="E3286" s="4">
        <v>53</v>
      </c>
      <c r="F3286" s="5">
        <v>42367</v>
      </c>
      <c r="G3286" s="2" t="s">
        <v>42</v>
      </c>
      <c r="H3286" s="2" t="s">
        <v>35</v>
      </c>
      <c r="I3286" s="4">
        <v>29</v>
      </c>
      <c r="J3286" s="6">
        <v>497.60570201549217</v>
      </c>
      <c r="K3286" s="6">
        <v>23318</v>
      </c>
      <c r="L3286" s="24">
        <v>14.55</v>
      </c>
      <c r="M3286" s="7">
        <v>29.5</v>
      </c>
      <c r="N3286" s="8" t="s">
        <v>19</v>
      </c>
    </row>
    <row r="3287" spans="1:14" x14ac:dyDescent="0.35">
      <c r="A3287" s="2">
        <v>2015</v>
      </c>
      <c r="B3287" s="3">
        <v>42339</v>
      </c>
      <c r="C3287" s="4">
        <v>12</v>
      </c>
      <c r="D3287" s="4" t="s">
        <v>16</v>
      </c>
      <c r="E3287" s="4">
        <v>53</v>
      </c>
      <c r="F3287" s="5">
        <v>42368</v>
      </c>
      <c r="G3287" s="2" t="s">
        <v>42</v>
      </c>
      <c r="H3287" s="2" t="s">
        <v>38</v>
      </c>
      <c r="I3287" s="4">
        <v>30</v>
      </c>
      <c r="J3287" s="6">
        <v>485.15062065544447</v>
      </c>
      <c r="K3287" s="6">
        <v>23190</v>
      </c>
      <c r="L3287" s="24">
        <v>14.54</v>
      </c>
      <c r="M3287" s="7">
        <v>27.9</v>
      </c>
      <c r="N3287" s="8" t="s">
        <v>20</v>
      </c>
    </row>
    <row r="3288" spans="1:14" x14ac:dyDescent="0.35">
      <c r="A3288" s="2">
        <v>2015</v>
      </c>
      <c r="B3288" s="3">
        <v>42339</v>
      </c>
      <c r="C3288" s="4">
        <v>12</v>
      </c>
      <c r="D3288" s="4" t="s">
        <v>16</v>
      </c>
      <c r="E3288" s="4">
        <v>53</v>
      </c>
      <c r="F3288" s="5">
        <v>42369</v>
      </c>
      <c r="G3288" s="2" t="s">
        <v>42</v>
      </c>
      <c r="H3288" s="2" t="s">
        <v>36</v>
      </c>
      <c r="I3288" s="4">
        <v>31</v>
      </c>
      <c r="J3288" s="6">
        <v>417.6296518106459</v>
      </c>
      <c r="K3288" s="6">
        <v>19004</v>
      </c>
      <c r="L3288" s="24">
        <v>21.01</v>
      </c>
      <c r="M3288" s="7">
        <v>26.2</v>
      </c>
      <c r="N3288" s="8" t="s">
        <v>20</v>
      </c>
    </row>
    <row r="3289" spans="1:14" x14ac:dyDescent="0.35">
      <c r="A3289" s="2">
        <v>2016</v>
      </c>
      <c r="B3289" s="3">
        <v>42370</v>
      </c>
      <c r="C3289" s="4">
        <v>1</v>
      </c>
      <c r="D3289" s="4" t="s">
        <v>16</v>
      </c>
      <c r="E3289" s="4">
        <v>0</v>
      </c>
      <c r="F3289" s="5">
        <v>42370</v>
      </c>
      <c r="G3289" s="2" t="s">
        <v>41</v>
      </c>
      <c r="H3289" s="2" t="s">
        <v>37</v>
      </c>
      <c r="I3289" s="4">
        <v>1</v>
      </c>
      <c r="J3289" s="6">
        <v>363.19063132405279</v>
      </c>
      <c r="K3289" s="6">
        <v>18038</v>
      </c>
      <c r="L3289" s="24">
        <v>21.59</v>
      </c>
      <c r="M3289" s="7">
        <v>29</v>
      </c>
      <c r="N3289" s="8" t="s">
        <v>18</v>
      </c>
    </row>
    <row r="3290" spans="1:14" x14ac:dyDescent="0.35">
      <c r="A3290" s="2">
        <v>2016</v>
      </c>
      <c r="B3290" s="3">
        <v>42370</v>
      </c>
      <c r="C3290" s="4">
        <v>1</v>
      </c>
      <c r="D3290" s="4" t="s">
        <v>16</v>
      </c>
      <c r="E3290" s="4">
        <v>0</v>
      </c>
      <c r="F3290" s="5">
        <v>42371</v>
      </c>
      <c r="G3290" s="2" t="s">
        <v>43</v>
      </c>
      <c r="H3290" s="2" t="s">
        <v>39</v>
      </c>
      <c r="I3290" s="4">
        <v>2</v>
      </c>
      <c r="J3290" s="6">
        <v>412.17438860032439</v>
      </c>
      <c r="K3290" s="6">
        <v>20314</v>
      </c>
      <c r="L3290" s="24">
        <v>21.29</v>
      </c>
      <c r="M3290" s="7">
        <v>26.5</v>
      </c>
      <c r="N3290" s="8" t="s">
        <v>19</v>
      </c>
    </row>
    <row r="3291" spans="1:14" x14ac:dyDescent="0.35">
      <c r="A3291" s="2">
        <v>2016</v>
      </c>
      <c r="B3291" s="3">
        <v>42370</v>
      </c>
      <c r="C3291" s="4">
        <v>1</v>
      </c>
      <c r="D3291" s="4" t="s">
        <v>16</v>
      </c>
      <c r="E3291" s="4">
        <v>0</v>
      </c>
      <c r="F3291" s="5">
        <v>42372</v>
      </c>
      <c r="G3291" s="2" t="s">
        <v>17</v>
      </c>
      <c r="H3291" s="2" t="s">
        <v>40</v>
      </c>
      <c r="I3291" s="4">
        <v>3</v>
      </c>
      <c r="J3291" s="6">
        <v>387.33374914050682</v>
      </c>
      <c r="K3291" s="6">
        <v>19249</v>
      </c>
      <c r="L3291" s="24">
        <v>22.01</v>
      </c>
      <c r="M3291" s="7">
        <v>23.1</v>
      </c>
      <c r="N3291" s="8" t="s">
        <v>18</v>
      </c>
    </row>
    <row r="3292" spans="1:14" x14ac:dyDescent="0.35">
      <c r="A3292" s="2">
        <v>2016</v>
      </c>
      <c r="B3292" s="3">
        <v>42370</v>
      </c>
      <c r="C3292" s="4">
        <v>1</v>
      </c>
      <c r="D3292" s="4" t="s">
        <v>16</v>
      </c>
      <c r="E3292" s="4">
        <v>1</v>
      </c>
      <c r="F3292" s="5">
        <v>42373</v>
      </c>
      <c r="G3292" s="2" t="s">
        <v>42</v>
      </c>
      <c r="H3292" s="2" t="s">
        <v>34</v>
      </c>
      <c r="I3292" s="4">
        <v>4</v>
      </c>
      <c r="J3292" s="6">
        <v>437.98581434431497</v>
      </c>
      <c r="K3292" s="6">
        <v>20917</v>
      </c>
      <c r="L3292" s="24">
        <v>21.22</v>
      </c>
      <c r="M3292" s="7">
        <v>20.9</v>
      </c>
      <c r="N3292" s="8" t="s">
        <v>19</v>
      </c>
    </row>
    <row r="3293" spans="1:14" x14ac:dyDescent="0.35">
      <c r="A3293" s="2">
        <v>2016</v>
      </c>
      <c r="B3293" s="3">
        <v>42370</v>
      </c>
      <c r="C3293" s="4">
        <v>1</v>
      </c>
      <c r="D3293" s="4" t="s">
        <v>16</v>
      </c>
      <c r="E3293" s="4">
        <v>1</v>
      </c>
      <c r="F3293" s="5">
        <v>42374</v>
      </c>
      <c r="G3293" s="2" t="s">
        <v>42</v>
      </c>
      <c r="H3293" s="2" t="s">
        <v>35</v>
      </c>
      <c r="I3293" s="4">
        <v>5</v>
      </c>
      <c r="J3293" s="6">
        <v>433.32018294331994</v>
      </c>
      <c r="K3293" s="6">
        <v>20537</v>
      </c>
      <c r="L3293" s="24">
        <v>14.35</v>
      </c>
      <c r="M3293" s="7">
        <v>19.8</v>
      </c>
      <c r="N3293" s="8" t="s">
        <v>18</v>
      </c>
    </row>
    <row r="3294" spans="1:14" x14ac:dyDescent="0.35">
      <c r="A3294" s="2">
        <v>2016</v>
      </c>
      <c r="B3294" s="3">
        <v>42370</v>
      </c>
      <c r="C3294" s="4">
        <v>1</v>
      </c>
      <c r="D3294" s="4" t="s">
        <v>16</v>
      </c>
      <c r="E3294" s="4">
        <v>1</v>
      </c>
      <c r="F3294" s="5">
        <v>42375</v>
      </c>
      <c r="G3294" s="2" t="s">
        <v>42</v>
      </c>
      <c r="H3294" s="2" t="s">
        <v>38</v>
      </c>
      <c r="I3294" s="4">
        <v>6</v>
      </c>
      <c r="J3294" s="6">
        <v>412.03943875183137</v>
      </c>
      <c r="K3294" s="6">
        <v>19800</v>
      </c>
      <c r="L3294" s="24">
        <v>21.02</v>
      </c>
      <c r="M3294" s="7">
        <v>21.8</v>
      </c>
      <c r="N3294" s="8" t="s">
        <v>18</v>
      </c>
    </row>
    <row r="3295" spans="1:14" x14ac:dyDescent="0.35">
      <c r="A3295" s="2">
        <v>2016</v>
      </c>
      <c r="B3295" s="3">
        <v>42370</v>
      </c>
      <c r="C3295" s="4">
        <v>1</v>
      </c>
      <c r="D3295" s="4" t="s">
        <v>16</v>
      </c>
      <c r="E3295" s="4">
        <v>1</v>
      </c>
      <c r="F3295" s="5">
        <v>42376</v>
      </c>
      <c r="G3295" s="2" t="s">
        <v>42</v>
      </c>
      <c r="H3295" s="2" t="s">
        <v>36</v>
      </c>
      <c r="I3295" s="4">
        <v>7</v>
      </c>
      <c r="J3295" s="6">
        <v>409.61848509707443</v>
      </c>
      <c r="K3295" s="6">
        <v>19653</v>
      </c>
      <c r="L3295" s="24">
        <v>21.26</v>
      </c>
      <c r="M3295" s="7">
        <v>20</v>
      </c>
      <c r="N3295" s="8" t="s">
        <v>18</v>
      </c>
    </row>
    <row r="3296" spans="1:14" x14ac:dyDescent="0.35">
      <c r="A3296" s="2">
        <v>2016</v>
      </c>
      <c r="B3296" s="3">
        <v>42370</v>
      </c>
      <c r="C3296" s="4">
        <v>1</v>
      </c>
      <c r="D3296" s="4" t="s">
        <v>16</v>
      </c>
      <c r="E3296" s="4">
        <v>1</v>
      </c>
      <c r="F3296" s="5">
        <v>42377</v>
      </c>
      <c r="G3296" s="2" t="s">
        <v>42</v>
      </c>
      <c r="H3296" s="2" t="s">
        <v>37</v>
      </c>
      <c r="I3296" s="4">
        <v>8</v>
      </c>
      <c r="J3296" s="6">
        <v>412.93687578248267</v>
      </c>
      <c r="K3296" s="6">
        <v>20034</v>
      </c>
      <c r="L3296" s="24">
        <v>21.23</v>
      </c>
      <c r="M3296" s="7">
        <v>25.3</v>
      </c>
      <c r="N3296" s="8" t="s">
        <v>20</v>
      </c>
    </row>
    <row r="3297" spans="1:14" x14ac:dyDescent="0.35">
      <c r="A3297" s="2">
        <v>2016</v>
      </c>
      <c r="B3297" s="3">
        <v>42370</v>
      </c>
      <c r="C3297" s="4">
        <v>1</v>
      </c>
      <c r="D3297" s="4" t="s">
        <v>16</v>
      </c>
      <c r="E3297" s="4">
        <v>1</v>
      </c>
      <c r="F3297" s="5">
        <v>42378</v>
      </c>
      <c r="G3297" s="2" t="s">
        <v>43</v>
      </c>
      <c r="H3297" s="2" t="s">
        <v>39</v>
      </c>
      <c r="I3297" s="4">
        <v>9</v>
      </c>
      <c r="J3297" s="6">
        <v>384.76336324357993</v>
      </c>
      <c r="K3297" s="6">
        <v>18362</v>
      </c>
      <c r="L3297" s="24">
        <v>21.03</v>
      </c>
      <c r="M3297" s="7">
        <v>24.2</v>
      </c>
      <c r="N3297" s="8" t="s">
        <v>18</v>
      </c>
    </row>
    <row r="3298" spans="1:14" x14ac:dyDescent="0.35">
      <c r="A3298" s="2">
        <v>2016</v>
      </c>
      <c r="B3298" s="3">
        <v>42370</v>
      </c>
      <c r="C3298" s="4">
        <v>1</v>
      </c>
      <c r="D3298" s="4" t="s">
        <v>16</v>
      </c>
      <c r="E3298" s="4">
        <v>1</v>
      </c>
      <c r="F3298" s="5">
        <v>42379</v>
      </c>
      <c r="G3298" s="2" t="s">
        <v>17</v>
      </c>
      <c r="H3298" s="2" t="s">
        <v>40</v>
      </c>
      <c r="I3298" s="4">
        <v>10</v>
      </c>
      <c r="J3298" s="6">
        <v>361.61796123350274</v>
      </c>
      <c r="K3298" s="6">
        <v>18362</v>
      </c>
      <c r="L3298" s="24">
        <v>21.55</v>
      </c>
      <c r="M3298" s="7">
        <v>24</v>
      </c>
      <c r="N3298" s="8" t="s">
        <v>18</v>
      </c>
    </row>
    <row r="3299" spans="1:14" x14ac:dyDescent="0.35">
      <c r="A3299" s="2">
        <v>2016</v>
      </c>
      <c r="B3299" s="3">
        <v>42370</v>
      </c>
      <c r="C3299" s="4">
        <v>1</v>
      </c>
      <c r="D3299" s="4" t="s">
        <v>16</v>
      </c>
      <c r="E3299" s="4">
        <v>2</v>
      </c>
      <c r="F3299" s="5">
        <v>42380</v>
      </c>
      <c r="G3299" s="2" t="s">
        <v>42</v>
      </c>
      <c r="H3299" s="2" t="s">
        <v>34</v>
      </c>
      <c r="I3299" s="4">
        <v>11</v>
      </c>
      <c r="J3299" s="6">
        <v>448.08420422785872</v>
      </c>
      <c r="K3299" s="6">
        <v>22554</v>
      </c>
      <c r="L3299" s="24">
        <v>21.47</v>
      </c>
      <c r="M3299" s="7">
        <v>25.3</v>
      </c>
      <c r="N3299" s="8" t="s">
        <v>20</v>
      </c>
    </row>
    <row r="3300" spans="1:14" x14ac:dyDescent="0.35">
      <c r="A3300" s="2">
        <v>2016</v>
      </c>
      <c r="B3300" s="3">
        <v>42370</v>
      </c>
      <c r="C3300" s="4">
        <v>1</v>
      </c>
      <c r="D3300" s="4" t="s">
        <v>16</v>
      </c>
      <c r="E3300" s="4">
        <v>2</v>
      </c>
      <c r="F3300" s="5">
        <v>42381</v>
      </c>
      <c r="G3300" s="2" t="s">
        <v>42</v>
      </c>
      <c r="H3300" s="2" t="s">
        <v>35</v>
      </c>
      <c r="I3300" s="4">
        <v>12</v>
      </c>
      <c r="J3300" s="6">
        <v>446.82010591030382</v>
      </c>
      <c r="K3300" s="6">
        <v>20553</v>
      </c>
      <c r="L3300" s="24">
        <v>21.03</v>
      </c>
      <c r="M3300" s="7">
        <v>27.7</v>
      </c>
      <c r="N3300" s="8" t="s">
        <v>20</v>
      </c>
    </row>
    <row r="3301" spans="1:14" x14ac:dyDescent="0.35">
      <c r="A3301" s="2">
        <v>2016</v>
      </c>
      <c r="B3301" s="3">
        <v>42370</v>
      </c>
      <c r="C3301" s="4">
        <v>1</v>
      </c>
      <c r="D3301" s="4" t="s">
        <v>16</v>
      </c>
      <c r="E3301" s="4">
        <v>2</v>
      </c>
      <c r="F3301" s="5">
        <v>42382</v>
      </c>
      <c r="G3301" s="2" t="s">
        <v>42</v>
      </c>
      <c r="H3301" s="2" t="s">
        <v>38</v>
      </c>
      <c r="I3301" s="4">
        <v>13</v>
      </c>
      <c r="J3301" s="6">
        <v>430.17892229148271</v>
      </c>
      <c r="K3301" s="6">
        <v>20909</v>
      </c>
      <c r="L3301" s="24">
        <v>21.35</v>
      </c>
      <c r="M3301" s="7">
        <v>24.5</v>
      </c>
      <c r="N3301" s="8" t="s">
        <v>18</v>
      </c>
    </row>
    <row r="3302" spans="1:14" x14ac:dyDescent="0.35">
      <c r="A3302" s="2">
        <v>2016</v>
      </c>
      <c r="B3302" s="3">
        <v>42370</v>
      </c>
      <c r="C3302" s="4">
        <v>1</v>
      </c>
      <c r="D3302" s="4" t="s">
        <v>16</v>
      </c>
      <c r="E3302" s="4">
        <v>2</v>
      </c>
      <c r="F3302" s="5">
        <v>42383</v>
      </c>
      <c r="G3302" s="2" t="s">
        <v>42</v>
      </c>
      <c r="H3302" s="2" t="s">
        <v>36</v>
      </c>
      <c r="I3302" s="4">
        <v>14</v>
      </c>
      <c r="J3302" s="6">
        <v>457.45694727661731</v>
      </c>
      <c r="K3302" s="6">
        <v>22318</v>
      </c>
      <c r="L3302" s="24">
        <v>21.35</v>
      </c>
      <c r="M3302" s="7">
        <v>27.4</v>
      </c>
      <c r="N3302" s="8" t="s">
        <v>18</v>
      </c>
    </row>
    <row r="3303" spans="1:14" x14ac:dyDescent="0.35">
      <c r="A3303" s="2">
        <v>2016</v>
      </c>
      <c r="B3303" s="3">
        <v>42370</v>
      </c>
      <c r="C3303" s="4">
        <v>1</v>
      </c>
      <c r="D3303" s="4" t="s">
        <v>16</v>
      </c>
      <c r="E3303" s="4">
        <v>2</v>
      </c>
      <c r="F3303" s="5">
        <v>42384</v>
      </c>
      <c r="G3303" s="2" t="s">
        <v>42</v>
      </c>
      <c r="H3303" s="2" t="s">
        <v>37</v>
      </c>
      <c r="I3303" s="4">
        <v>15</v>
      </c>
      <c r="J3303" s="6">
        <v>466.92973071363826</v>
      </c>
      <c r="K3303" s="6">
        <v>22790</v>
      </c>
      <c r="L3303" s="24">
        <v>15.04</v>
      </c>
      <c r="M3303" s="7">
        <v>28</v>
      </c>
      <c r="N3303" s="8" t="s">
        <v>20</v>
      </c>
    </row>
    <row r="3304" spans="1:14" x14ac:dyDescent="0.35">
      <c r="A3304" s="2">
        <v>2016</v>
      </c>
      <c r="B3304" s="3">
        <v>42370</v>
      </c>
      <c r="C3304" s="4">
        <v>1</v>
      </c>
      <c r="D3304" s="4" t="s">
        <v>16</v>
      </c>
      <c r="E3304" s="4">
        <v>2</v>
      </c>
      <c r="F3304" s="5">
        <v>42385</v>
      </c>
      <c r="G3304" s="2" t="s">
        <v>43</v>
      </c>
      <c r="H3304" s="2" t="s">
        <v>39</v>
      </c>
      <c r="I3304" s="4">
        <v>16</v>
      </c>
      <c r="J3304" s="6">
        <v>430.73006764357058</v>
      </c>
      <c r="K3304" s="6">
        <v>21027</v>
      </c>
      <c r="L3304" s="24">
        <v>21.03</v>
      </c>
      <c r="M3304" s="7">
        <v>27</v>
      </c>
      <c r="N3304" s="8" t="s">
        <v>20</v>
      </c>
    </row>
    <row r="3305" spans="1:14" x14ac:dyDescent="0.35">
      <c r="A3305" s="2">
        <v>2016</v>
      </c>
      <c r="B3305" s="3">
        <v>42370</v>
      </c>
      <c r="C3305" s="4">
        <v>1</v>
      </c>
      <c r="D3305" s="4" t="s">
        <v>16</v>
      </c>
      <c r="E3305" s="4">
        <v>2</v>
      </c>
      <c r="F3305" s="5">
        <v>42386</v>
      </c>
      <c r="G3305" s="2" t="s">
        <v>17</v>
      </c>
      <c r="H3305" s="2" t="s">
        <v>40</v>
      </c>
      <c r="I3305" s="4">
        <v>17</v>
      </c>
      <c r="J3305" s="6">
        <v>415.81075563983666</v>
      </c>
      <c r="K3305" s="6">
        <v>20659</v>
      </c>
      <c r="L3305" s="24">
        <v>22.28</v>
      </c>
      <c r="M3305" s="7">
        <v>29.9</v>
      </c>
      <c r="N3305" s="8" t="s">
        <v>19</v>
      </c>
    </row>
    <row r="3306" spans="1:14" x14ac:dyDescent="0.35">
      <c r="A3306" s="2">
        <v>2016</v>
      </c>
      <c r="B3306" s="3">
        <v>42370</v>
      </c>
      <c r="C3306" s="4">
        <v>1</v>
      </c>
      <c r="D3306" s="4" t="s">
        <v>16</v>
      </c>
      <c r="E3306" s="4">
        <v>3</v>
      </c>
      <c r="F3306" s="5">
        <v>42387</v>
      </c>
      <c r="G3306" s="2" t="s">
        <v>42</v>
      </c>
      <c r="H3306" s="2" t="s">
        <v>34</v>
      </c>
      <c r="I3306" s="4">
        <v>18</v>
      </c>
      <c r="J3306" s="6">
        <v>466.60668940171632</v>
      </c>
      <c r="K3306" s="6">
        <v>22415</v>
      </c>
      <c r="L3306" s="24">
        <v>15.04</v>
      </c>
      <c r="M3306" s="7">
        <v>25</v>
      </c>
      <c r="N3306" s="8" t="s">
        <v>18</v>
      </c>
    </row>
    <row r="3307" spans="1:14" x14ac:dyDescent="0.35">
      <c r="A3307" s="2">
        <v>2016</v>
      </c>
      <c r="B3307" s="3">
        <v>42370</v>
      </c>
      <c r="C3307" s="4">
        <v>1</v>
      </c>
      <c r="D3307" s="4" t="s">
        <v>16</v>
      </c>
      <c r="E3307" s="4">
        <v>3</v>
      </c>
      <c r="F3307" s="5">
        <v>42388</v>
      </c>
      <c r="G3307" s="2" t="s">
        <v>42</v>
      </c>
      <c r="H3307" s="2" t="s">
        <v>35</v>
      </c>
      <c r="I3307" s="4">
        <v>19</v>
      </c>
      <c r="J3307" s="6">
        <v>480.52589405224631</v>
      </c>
      <c r="K3307" s="6">
        <v>23121</v>
      </c>
      <c r="L3307" s="24">
        <v>14.04</v>
      </c>
      <c r="M3307" s="7">
        <v>25.9</v>
      </c>
      <c r="N3307" s="8" t="s">
        <v>20</v>
      </c>
    </row>
    <row r="3308" spans="1:14" x14ac:dyDescent="0.35">
      <c r="A3308" s="2">
        <v>2016</v>
      </c>
      <c r="B3308" s="3">
        <v>42370</v>
      </c>
      <c r="C3308" s="4">
        <v>1</v>
      </c>
      <c r="D3308" s="4" t="s">
        <v>16</v>
      </c>
      <c r="E3308" s="4">
        <v>3</v>
      </c>
      <c r="F3308" s="5">
        <v>42389</v>
      </c>
      <c r="G3308" s="2" t="s">
        <v>42</v>
      </c>
      <c r="H3308" s="2" t="s">
        <v>38</v>
      </c>
      <c r="I3308" s="4">
        <v>20</v>
      </c>
      <c r="J3308" s="6">
        <v>493.40159888943106</v>
      </c>
      <c r="K3308" s="6">
        <v>23438</v>
      </c>
      <c r="L3308" s="24">
        <v>14.01</v>
      </c>
      <c r="M3308" s="7">
        <v>26.4</v>
      </c>
      <c r="N3308" s="8" t="s">
        <v>19</v>
      </c>
    </row>
    <row r="3309" spans="1:14" x14ac:dyDescent="0.35">
      <c r="A3309" s="2">
        <v>2016</v>
      </c>
      <c r="B3309" s="3">
        <v>42370</v>
      </c>
      <c r="C3309" s="4">
        <v>1</v>
      </c>
      <c r="D3309" s="4" t="s">
        <v>16</v>
      </c>
      <c r="E3309" s="4">
        <v>3</v>
      </c>
      <c r="F3309" s="5">
        <v>42390</v>
      </c>
      <c r="G3309" s="2" t="s">
        <v>42</v>
      </c>
      <c r="H3309" s="2" t="s">
        <v>36</v>
      </c>
      <c r="I3309" s="4">
        <v>21</v>
      </c>
      <c r="J3309" s="6">
        <v>509.28293541899285</v>
      </c>
      <c r="K3309" s="6">
        <v>24609</v>
      </c>
      <c r="L3309" s="24">
        <v>14.39</v>
      </c>
      <c r="M3309" s="7">
        <v>27.4</v>
      </c>
      <c r="N3309" s="8" t="s">
        <v>20</v>
      </c>
    </row>
    <row r="3310" spans="1:14" x14ac:dyDescent="0.35">
      <c r="A3310" s="2">
        <v>2016</v>
      </c>
      <c r="B3310" s="3">
        <v>42370</v>
      </c>
      <c r="C3310" s="4">
        <v>1</v>
      </c>
      <c r="D3310" s="4" t="s">
        <v>16</v>
      </c>
      <c r="E3310" s="4">
        <v>3</v>
      </c>
      <c r="F3310" s="5">
        <v>42391</v>
      </c>
      <c r="G3310" s="2" t="s">
        <v>42</v>
      </c>
      <c r="H3310" s="2" t="s">
        <v>37</v>
      </c>
      <c r="I3310" s="4">
        <v>22</v>
      </c>
      <c r="J3310" s="6">
        <v>522.92045895779393</v>
      </c>
      <c r="K3310" s="6">
        <v>24885</v>
      </c>
      <c r="L3310" s="24">
        <v>14.28</v>
      </c>
      <c r="M3310" s="7">
        <v>31.3</v>
      </c>
      <c r="N3310" s="8" t="s">
        <v>20</v>
      </c>
    </row>
    <row r="3311" spans="1:14" x14ac:dyDescent="0.35">
      <c r="A3311" s="2">
        <v>2016</v>
      </c>
      <c r="B3311" s="3">
        <v>42370</v>
      </c>
      <c r="C3311" s="4">
        <v>1</v>
      </c>
      <c r="D3311" s="4" t="s">
        <v>16</v>
      </c>
      <c r="E3311" s="4">
        <v>3</v>
      </c>
      <c r="F3311" s="5">
        <v>42392</v>
      </c>
      <c r="G3311" s="2" t="s">
        <v>43</v>
      </c>
      <c r="H3311" s="2" t="s">
        <v>39</v>
      </c>
      <c r="I3311" s="4">
        <v>23</v>
      </c>
      <c r="J3311" s="6">
        <v>461.55383607432839</v>
      </c>
      <c r="K3311" s="6">
        <v>20557</v>
      </c>
      <c r="L3311" s="24">
        <v>14.03</v>
      </c>
      <c r="M3311" s="7">
        <v>27.5</v>
      </c>
      <c r="N3311" s="8" t="s">
        <v>18</v>
      </c>
    </row>
    <row r="3312" spans="1:14" x14ac:dyDescent="0.35">
      <c r="A3312" s="2">
        <v>2016</v>
      </c>
      <c r="B3312" s="3">
        <v>42370</v>
      </c>
      <c r="C3312" s="4">
        <v>1</v>
      </c>
      <c r="D3312" s="4" t="s">
        <v>16</v>
      </c>
      <c r="E3312" s="4">
        <v>3</v>
      </c>
      <c r="F3312" s="5">
        <v>42393</v>
      </c>
      <c r="G3312" s="2" t="s">
        <v>17</v>
      </c>
      <c r="H3312" s="2" t="s">
        <v>40</v>
      </c>
      <c r="I3312" s="4">
        <v>24</v>
      </c>
      <c r="J3312" s="6">
        <v>425.54082575550348</v>
      </c>
      <c r="K3312" s="6">
        <v>20973</v>
      </c>
      <c r="L3312" s="24">
        <v>21.31</v>
      </c>
      <c r="M3312" s="7">
        <v>29.7</v>
      </c>
      <c r="N3312" s="8" t="s">
        <v>20</v>
      </c>
    </row>
    <row r="3313" spans="1:14" x14ac:dyDescent="0.35">
      <c r="A3313" s="2">
        <v>2016</v>
      </c>
      <c r="B3313" s="3">
        <v>42370</v>
      </c>
      <c r="C3313" s="4">
        <v>1</v>
      </c>
      <c r="D3313" s="4" t="s">
        <v>16</v>
      </c>
      <c r="E3313" s="4">
        <v>4</v>
      </c>
      <c r="F3313" s="5">
        <v>42394</v>
      </c>
      <c r="G3313" s="2" t="s">
        <v>42</v>
      </c>
      <c r="H3313" s="2" t="s">
        <v>34</v>
      </c>
      <c r="I3313" s="4">
        <v>25</v>
      </c>
      <c r="J3313" s="6">
        <v>438.82343903583319</v>
      </c>
      <c r="K3313" s="6">
        <v>20829</v>
      </c>
      <c r="L3313" s="24">
        <v>21.29</v>
      </c>
      <c r="M3313" s="7">
        <v>27</v>
      </c>
      <c r="N3313" s="8" t="s">
        <v>20</v>
      </c>
    </row>
    <row r="3314" spans="1:14" x14ac:dyDescent="0.35">
      <c r="A3314" s="2">
        <v>2016</v>
      </c>
      <c r="B3314" s="3">
        <v>42370</v>
      </c>
      <c r="C3314" s="4">
        <v>1</v>
      </c>
      <c r="D3314" s="4" t="s">
        <v>16</v>
      </c>
      <c r="E3314" s="4">
        <v>4</v>
      </c>
      <c r="F3314" s="5">
        <v>42395</v>
      </c>
      <c r="G3314" s="2" t="s">
        <v>42</v>
      </c>
      <c r="H3314" s="2" t="s">
        <v>35</v>
      </c>
      <c r="I3314" s="4">
        <v>26</v>
      </c>
      <c r="J3314" s="6">
        <v>427.96945861986546</v>
      </c>
      <c r="K3314" s="6">
        <v>20122</v>
      </c>
      <c r="L3314" s="24">
        <v>21.26</v>
      </c>
      <c r="M3314" s="7">
        <v>25</v>
      </c>
      <c r="N3314" s="8" t="s">
        <v>20</v>
      </c>
    </row>
    <row r="3315" spans="1:14" x14ac:dyDescent="0.35">
      <c r="A3315" s="2">
        <v>2016</v>
      </c>
      <c r="B3315" s="3">
        <v>42370</v>
      </c>
      <c r="C3315" s="4">
        <v>1</v>
      </c>
      <c r="D3315" s="4" t="s">
        <v>16</v>
      </c>
      <c r="E3315" s="4">
        <v>4</v>
      </c>
      <c r="F3315" s="5">
        <v>42396</v>
      </c>
      <c r="G3315" s="2" t="s">
        <v>42</v>
      </c>
      <c r="H3315" s="2" t="s">
        <v>38</v>
      </c>
      <c r="I3315" s="4">
        <v>27</v>
      </c>
      <c r="J3315" s="6">
        <v>417.5451672601281</v>
      </c>
      <c r="K3315" s="6">
        <v>20168</v>
      </c>
      <c r="L3315" s="24">
        <v>21.22</v>
      </c>
      <c r="M3315" s="7">
        <v>22.4</v>
      </c>
      <c r="N3315" s="8" t="s">
        <v>20</v>
      </c>
    </row>
    <row r="3316" spans="1:14" x14ac:dyDescent="0.35">
      <c r="A3316" s="2">
        <v>2016</v>
      </c>
      <c r="B3316" s="3">
        <v>42370</v>
      </c>
      <c r="C3316" s="4">
        <v>1</v>
      </c>
      <c r="D3316" s="4" t="s">
        <v>16</v>
      </c>
      <c r="E3316" s="4">
        <v>4</v>
      </c>
      <c r="F3316" s="5">
        <v>42397</v>
      </c>
      <c r="G3316" s="2" t="s">
        <v>42</v>
      </c>
      <c r="H3316" s="2" t="s">
        <v>36</v>
      </c>
      <c r="I3316" s="4">
        <v>28</v>
      </c>
      <c r="J3316" s="6">
        <v>432.90885315394667</v>
      </c>
      <c r="K3316" s="6">
        <v>20634</v>
      </c>
      <c r="L3316" s="24">
        <v>15.07</v>
      </c>
      <c r="M3316" s="7">
        <v>26.1</v>
      </c>
      <c r="N3316" s="8" t="s">
        <v>20</v>
      </c>
    </row>
    <row r="3317" spans="1:14" x14ac:dyDescent="0.35">
      <c r="A3317" s="2">
        <v>2016</v>
      </c>
      <c r="B3317" s="3">
        <v>42370</v>
      </c>
      <c r="C3317" s="4">
        <v>1</v>
      </c>
      <c r="D3317" s="4" t="s">
        <v>16</v>
      </c>
      <c r="E3317" s="4">
        <v>4</v>
      </c>
      <c r="F3317" s="5">
        <v>42398</v>
      </c>
      <c r="G3317" s="2" t="s">
        <v>42</v>
      </c>
      <c r="H3317" s="2" t="s">
        <v>37</v>
      </c>
      <c r="I3317" s="4">
        <v>29</v>
      </c>
      <c r="J3317" s="6">
        <v>437.80923658820387</v>
      </c>
      <c r="K3317" s="6">
        <v>20276</v>
      </c>
      <c r="L3317" s="24">
        <v>21.13</v>
      </c>
      <c r="M3317" s="7">
        <v>26.1</v>
      </c>
      <c r="N3317" s="8" t="s">
        <v>19</v>
      </c>
    </row>
    <row r="3318" spans="1:14" x14ac:dyDescent="0.35">
      <c r="A3318" s="2">
        <v>2016</v>
      </c>
      <c r="B3318" s="3">
        <v>42370</v>
      </c>
      <c r="C3318" s="4">
        <v>1</v>
      </c>
      <c r="D3318" s="4" t="s">
        <v>16</v>
      </c>
      <c r="E3318" s="4">
        <v>4</v>
      </c>
      <c r="F3318" s="5">
        <v>42399</v>
      </c>
      <c r="G3318" s="2" t="s">
        <v>43</v>
      </c>
      <c r="H3318" s="2" t="s">
        <v>39</v>
      </c>
      <c r="I3318" s="4">
        <v>30</v>
      </c>
      <c r="J3318" s="6">
        <v>386.88638557066304</v>
      </c>
      <c r="K3318" s="6">
        <v>18603</v>
      </c>
      <c r="L3318" s="24">
        <v>21.22</v>
      </c>
      <c r="M3318" s="7">
        <v>25.3</v>
      </c>
      <c r="N3318" s="8" t="s">
        <v>20</v>
      </c>
    </row>
    <row r="3319" spans="1:14" x14ac:dyDescent="0.35">
      <c r="A3319" s="2">
        <v>2016</v>
      </c>
      <c r="B3319" s="3">
        <v>42370</v>
      </c>
      <c r="C3319" s="4">
        <v>1</v>
      </c>
      <c r="D3319" s="4" t="s">
        <v>16</v>
      </c>
      <c r="E3319" s="4">
        <v>4</v>
      </c>
      <c r="F3319" s="5">
        <v>42400</v>
      </c>
      <c r="G3319" s="2" t="s">
        <v>17</v>
      </c>
      <c r="H3319" s="2" t="s">
        <v>40</v>
      </c>
      <c r="I3319" s="4">
        <v>31</v>
      </c>
      <c r="J3319" s="6">
        <v>347.67826998351808</v>
      </c>
      <c r="K3319" s="6">
        <v>17395</v>
      </c>
      <c r="L3319" s="24">
        <v>21.54</v>
      </c>
      <c r="M3319" s="7">
        <v>22.8</v>
      </c>
      <c r="N3319" s="8" t="s">
        <v>20</v>
      </c>
    </row>
    <row r="3320" spans="1:14" x14ac:dyDescent="0.35">
      <c r="A3320" s="2">
        <v>2016</v>
      </c>
      <c r="B3320" s="3">
        <v>42401</v>
      </c>
      <c r="C3320" s="4">
        <v>2</v>
      </c>
      <c r="D3320" s="4" t="s">
        <v>16</v>
      </c>
      <c r="E3320" s="4">
        <v>5</v>
      </c>
      <c r="F3320" s="5">
        <v>42401</v>
      </c>
      <c r="G3320" s="2" t="s">
        <v>42</v>
      </c>
      <c r="H3320" s="2" t="s">
        <v>34</v>
      </c>
      <c r="I3320" s="4">
        <v>1</v>
      </c>
      <c r="J3320" s="6">
        <v>393.0802925190244</v>
      </c>
      <c r="K3320" s="6">
        <v>19255</v>
      </c>
      <c r="L3320" s="24">
        <v>21.08</v>
      </c>
      <c r="M3320" s="7">
        <v>21.2</v>
      </c>
      <c r="N3320" s="8" t="s">
        <v>18</v>
      </c>
    </row>
    <row r="3321" spans="1:14" x14ac:dyDescent="0.35">
      <c r="A3321" s="2">
        <v>2016</v>
      </c>
      <c r="B3321" s="3">
        <v>42401</v>
      </c>
      <c r="C3321" s="4">
        <v>2</v>
      </c>
      <c r="D3321" s="4" t="s">
        <v>16</v>
      </c>
      <c r="E3321" s="4">
        <v>5</v>
      </c>
      <c r="F3321" s="5">
        <v>42402</v>
      </c>
      <c r="G3321" s="2" t="s">
        <v>42</v>
      </c>
      <c r="H3321" s="2" t="s">
        <v>35</v>
      </c>
      <c r="I3321" s="4">
        <v>2</v>
      </c>
      <c r="J3321" s="6">
        <v>411.86471240650985</v>
      </c>
      <c r="K3321" s="6">
        <v>20038</v>
      </c>
      <c r="L3321" s="24">
        <v>21.05</v>
      </c>
      <c r="M3321" s="7">
        <v>25</v>
      </c>
      <c r="N3321" s="8" t="s">
        <v>18</v>
      </c>
    </row>
    <row r="3322" spans="1:14" x14ac:dyDescent="0.35">
      <c r="A3322" s="2">
        <v>2016</v>
      </c>
      <c r="B3322" s="3">
        <v>42401</v>
      </c>
      <c r="C3322" s="4">
        <v>2</v>
      </c>
      <c r="D3322" s="4" t="s">
        <v>16</v>
      </c>
      <c r="E3322" s="4">
        <v>5</v>
      </c>
      <c r="F3322" s="5">
        <v>42403</v>
      </c>
      <c r="G3322" s="2" t="s">
        <v>42</v>
      </c>
      <c r="H3322" s="2" t="s">
        <v>38</v>
      </c>
      <c r="I3322" s="4">
        <v>3</v>
      </c>
      <c r="J3322" s="6">
        <v>428.05769448218018</v>
      </c>
      <c r="K3322" s="6">
        <v>20619</v>
      </c>
      <c r="L3322" s="24">
        <v>21.39</v>
      </c>
      <c r="M3322" s="7">
        <v>26.8</v>
      </c>
      <c r="N3322" s="8" t="s">
        <v>20</v>
      </c>
    </row>
    <row r="3323" spans="1:14" x14ac:dyDescent="0.35">
      <c r="A3323" s="2">
        <v>2016</v>
      </c>
      <c r="B3323" s="3">
        <v>42401</v>
      </c>
      <c r="C3323" s="4">
        <v>2</v>
      </c>
      <c r="D3323" s="4" t="s">
        <v>16</v>
      </c>
      <c r="E3323" s="4">
        <v>5</v>
      </c>
      <c r="F3323" s="5">
        <v>42404</v>
      </c>
      <c r="G3323" s="2" t="s">
        <v>42</v>
      </c>
      <c r="H3323" s="2" t="s">
        <v>36</v>
      </c>
      <c r="I3323" s="4">
        <v>4</v>
      </c>
      <c r="J3323" s="6">
        <v>454.83436009599535</v>
      </c>
      <c r="K3323" s="6">
        <v>21987</v>
      </c>
      <c r="L3323" s="24">
        <v>21.34</v>
      </c>
      <c r="M3323" s="7">
        <v>27.8</v>
      </c>
      <c r="N3323" s="8" t="s">
        <v>18</v>
      </c>
    </row>
    <row r="3324" spans="1:14" x14ac:dyDescent="0.35">
      <c r="A3324" s="2">
        <v>2016</v>
      </c>
      <c r="B3324" s="3">
        <v>42401</v>
      </c>
      <c r="C3324" s="4">
        <v>2</v>
      </c>
      <c r="D3324" s="4" t="s">
        <v>16</v>
      </c>
      <c r="E3324" s="4">
        <v>5</v>
      </c>
      <c r="F3324" s="5">
        <v>42405</v>
      </c>
      <c r="G3324" s="2" t="s">
        <v>42</v>
      </c>
      <c r="H3324" s="2" t="s">
        <v>37</v>
      </c>
      <c r="I3324" s="4">
        <v>5</v>
      </c>
      <c r="J3324" s="6">
        <v>461.35896025395709</v>
      </c>
      <c r="K3324" s="6">
        <v>21718</v>
      </c>
      <c r="L3324" s="24">
        <v>14.36</v>
      </c>
      <c r="M3324" s="7">
        <v>28.9</v>
      </c>
      <c r="N3324" s="8" t="s">
        <v>18</v>
      </c>
    </row>
    <row r="3325" spans="1:14" x14ac:dyDescent="0.35">
      <c r="A3325" s="2">
        <v>2016</v>
      </c>
      <c r="B3325" s="3">
        <v>42401</v>
      </c>
      <c r="C3325" s="4">
        <v>2</v>
      </c>
      <c r="D3325" s="4" t="s">
        <v>16</v>
      </c>
      <c r="E3325" s="4">
        <v>5</v>
      </c>
      <c r="F3325" s="5">
        <v>42406</v>
      </c>
      <c r="G3325" s="2" t="s">
        <v>43</v>
      </c>
      <c r="H3325" s="2" t="s">
        <v>39</v>
      </c>
      <c r="I3325" s="4">
        <v>6</v>
      </c>
      <c r="J3325" s="6">
        <v>430.20553152655083</v>
      </c>
      <c r="K3325" s="6">
        <v>20541</v>
      </c>
      <c r="L3325" s="24">
        <v>21.36</v>
      </c>
      <c r="M3325" s="7">
        <v>28.5</v>
      </c>
      <c r="N3325" s="8" t="s">
        <v>18</v>
      </c>
    </row>
    <row r="3326" spans="1:14" x14ac:dyDescent="0.35">
      <c r="A3326" s="2">
        <v>2016</v>
      </c>
      <c r="B3326" s="3">
        <v>42401</v>
      </c>
      <c r="C3326" s="4">
        <v>2</v>
      </c>
      <c r="D3326" s="4" t="s">
        <v>16</v>
      </c>
      <c r="E3326" s="4">
        <v>5</v>
      </c>
      <c r="F3326" s="5">
        <v>42407</v>
      </c>
      <c r="G3326" s="2" t="s">
        <v>17</v>
      </c>
      <c r="H3326" s="2" t="s">
        <v>40</v>
      </c>
      <c r="I3326" s="4">
        <v>7</v>
      </c>
      <c r="J3326" s="6">
        <v>400.83917140211167</v>
      </c>
      <c r="K3326" s="6">
        <v>18550</v>
      </c>
      <c r="L3326" s="24">
        <v>21.38</v>
      </c>
      <c r="M3326" s="7">
        <v>27.3</v>
      </c>
      <c r="N3326" s="8" t="s">
        <v>18</v>
      </c>
    </row>
    <row r="3327" spans="1:14" x14ac:dyDescent="0.35">
      <c r="A3327" s="2">
        <v>2016</v>
      </c>
      <c r="B3327" s="3">
        <v>42401</v>
      </c>
      <c r="C3327" s="4">
        <v>2</v>
      </c>
      <c r="D3327" s="4" t="s">
        <v>16</v>
      </c>
      <c r="E3327" s="4">
        <v>6</v>
      </c>
      <c r="F3327" s="5">
        <v>42408</v>
      </c>
      <c r="G3327" s="2" t="s">
        <v>41</v>
      </c>
      <c r="H3327" s="2" t="s">
        <v>34</v>
      </c>
      <c r="I3327" s="4">
        <v>8</v>
      </c>
      <c r="J3327" s="6">
        <v>383.53415336106099</v>
      </c>
      <c r="K3327" s="6">
        <v>19145</v>
      </c>
      <c r="L3327" s="24">
        <v>21.28</v>
      </c>
      <c r="M3327" s="7">
        <v>26.1</v>
      </c>
      <c r="N3327" s="8" t="s">
        <v>19</v>
      </c>
    </row>
    <row r="3328" spans="1:14" x14ac:dyDescent="0.35">
      <c r="A3328" s="2">
        <v>2016</v>
      </c>
      <c r="B3328" s="3">
        <v>42401</v>
      </c>
      <c r="C3328" s="4">
        <v>2</v>
      </c>
      <c r="D3328" s="4" t="s">
        <v>16</v>
      </c>
      <c r="E3328" s="4">
        <v>6</v>
      </c>
      <c r="F3328" s="5">
        <v>42409</v>
      </c>
      <c r="G3328" s="2" t="s">
        <v>41</v>
      </c>
      <c r="H3328" s="2" t="s">
        <v>35</v>
      </c>
      <c r="I3328" s="4">
        <v>9</v>
      </c>
      <c r="J3328" s="6">
        <v>397.13088367447534</v>
      </c>
      <c r="K3328" s="6">
        <v>20647</v>
      </c>
      <c r="L3328" s="24">
        <v>21.03</v>
      </c>
      <c r="M3328" s="7">
        <v>27.7</v>
      </c>
      <c r="N3328" s="8" t="s">
        <v>18</v>
      </c>
    </row>
    <row r="3329" spans="1:14" x14ac:dyDescent="0.35">
      <c r="A3329" s="2">
        <v>2016</v>
      </c>
      <c r="B3329" s="3">
        <v>42401</v>
      </c>
      <c r="C3329" s="4">
        <v>2</v>
      </c>
      <c r="D3329" s="4" t="s">
        <v>16</v>
      </c>
      <c r="E3329" s="4">
        <v>6</v>
      </c>
      <c r="F3329" s="5">
        <v>42410</v>
      </c>
      <c r="G3329" s="2" t="s">
        <v>42</v>
      </c>
      <c r="H3329" s="2" t="s">
        <v>38</v>
      </c>
      <c r="I3329" s="4">
        <v>10</v>
      </c>
      <c r="J3329" s="6">
        <v>464.43053083978862</v>
      </c>
      <c r="K3329" s="6">
        <v>22577</v>
      </c>
      <c r="L3329" s="24">
        <v>15.17</v>
      </c>
      <c r="M3329" s="7">
        <v>26.9</v>
      </c>
      <c r="N3329" s="8" t="s">
        <v>18</v>
      </c>
    </row>
    <row r="3330" spans="1:14" x14ac:dyDescent="0.35">
      <c r="A3330" s="2">
        <v>2016</v>
      </c>
      <c r="B3330" s="3">
        <v>42401</v>
      </c>
      <c r="C3330" s="4">
        <v>2</v>
      </c>
      <c r="D3330" s="4" t="s">
        <v>16</v>
      </c>
      <c r="E3330" s="4">
        <v>6</v>
      </c>
      <c r="F3330" s="5">
        <v>42411</v>
      </c>
      <c r="G3330" s="2" t="s">
        <v>42</v>
      </c>
      <c r="H3330" s="2" t="s">
        <v>36</v>
      </c>
      <c r="I3330" s="4">
        <v>11</v>
      </c>
      <c r="J3330" s="6">
        <v>487.80605400290744</v>
      </c>
      <c r="K3330" s="6">
        <v>23732</v>
      </c>
      <c r="L3330" s="24">
        <v>21.03</v>
      </c>
      <c r="M3330" s="7">
        <v>28.2</v>
      </c>
      <c r="N3330" s="8" t="s">
        <v>20</v>
      </c>
    </row>
    <row r="3331" spans="1:14" x14ac:dyDescent="0.35">
      <c r="A3331" s="2">
        <v>2016</v>
      </c>
      <c r="B3331" s="3">
        <v>42401</v>
      </c>
      <c r="C3331" s="4">
        <v>2</v>
      </c>
      <c r="D3331" s="4" t="s">
        <v>16</v>
      </c>
      <c r="E3331" s="4">
        <v>6</v>
      </c>
      <c r="F3331" s="5">
        <v>42412</v>
      </c>
      <c r="G3331" s="2" t="s">
        <v>42</v>
      </c>
      <c r="H3331" s="2" t="s">
        <v>37</v>
      </c>
      <c r="I3331" s="4">
        <v>12</v>
      </c>
      <c r="J3331" s="6">
        <v>523.85870872921612</v>
      </c>
      <c r="K3331" s="6">
        <v>25380</v>
      </c>
      <c r="L3331" s="24">
        <v>14.35</v>
      </c>
      <c r="M3331" s="7">
        <v>31</v>
      </c>
      <c r="N3331" s="8" t="s">
        <v>20</v>
      </c>
    </row>
    <row r="3332" spans="1:14" x14ac:dyDescent="0.35">
      <c r="A3332" s="2">
        <v>2016</v>
      </c>
      <c r="B3332" s="3">
        <v>42401</v>
      </c>
      <c r="C3332" s="4">
        <v>2</v>
      </c>
      <c r="D3332" s="4" t="s">
        <v>16</v>
      </c>
      <c r="E3332" s="4">
        <v>6</v>
      </c>
      <c r="F3332" s="5">
        <v>42413</v>
      </c>
      <c r="G3332" s="2" t="s">
        <v>43</v>
      </c>
      <c r="H3332" s="2" t="s">
        <v>39</v>
      </c>
      <c r="I3332" s="4">
        <v>13</v>
      </c>
      <c r="J3332" s="6">
        <v>429.46338004490116</v>
      </c>
      <c r="K3332" s="6">
        <v>19996</v>
      </c>
      <c r="L3332" s="24">
        <v>21.13</v>
      </c>
      <c r="M3332" s="7">
        <v>27.1</v>
      </c>
      <c r="N3332" s="8" t="s">
        <v>20</v>
      </c>
    </row>
    <row r="3333" spans="1:14" x14ac:dyDescent="0.35">
      <c r="A3333" s="2">
        <v>2016</v>
      </c>
      <c r="B3333" s="3">
        <v>42401</v>
      </c>
      <c r="C3333" s="4">
        <v>2</v>
      </c>
      <c r="D3333" s="4" t="s">
        <v>16</v>
      </c>
      <c r="E3333" s="4">
        <v>6</v>
      </c>
      <c r="F3333" s="5">
        <v>42414</v>
      </c>
      <c r="G3333" s="2" t="s">
        <v>17</v>
      </c>
      <c r="H3333" s="2" t="s">
        <v>40</v>
      </c>
      <c r="I3333" s="4">
        <v>14</v>
      </c>
      <c r="J3333" s="6">
        <v>386.68835087911799</v>
      </c>
      <c r="K3333" s="6">
        <v>20171</v>
      </c>
      <c r="L3333" s="24">
        <v>22.13</v>
      </c>
      <c r="M3333" s="7">
        <v>25.7</v>
      </c>
      <c r="N3333" s="8" t="s">
        <v>18</v>
      </c>
    </row>
    <row r="3334" spans="1:14" x14ac:dyDescent="0.35">
      <c r="A3334" s="2">
        <v>2016</v>
      </c>
      <c r="B3334" s="3">
        <v>42401</v>
      </c>
      <c r="C3334" s="4">
        <v>2</v>
      </c>
      <c r="D3334" s="4" t="s">
        <v>16</v>
      </c>
      <c r="E3334" s="4">
        <v>7</v>
      </c>
      <c r="F3334" s="5">
        <v>42415</v>
      </c>
      <c r="G3334" s="2" t="s">
        <v>42</v>
      </c>
      <c r="H3334" s="2" t="s">
        <v>34</v>
      </c>
      <c r="I3334" s="4">
        <v>15</v>
      </c>
      <c r="J3334" s="6">
        <v>480.83005236332144</v>
      </c>
      <c r="K3334" s="6">
        <v>23325</v>
      </c>
      <c r="L3334" s="24">
        <v>15.25</v>
      </c>
      <c r="M3334" s="7">
        <v>27.7</v>
      </c>
      <c r="N3334" s="8" t="s">
        <v>18</v>
      </c>
    </row>
    <row r="3335" spans="1:14" x14ac:dyDescent="0.35">
      <c r="A3335" s="2">
        <v>2016</v>
      </c>
      <c r="B3335" s="3">
        <v>42401</v>
      </c>
      <c r="C3335" s="4">
        <v>2</v>
      </c>
      <c r="D3335" s="4" t="s">
        <v>16</v>
      </c>
      <c r="E3335" s="4">
        <v>7</v>
      </c>
      <c r="F3335" s="5">
        <v>42416</v>
      </c>
      <c r="G3335" s="2" t="s">
        <v>42</v>
      </c>
      <c r="H3335" s="2" t="s">
        <v>35</v>
      </c>
      <c r="I3335" s="4">
        <v>16</v>
      </c>
      <c r="J3335" s="6">
        <v>510.48290391434699</v>
      </c>
      <c r="K3335" s="6">
        <v>24706</v>
      </c>
      <c r="L3335" s="24">
        <v>21.25</v>
      </c>
      <c r="M3335" s="7">
        <v>28.8</v>
      </c>
      <c r="N3335" s="8" t="s">
        <v>20</v>
      </c>
    </row>
    <row r="3336" spans="1:14" x14ac:dyDescent="0.35">
      <c r="A3336" s="2">
        <v>2016</v>
      </c>
      <c r="B3336" s="3">
        <v>42401</v>
      </c>
      <c r="C3336" s="4">
        <v>2</v>
      </c>
      <c r="D3336" s="4" t="s">
        <v>16</v>
      </c>
      <c r="E3336" s="4">
        <v>7</v>
      </c>
      <c r="F3336" s="5">
        <v>42417</v>
      </c>
      <c r="G3336" s="2" t="s">
        <v>42</v>
      </c>
      <c r="H3336" s="2" t="s">
        <v>38</v>
      </c>
      <c r="I3336" s="4">
        <v>17</v>
      </c>
      <c r="J3336" s="6">
        <v>469.38407554607352</v>
      </c>
      <c r="K3336" s="6">
        <v>22497</v>
      </c>
      <c r="L3336" s="24">
        <v>21.02</v>
      </c>
      <c r="M3336" s="7">
        <v>25.6</v>
      </c>
      <c r="N3336" s="8" t="s">
        <v>20</v>
      </c>
    </row>
    <row r="3337" spans="1:14" x14ac:dyDescent="0.35">
      <c r="A3337" s="2">
        <v>2016</v>
      </c>
      <c r="B3337" s="3">
        <v>42401</v>
      </c>
      <c r="C3337" s="4">
        <v>2</v>
      </c>
      <c r="D3337" s="4" t="s">
        <v>16</v>
      </c>
      <c r="E3337" s="4">
        <v>7</v>
      </c>
      <c r="F3337" s="5">
        <v>42418</v>
      </c>
      <c r="G3337" s="2" t="s">
        <v>42</v>
      </c>
      <c r="H3337" s="2" t="s">
        <v>36</v>
      </c>
      <c r="I3337" s="4">
        <v>18</v>
      </c>
      <c r="J3337" s="6">
        <v>475.85523201694497</v>
      </c>
      <c r="K3337" s="6">
        <v>23444</v>
      </c>
      <c r="L3337" s="24">
        <v>21.35</v>
      </c>
      <c r="M3337" s="7">
        <v>26.3</v>
      </c>
      <c r="N3337" s="8" t="s">
        <v>20</v>
      </c>
    </row>
    <row r="3338" spans="1:14" x14ac:dyDescent="0.35">
      <c r="A3338" s="2">
        <v>2016</v>
      </c>
      <c r="B3338" s="3">
        <v>42401</v>
      </c>
      <c r="C3338" s="4">
        <v>2</v>
      </c>
      <c r="D3338" s="4" t="s">
        <v>16</v>
      </c>
      <c r="E3338" s="4">
        <v>7</v>
      </c>
      <c r="F3338" s="5">
        <v>42419</v>
      </c>
      <c r="G3338" s="2" t="s">
        <v>42</v>
      </c>
      <c r="H3338" s="2" t="s">
        <v>37</v>
      </c>
      <c r="I3338" s="4">
        <v>19</v>
      </c>
      <c r="J3338" s="6">
        <v>412.8545871444914</v>
      </c>
      <c r="K3338" s="6">
        <v>19035</v>
      </c>
      <c r="L3338" s="24">
        <v>21.19</v>
      </c>
      <c r="M3338" s="7">
        <v>24.1</v>
      </c>
      <c r="N3338" s="8" t="s">
        <v>19</v>
      </c>
    </row>
    <row r="3339" spans="1:14" x14ac:dyDescent="0.35">
      <c r="A3339" s="2">
        <v>2016</v>
      </c>
      <c r="B3339" s="3">
        <v>42401</v>
      </c>
      <c r="C3339" s="4">
        <v>2</v>
      </c>
      <c r="D3339" s="4" t="s">
        <v>16</v>
      </c>
      <c r="E3339" s="4">
        <v>7</v>
      </c>
      <c r="F3339" s="5">
        <v>42420</v>
      </c>
      <c r="G3339" s="2" t="s">
        <v>43</v>
      </c>
      <c r="H3339" s="2" t="s">
        <v>39</v>
      </c>
      <c r="I3339" s="4">
        <v>20</v>
      </c>
      <c r="J3339" s="6">
        <v>373.24923101888129</v>
      </c>
      <c r="K3339" s="6">
        <v>18908</v>
      </c>
      <c r="L3339" s="24">
        <v>20.52</v>
      </c>
      <c r="M3339" s="7">
        <v>22.7</v>
      </c>
      <c r="N3339" s="8" t="s">
        <v>18</v>
      </c>
    </row>
    <row r="3340" spans="1:14" x14ac:dyDescent="0.35">
      <c r="A3340" s="2">
        <v>2016</v>
      </c>
      <c r="B3340" s="3">
        <v>42401</v>
      </c>
      <c r="C3340" s="4">
        <v>2</v>
      </c>
      <c r="D3340" s="4" t="s">
        <v>16</v>
      </c>
      <c r="E3340" s="4">
        <v>7</v>
      </c>
      <c r="F3340" s="5">
        <v>42421</v>
      </c>
      <c r="G3340" s="2" t="s">
        <v>17</v>
      </c>
      <c r="H3340" s="2" t="s">
        <v>40</v>
      </c>
      <c r="I3340" s="4">
        <v>21</v>
      </c>
      <c r="J3340" s="6">
        <v>383.29559613770255</v>
      </c>
      <c r="K3340" s="6">
        <v>20400</v>
      </c>
      <c r="L3340" s="24">
        <v>22.15</v>
      </c>
      <c r="M3340" s="7">
        <v>26.8</v>
      </c>
      <c r="N3340" s="8" t="s">
        <v>18</v>
      </c>
    </row>
    <row r="3341" spans="1:14" x14ac:dyDescent="0.35">
      <c r="A3341" s="2">
        <v>2016</v>
      </c>
      <c r="B3341" s="3">
        <v>42401</v>
      </c>
      <c r="C3341" s="4">
        <v>2</v>
      </c>
      <c r="D3341" s="4" t="s">
        <v>16</v>
      </c>
      <c r="E3341" s="4">
        <v>8</v>
      </c>
      <c r="F3341" s="5">
        <v>42422</v>
      </c>
      <c r="G3341" s="2" t="s">
        <v>42</v>
      </c>
      <c r="H3341" s="2" t="s">
        <v>34</v>
      </c>
      <c r="I3341" s="4">
        <v>22</v>
      </c>
      <c r="J3341" s="6">
        <v>481.17670551587315</v>
      </c>
      <c r="K3341" s="6">
        <v>23237</v>
      </c>
      <c r="L3341" s="24">
        <v>14.49</v>
      </c>
      <c r="M3341" s="7">
        <v>27.2</v>
      </c>
      <c r="N3341" s="8" t="s">
        <v>18</v>
      </c>
    </row>
    <row r="3342" spans="1:14" x14ac:dyDescent="0.35">
      <c r="A3342" s="2">
        <v>2016</v>
      </c>
      <c r="B3342" s="3">
        <v>42401</v>
      </c>
      <c r="C3342" s="4">
        <v>2</v>
      </c>
      <c r="D3342" s="4" t="s">
        <v>16</v>
      </c>
      <c r="E3342" s="4">
        <v>8</v>
      </c>
      <c r="F3342" s="5">
        <v>42423</v>
      </c>
      <c r="G3342" s="2" t="s">
        <v>42</v>
      </c>
      <c r="H3342" s="2" t="s">
        <v>35</v>
      </c>
      <c r="I3342" s="4">
        <v>23</v>
      </c>
      <c r="J3342" s="6">
        <v>492.26038059165597</v>
      </c>
      <c r="K3342" s="6">
        <v>23596</v>
      </c>
      <c r="L3342" s="24">
        <v>21.03</v>
      </c>
      <c r="M3342" s="7">
        <v>27.8</v>
      </c>
      <c r="N3342" s="8" t="s">
        <v>18</v>
      </c>
    </row>
    <row r="3343" spans="1:14" x14ac:dyDescent="0.35">
      <c r="A3343" s="2">
        <v>2016</v>
      </c>
      <c r="B3343" s="3">
        <v>42401</v>
      </c>
      <c r="C3343" s="4">
        <v>2</v>
      </c>
      <c r="D3343" s="4" t="s">
        <v>16</v>
      </c>
      <c r="E3343" s="4">
        <v>8</v>
      </c>
      <c r="F3343" s="5">
        <v>42424</v>
      </c>
      <c r="G3343" s="2" t="s">
        <v>42</v>
      </c>
      <c r="H3343" s="2" t="s">
        <v>38</v>
      </c>
      <c r="I3343" s="4">
        <v>24</v>
      </c>
      <c r="J3343" s="6">
        <v>501.38528042345803</v>
      </c>
      <c r="K3343" s="6">
        <v>24592</v>
      </c>
      <c r="L3343" s="24">
        <v>15.15</v>
      </c>
      <c r="M3343" s="7">
        <v>28.6</v>
      </c>
      <c r="N3343" s="8" t="s">
        <v>18</v>
      </c>
    </row>
    <row r="3344" spans="1:14" x14ac:dyDescent="0.35">
      <c r="A3344" s="2">
        <v>2016</v>
      </c>
      <c r="B3344" s="3">
        <v>42401</v>
      </c>
      <c r="C3344" s="4">
        <v>2</v>
      </c>
      <c r="D3344" s="4" t="s">
        <v>16</v>
      </c>
      <c r="E3344" s="4">
        <v>8</v>
      </c>
      <c r="F3344" s="5">
        <v>42425</v>
      </c>
      <c r="G3344" s="2" t="s">
        <v>42</v>
      </c>
      <c r="H3344" s="2" t="s">
        <v>36</v>
      </c>
      <c r="I3344" s="4">
        <v>25</v>
      </c>
      <c r="J3344" s="6">
        <v>455.63074250664766</v>
      </c>
      <c r="K3344" s="6">
        <v>21422</v>
      </c>
      <c r="L3344" s="24">
        <v>21.11</v>
      </c>
      <c r="M3344" s="7">
        <v>22.7</v>
      </c>
      <c r="N3344" s="8" t="s">
        <v>20</v>
      </c>
    </row>
    <row r="3345" spans="1:14" x14ac:dyDescent="0.35">
      <c r="A3345" s="2">
        <v>2016</v>
      </c>
      <c r="B3345" s="3">
        <v>42401</v>
      </c>
      <c r="C3345" s="4">
        <v>2</v>
      </c>
      <c r="D3345" s="4" t="s">
        <v>16</v>
      </c>
      <c r="E3345" s="4">
        <v>8</v>
      </c>
      <c r="F3345" s="5">
        <v>42426</v>
      </c>
      <c r="G3345" s="2" t="s">
        <v>42</v>
      </c>
      <c r="H3345" s="2" t="s">
        <v>37</v>
      </c>
      <c r="I3345" s="4">
        <v>26</v>
      </c>
      <c r="J3345" s="6">
        <v>419.70237216904178</v>
      </c>
      <c r="K3345" s="6">
        <v>19264</v>
      </c>
      <c r="L3345" s="24">
        <v>20.39</v>
      </c>
      <c r="M3345" s="7">
        <v>21.4</v>
      </c>
      <c r="N3345" s="8" t="s">
        <v>19</v>
      </c>
    </row>
    <row r="3346" spans="1:14" x14ac:dyDescent="0.35">
      <c r="A3346" s="2">
        <v>2016</v>
      </c>
      <c r="B3346" s="3">
        <v>42401</v>
      </c>
      <c r="C3346" s="4">
        <v>2</v>
      </c>
      <c r="D3346" s="4" t="s">
        <v>16</v>
      </c>
      <c r="E3346" s="4">
        <v>8</v>
      </c>
      <c r="F3346" s="5">
        <v>42427</v>
      </c>
      <c r="G3346" s="2" t="s">
        <v>43</v>
      </c>
      <c r="H3346" s="2" t="s">
        <v>39</v>
      </c>
      <c r="I3346" s="4">
        <v>27</v>
      </c>
      <c r="J3346" s="6">
        <v>354.33330445947337</v>
      </c>
      <c r="K3346" s="6">
        <v>17548</v>
      </c>
      <c r="L3346" s="24">
        <v>21.07</v>
      </c>
      <c r="M3346" s="7">
        <v>21.1</v>
      </c>
      <c r="N3346" s="8" t="s">
        <v>20</v>
      </c>
    </row>
    <row r="3347" spans="1:14" x14ac:dyDescent="0.35">
      <c r="A3347" s="2">
        <v>2016</v>
      </c>
      <c r="B3347" s="3">
        <v>42401</v>
      </c>
      <c r="C3347" s="4">
        <v>2</v>
      </c>
      <c r="D3347" s="4" t="s">
        <v>16</v>
      </c>
      <c r="E3347" s="4">
        <v>8</v>
      </c>
      <c r="F3347" s="5">
        <v>42428</v>
      </c>
      <c r="G3347" s="2" t="s">
        <v>17</v>
      </c>
      <c r="H3347" s="2" t="s">
        <v>40</v>
      </c>
      <c r="I3347" s="4">
        <v>28</v>
      </c>
      <c r="J3347" s="6">
        <v>341.1470219583839</v>
      </c>
      <c r="K3347" s="6">
        <v>18120</v>
      </c>
      <c r="L3347" s="24">
        <v>21.21</v>
      </c>
      <c r="M3347" s="7">
        <v>24.2</v>
      </c>
      <c r="N3347" s="8" t="s">
        <v>20</v>
      </c>
    </row>
    <row r="3348" spans="1:14" x14ac:dyDescent="0.35">
      <c r="A3348" s="2">
        <v>2016</v>
      </c>
      <c r="B3348" s="3">
        <v>42401</v>
      </c>
      <c r="C3348" s="4">
        <v>2</v>
      </c>
      <c r="D3348" s="4" t="s">
        <v>16</v>
      </c>
      <c r="E3348" s="4">
        <v>9</v>
      </c>
      <c r="F3348" s="5">
        <v>42429</v>
      </c>
      <c r="G3348" s="2" t="s">
        <v>42</v>
      </c>
      <c r="H3348" s="2" t="s">
        <v>34</v>
      </c>
      <c r="I3348" s="4">
        <v>29</v>
      </c>
      <c r="J3348" s="6">
        <v>418.18505343107898</v>
      </c>
      <c r="K3348" s="6">
        <v>20565</v>
      </c>
      <c r="L3348" s="24">
        <v>20.350000000000001</v>
      </c>
      <c r="M3348" s="7">
        <v>23.4</v>
      </c>
      <c r="N3348" s="8" t="s">
        <v>20</v>
      </c>
    </row>
    <row r="3349" spans="1:14" x14ac:dyDescent="0.35">
      <c r="A3349" s="2">
        <v>2016</v>
      </c>
      <c r="B3349" s="3">
        <v>42430</v>
      </c>
      <c r="C3349" s="4">
        <v>3</v>
      </c>
      <c r="D3349" s="4" t="s">
        <v>16</v>
      </c>
      <c r="E3349" s="4">
        <v>9</v>
      </c>
      <c r="F3349" s="5">
        <v>42430</v>
      </c>
      <c r="G3349" s="2" t="s">
        <v>42</v>
      </c>
      <c r="H3349" s="2" t="s">
        <v>35</v>
      </c>
      <c r="I3349" s="4">
        <v>1</v>
      </c>
      <c r="J3349" s="6">
        <v>397.55129341018471</v>
      </c>
      <c r="K3349" s="6">
        <v>18683</v>
      </c>
      <c r="L3349" s="24">
        <v>20.34</v>
      </c>
      <c r="M3349" s="7">
        <v>21.1</v>
      </c>
      <c r="N3349" s="8" t="s">
        <v>20</v>
      </c>
    </row>
    <row r="3350" spans="1:14" x14ac:dyDescent="0.35">
      <c r="A3350" s="2">
        <v>2016</v>
      </c>
      <c r="B3350" s="3">
        <v>42430</v>
      </c>
      <c r="C3350" s="4">
        <v>3</v>
      </c>
      <c r="D3350" s="4" t="s">
        <v>16</v>
      </c>
      <c r="E3350" s="4">
        <v>9</v>
      </c>
      <c r="F3350" s="5">
        <v>42431</v>
      </c>
      <c r="G3350" s="2" t="s">
        <v>42</v>
      </c>
      <c r="H3350" s="2" t="s">
        <v>38</v>
      </c>
      <c r="I3350" s="4">
        <v>2</v>
      </c>
      <c r="J3350" s="6">
        <v>380.98777741532365</v>
      </c>
      <c r="K3350" s="6">
        <v>18737</v>
      </c>
      <c r="L3350" s="24">
        <v>20.27</v>
      </c>
      <c r="M3350" s="7">
        <v>20.399999999999999</v>
      </c>
      <c r="N3350" s="8" t="s">
        <v>20</v>
      </c>
    </row>
    <row r="3351" spans="1:14" x14ac:dyDescent="0.35">
      <c r="A3351" s="2">
        <v>2016</v>
      </c>
      <c r="B3351" s="3">
        <v>42430</v>
      </c>
      <c r="C3351" s="4">
        <v>3</v>
      </c>
      <c r="D3351" s="4" t="s">
        <v>16</v>
      </c>
      <c r="E3351" s="4">
        <v>9</v>
      </c>
      <c r="F3351" s="5">
        <v>42432</v>
      </c>
      <c r="G3351" s="2" t="s">
        <v>42</v>
      </c>
      <c r="H3351" s="2" t="s">
        <v>36</v>
      </c>
      <c r="I3351" s="4">
        <v>3</v>
      </c>
      <c r="J3351" s="6">
        <v>390.401422588679</v>
      </c>
      <c r="K3351" s="6">
        <v>19385</v>
      </c>
      <c r="L3351" s="24">
        <v>20.03</v>
      </c>
      <c r="M3351" s="7">
        <v>22.9</v>
      </c>
      <c r="N3351" s="8" t="s">
        <v>20</v>
      </c>
    </row>
    <row r="3352" spans="1:14" x14ac:dyDescent="0.35">
      <c r="A3352" s="2">
        <v>2016</v>
      </c>
      <c r="B3352" s="3">
        <v>42430</v>
      </c>
      <c r="C3352" s="4">
        <v>3</v>
      </c>
      <c r="D3352" s="4" t="s">
        <v>16</v>
      </c>
      <c r="E3352" s="4">
        <v>9</v>
      </c>
      <c r="F3352" s="5">
        <v>42433</v>
      </c>
      <c r="G3352" s="2" t="s">
        <v>42</v>
      </c>
      <c r="H3352" s="2" t="s">
        <v>37</v>
      </c>
      <c r="I3352" s="4">
        <v>4</v>
      </c>
      <c r="J3352" s="6">
        <v>393.52096521266083</v>
      </c>
      <c r="K3352" s="6">
        <v>18984</v>
      </c>
      <c r="L3352" s="24">
        <v>20.29</v>
      </c>
      <c r="M3352" s="7">
        <v>23.8</v>
      </c>
      <c r="N3352" s="8" t="s">
        <v>19</v>
      </c>
    </row>
    <row r="3353" spans="1:14" x14ac:dyDescent="0.35">
      <c r="A3353" s="2">
        <v>2016</v>
      </c>
      <c r="B3353" s="3">
        <v>42430</v>
      </c>
      <c r="C3353" s="4">
        <v>3</v>
      </c>
      <c r="D3353" s="4" t="s">
        <v>16</v>
      </c>
      <c r="E3353" s="4">
        <v>9</v>
      </c>
      <c r="F3353" s="5">
        <v>42434</v>
      </c>
      <c r="G3353" s="2" t="s">
        <v>43</v>
      </c>
      <c r="H3353" s="2" t="s">
        <v>39</v>
      </c>
      <c r="I3353" s="4">
        <v>5</v>
      </c>
      <c r="J3353" s="6">
        <v>345.11234966591013</v>
      </c>
      <c r="K3353" s="6">
        <v>17101</v>
      </c>
      <c r="L3353" s="24">
        <v>20.51</v>
      </c>
      <c r="M3353" s="7">
        <v>21.2</v>
      </c>
      <c r="N3353" s="8" t="s">
        <v>18</v>
      </c>
    </row>
    <row r="3354" spans="1:14" x14ac:dyDescent="0.35">
      <c r="A3354" s="2">
        <v>2016</v>
      </c>
      <c r="B3354" s="3">
        <v>42430</v>
      </c>
      <c r="C3354" s="4">
        <v>3</v>
      </c>
      <c r="D3354" s="4" t="s">
        <v>16</v>
      </c>
      <c r="E3354" s="4">
        <v>9</v>
      </c>
      <c r="F3354" s="5">
        <v>42435</v>
      </c>
      <c r="G3354" s="2" t="s">
        <v>17</v>
      </c>
      <c r="H3354" s="2" t="s">
        <v>40</v>
      </c>
      <c r="I3354" s="4">
        <v>6</v>
      </c>
      <c r="J3354" s="6">
        <v>316.0234995583296</v>
      </c>
      <c r="K3354" s="6">
        <v>16653</v>
      </c>
      <c r="L3354" s="24">
        <v>21.02</v>
      </c>
      <c r="M3354" s="7">
        <v>18</v>
      </c>
      <c r="N3354" s="8" t="s">
        <v>20</v>
      </c>
    </row>
    <row r="3355" spans="1:14" x14ac:dyDescent="0.35">
      <c r="A3355" s="2">
        <v>2016</v>
      </c>
      <c r="B3355" s="3">
        <v>42430</v>
      </c>
      <c r="C3355" s="4">
        <v>3</v>
      </c>
      <c r="D3355" s="4" t="s">
        <v>16</v>
      </c>
      <c r="E3355" s="4">
        <v>10</v>
      </c>
      <c r="F3355" s="5">
        <v>42436</v>
      </c>
      <c r="G3355" s="2" t="s">
        <v>42</v>
      </c>
      <c r="H3355" s="2" t="s">
        <v>34</v>
      </c>
      <c r="I3355" s="4">
        <v>7</v>
      </c>
      <c r="J3355" s="6">
        <v>367.97623737034479</v>
      </c>
      <c r="K3355" s="6">
        <v>18659</v>
      </c>
      <c r="L3355" s="24">
        <v>20.45</v>
      </c>
      <c r="M3355" s="7">
        <v>18.8</v>
      </c>
      <c r="N3355" s="8" t="s">
        <v>20</v>
      </c>
    </row>
    <row r="3356" spans="1:14" x14ac:dyDescent="0.35">
      <c r="A3356" s="2">
        <v>2016</v>
      </c>
      <c r="B3356" s="3">
        <v>42430</v>
      </c>
      <c r="C3356" s="4">
        <v>3</v>
      </c>
      <c r="D3356" s="4" t="s">
        <v>16</v>
      </c>
      <c r="E3356" s="4">
        <v>10</v>
      </c>
      <c r="F3356" s="5">
        <v>42437</v>
      </c>
      <c r="G3356" s="2" t="s">
        <v>42</v>
      </c>
      <c r="H3356" s="2" t="s">
        <v>35</v>
      </c>
      <c r="I3356" s="4">
        <v>8</v>
      </c>
      <c r="J3356" s="6">
        <v>377.18156188219319</v>
      </c>
      <c r="K3356" s="6">
        <v>18962</v>
      </c>
      <c r="L3356" s="24">
        <v>20.52</v>
      </c>
      <c r="M3356" s="7">
        <v>21.2</v>
      </c>
      <c r="N3356" s="8" t="s">
        <v>20</v>
      </c>
    </row>
    <row r="3357" spans="1:14" x14ac:dyDescent="0.35">
      <c r="A3357" s="2">
        <v>2016</v>
      </c>
      <c r="B3357" s="3">
        <v>42430</v>
      </c>
      <c r="C3357" s="4">
        <v>3</v>
      </c>
      <c r="D3357" s="4" t="s">
        <v>16</v>
      </c>
      <c r="E3357" s="4">
        <v>10</v>
      </c>
      <c r="F3357" s="5">
        <v>42438</v>
      </c>
      <c r="G3357" s="2" t="s">
        <v>42</v>
      </c>
      <c r="H3357" s="2" t="s">
        <v>38</v>
      </c>
      <c r="I3357" s="4">
        <v>9</v>
      </c>
      <c r="J3357" s="6">
        <v>374.62335206938815</v>
      </c>
      <c r="K3357" s="6">
        <v>18420</v>
      </c>
      <c r="L3357" s="24">
        <v>20.02</v>
      </c>
      <c r="M3357" s="7">
        <v>21.2</v>
      </c>
      <c r="N3357" s="8" t="s">
        <v>19</v>
      </c>
    </row>
    <row r="3358" spans="1:14" x14ac:dyDescent="0.35">
      <c r="A3358" s="2">
        <v>2016</v>
      </c>
      <c r="B3358" s="3">
        <v>42430</v>
      </c>
      <c r="C3358" s="4">
        <v>3</v>
      </c>
      <c r="D3358" s="4" t="s">
        <v>16</v>
      </c>
      <c r="E3358" s="4">
        <v>10</v>
      </c>
      <c r="F3358" s="5">
        <v>42439</v>
      </c>
      <c r="G3358" s="2" t="s">
        <v>42</v>
      </c>
      <c r="H3358" s="2" t="s">
        <v>36</v>
      </c>
      <c r="I3358" s="4">
        <v>10</v>
      </c>
      <c r="J3358" s="6">
        <v>363.57911949225803</v>
      </c>
      <c r="K3358" s="6">
        <v>18210</v>
      </c>
      <c r="L3358" s="24">
        <v>20.49</v>
      </c>
      <c r="M3358" s="7">
        <v>18.2</v>
      </c>
      <c r="N3358" s="8" t="s">
        <v>20</v>
      </c>
    </row>
    <row r="3359" spans="1:14" x14ac:dyDescent="0.35">
      <c r="A3359" s="2">
        <v>2016</v>
      </c>
      <c r="B3359" s="3">
        <v>42430</v>
      </c>
      <c r="C3359" s="4">
        <v>3</v>
      </c>
      <c r="D3359" s="4" t="s">
        <v>16</v>
      </c>
      <c r="E3359" s="4">
        <v>10</v>
      </c>
      <c r="F3359" s="5">
        <v>42440</v>
      </c>
      <c r="G3359" s="2" t="s">
        <v>42</v>
      </c>
      <c r="H3359" s="2" t="s">
        <v>37</v>
      </c>
      <c r="I3359" s="4">
        <v>11</v>
      </c>
      <c r="J3359" s="6">
        <v>362.9409746820927</v>
      </c>
      <c r="K3359" s="6">
        <v>18198</v>
      </c>
      <c r="L3359" s="24">
        <v>20.53</v>
      </c>
      <c r="M3359" s="7">
        <v>19.399999999999999</v>
      </c>
      <c r="N3359" s="8" t="s">
        <v>20</v>
      </c>
    </row>
    <row r="3360" spans="1:14" x14ac:dyDescent="0.35">
      <c r="A3360" s="2">
        <v>2016</v>
      </c>
      <c r="B3360" s="3">
        <v>42430</v>
      </c>
      <c r="C3360" s="4">
        <v>3</v>
      </c>
      <c r="D3360" s="4" t="s">
        <v>16</v>
      </c>
      <c r="E3360" s="4">
        <v>10</v>
      </c>
      <c r="F3360" s="5">
        <v>42441</v>
      </c>
      <c r="G3360" s="2" t="s">
        <v>43</v>
      </c>
      <c r="H3360" s="2" t="s">
        <v>39</v>
      </c>
      <c r="I3360" s="4">
        <v>12</v>
      </c>
      <c r="J3360" s="6">
        <v>335.4369825268268</v>
      </c>
      <c r="K3360" s="6">
        <v>16955</v>
      </c>
      <c r="L3360" s="24">
        <v>20.16</v>
      </c>
      <c r="M3360" s="7">
        <v>18.3</v>
      </c>
      <c r="N3360" s="8" t="s">
        <v>18</v>
      </c>
    </row>
    <row r="3361" spans="1:14" x14ac:dyDescent="0.35">
      <c r="A3361" s="2">
        <v>2016</v>
      </c>
      <c r="B3361" s="3">
        <v>42430</v>
      </c>
      <c r="C3361" s="4">
        <v>3</v>
      </c>
      <c r="D3361" s="4" t="s">
        <v>16</v>
      </c>
      <c r="E3361" s="4">
        <v>10</v>
      </c>
      <c r="F3361" s="5">
        <v>42442</v>
      </c>
      <c r="G3361" s="2" t="s">
        <v>17</v>
      </c>
      <c r="H3361" s="2" t="s">
        <v>40</v>
      </c>
      <c r="I3361" s="4">
        <v>13</v>
      </c>
      <c r="J3361" s="6">
        <v>312.46376943773032</v>
      </c>
      <c r="K3361" s="6">
        <v>16634</v>
      </c>
      <c r="L3361" s="24">
        <v>21.05</v>
      </c>
      <c r="M3361" s="7">
        <v>20.399999999999999</v>
      </c>
      <c r="N3361" s="8" t="s">
        <v>18</v>
      </c>
    </row>
    <row r="3362" spans="1:14" x14ac:dyDescent="0.35">
      <c r="A3362" s="2">
        <v>2016</v>
      </c>
      <c r="B3362" s="3">
        <v>42430</v>
      </c>
      <c r="C3362" s="4">
        <v>3</v>
      </c>
      <c r="D3362" s="4" t="s">
        <v>16</v>
      </c>
      <c r="E3362" s="4">
        <v>11</v>
      </c>
      <c r="F3362" s="5">
        <v>42443</v>
      </c>
      <c r="G3362" s="2" t="s">
        <v>42</v>
      </c>
      <c r="H3362" s="2" t="s">
        <v>34</v>
      </c>
      <c r="I3362" s="4">
        <v>14</v>
      </c>
      <c r="J3362" s="6">
        <v>375.33470916115033</v>
      </c>
      <c r="K3362" s="6">
        <v>19212</v>
      </c>
      <c r="L3362" s="24">
        <v>20.27</v>
      </c>
      <c r="M3362" s="7">
        <v>21.3</v>
      </c>
      <c r="N3362" s="8" t="s">
        <v>18</v>
      </c>
    </row>
    <row r="3363" spans="1:14" x14ac:dyDescent="0.35">
      <c r="A3363" s="2">
        <v>2016</v>
      </c>
      <c r="B3363" s="3">
        <v>42430</v>
      </c>
      <c r="C3363" s="4">
        <v>3</v>
      </c>
      <c r="D3363" s="4" t="s">
        <v>16</v>
      </c>
      <c r="E3363" s="4">
        <v>11</v>
      </c>
      <c r="F3363" s="5">
        <v>42444</v>
      </c>
      <c r="G3363" s="2" t="s">
        <v>42</v>
      </c>
      <c r="H3363" s="2" t="s">
        <v>35</v>
      </c>
      <c r="I3363" s="4">
        <v>15</v>
      </c>
      <c r="J3363" s="6">
        <v>405.12834611469782</v>
      </c>
      <c r="K3363" s="6">
        <v>20586</v>
      </c>
      <c r="L3363" s="24">
        <v>20.22</v>
      </c>
      <c r="M3363" s="7">
        <v>24.5</v>
      </c>
      <c r="N3363" s="8" t="s">
        <v>20</v>
      </c>
    </row>
    <row r="3364" spans="1:14" x14ac:dyDescent="0.35">
      <c r="A3364" s="2">
        <v>2016</v>
      </c>
      <c r="B3364" s="3">
        <v>42430</v>
      </c>
      <c r="C3364" s="4">
        <v>3</v>
      </c>
      <c r="D3364" s="4" t="s">
        <v>16</v>
      </c>
      <c r="E3364" s="4">
        <v>11</v>
      </c>
      <c r="F3364" s="5">
        <v>42445</v>
      </c>
      <c r="G3364" s="2" t="s">
        <v>42</v>
      </c>
      <c r="H3364" s="2" t="s">
        <v>38</v>
      </c>
      <c r="I3364" s="4">
        <v>16</v>
      </c>
      <c r="J3364" s="6">
        <v>442.05330058144904</v>
      </c>
      <c r="K3364" s="6">
        <v>22256</v>
      </c>
      <c r="L3364" s="24">
        <v>20.34</v>
      </c>
      <c r="M3364" s="7">
        <v>26.7</v>
      </c>
      <c r="N3364" s="8" t="s">
        <v>20</v>
      </c>
    </row>
    <row r="3365" spans="1:14" x14ac:dyDescent="0.35">
      <c r="A3365" s="2">
        <v>2016</v>
      </c>
      <c r="B3365" s="3">
        <v>42430</v>
      </c>
      <c r="C3365" s="4">
        <v>3</v>
      </c>
      <c r="D3365" s="4" t="s">
        <v>16</v>
      </c>
      <c r="E3365" s="4">
        <v>11</v>
      </c>
      <c r="F3365" s="5">
        <v>42446</v>
      </c>
      <c r="G3365" s="2" t="s">
        <v>42</v>
      </c>
      <c r="H3365" s="2" t="s">
        <v>36</v>
      </c>
      <c r="I3365" s="4">
        <v>17</v>
      </c>
      <c r="J3365" s="6">
        <v>470.08014916807105</v>
      </c>
      <c r="K3365" s="6">
        <v>23139</v>
      </c>
      <c r="L3365" s="24">
        <v>20.54</v>
      </c>
      <c r="M3365" s="7">
        <v>28.1</v>
      </c>
      <c r="N3365" s="8" t="s">
        <v>20</v>
      </c>
    </row>
    <row r="3366" spans="1:14" x14ac:dyDescent="0.35">
      <c r="A3366" s="2">
        <v>2016</v>
      </c>
      <c r="B3366" s="3">
        <v>42430</v>
      </c>
      <c r="C3366" s="4">
        <v>3</v>
      </c>
      <c r="D3366" s="4" t="s">
        <v>16</v>
      </c>
      <c r="E3366" s="4">
        <v>11</v>
      </c>
      <c r="F3366" s="5">
        <v>42447</v>
      </c>
      <c r="G3366" s="2" t="s">
        <v>42</v>
      </c>
      <c r="H3366" s="2" t="s">
        <v>37</v>
      </c>
      <c r="I3366" s="4">
        <v>18</v>
      </c>
      <c r="J3366" s="6">
        <v>407.85700149989424</v>
      </c>
      <c r="K3366" s="6">
        <v>18410</v>
      </c>
      <c r="L3366" s="24">
        <v>20.350000000000001</v>
      </c>
      <c r="M3366" s="7">
        <v>24.3</v>
      </c>
      <c r="N3366" s="8" t="s">
        <v>19</v>
      </c>
    </row>
    <row r="3367" spans="1:14" x14ac:dyDescent="0.35">
      <c r="A3367" s="2">
        <v>2016</v>
      </c>
      <c r="B3367" s="3">
        <v>42430</v>
      </c>
      <c r="C3367" s="4">
        <v>3</v>
      </c>
      <c r="D3367" s="4" t="s">
        <v>16</v>
      </c>
      <c r="E3367" s="4">
        <v>11</v>
      </c>
      <c r="F3367" s="5">
        <v>42448</v>
      </c>
      <c r="G3367" s="2" t="s">
        <v>43</v>
      </c>
      <c r="H3367" s="2" t="s">
        <v>39</v>
      </c>
      <c r="I3367" s="4">
        <v>19</v>
      </c>
      <c r="J3367" s="6">
        <v>331.81902789260442</v>
      </c>
      <c r="K3367" s="6">
        <v>16566</v>
      </c>
      <c r="L3367" s="24">
        <v>20.260000000000002</v>
      </c>
      <c r="M3367" s="7">
        <v>16.899999999999999</v>
      </c>
      <c r="N3367" s="8" t="s">
        <v>18</v>
      </c>
    </row>
    <row r="3368" spans="1:14" x14ac:dyDescent="0.35">
      <c r="A3368" s="2">
        <v>2016</v>
      </c>
      <c r="B3368" s="3">
        <v>42430</v>
      </c>
      <c r="C3368" s="4">
        <v>3</v>
      </c>
      <c r="D3368" s="4" t="s">
        <v>16</v>
      </c>
      <c r="E3368" s="4">
        <v>11</v>
      </c>
      <c r="F3368" s="5">
        <v>42449</v>
      </c>
      <c r="G3368" s="2" t="s">
        <v>17</v>
      </c>
      <c r="H3368" s="2" t="s">
        <v>40</v>
      </c>
      <c r="I3368" s="4">
        <v>20</v>
      </c>
      <c r="J3368" s="6">
        <v>304.76860969224572</v>
      </c>
      <c r="K3368" s="6">
        <v>16072</v>
      </c>
      <c r="L3368" s="24">
        <v>20.59</v>
      </c>
      <c r="M3368" s="7">
        <v>18.399999999999999</v>
      </c>
      <c r="N3368" s="8" t="s">
        <v>19</v>
      </c>
    </row>
    <row r="3369" spans="1:14" x14ac:dyDescent="0.35">
      <c r="A3369" s="2">
        <v>2016</v>
      </c>
      <c r="B3369" s="3">
        <v>42430</v>
      </c>
      <c r="C3369" s="4">
        <v>3</v>
      </c>
      <c r="D3369" s="4" t="s">
        <v>16</v>
      </c>
      <c r="E3369" s="4">
        <v>12</v>
      </c>
      <c r="F3369" s="5">
        <v>42450</v>
      </c>
      <c r="G3369" s="2" t="s">
        <v>42</v>
      </c>
      <c r="H3369" s="2" t="s">
        <v>34</v>
      </c>
      <c r="I3369" s="4">
        <v>21</v>
      </c>
      <c r="J3369" s="6">
        <v>353.74770395866028</v>
      </c>
      <c r="K3369" s="6">
        <v>18150</v>
      </c>
      <c r="L3369" s="24">
        <v>20.260000000000002</v>
      </c>
      <c r="M3369" s="7">
        <v>18.899999999999999</v>
      </c>
      <c r="N3369" s="8" t="s">
        <v>20</v>
      </c>
    </row>
    <row r="3370" spans="1:14" x14ac:dyDescent="0.35">
      <c r="A3370" s="2">
        <v>2016</v>
      </c>
      <c r="B3370" s="3">
        <v>42430</v>
      </c>
      <c r="C3370" s="4">
        <v>3</v>
      </c>
      <c r="D3370" s="4" t="s">
        <v>16</v>
      </c>
      <c r="E3370" s="4">
        <v>12</v>
      </c>
      <c r="F3370" s="5">
        <v>42451</v>
      </c>
      <c r="G3370" s="2" t="s">
        <v>42</v>
      </c>
      <c r="H3370" s="2" t="s">
        <v>35</v>
      </c>
      <c r="I3370" s="4">
        <v>22</v>
      </c>
      <c r="J3370" s="6">
        <v>364.96657480515836</v>
      </c>
      <c r="K3370" s="6">
        <v>18437</v>
      </c>
      <c r="L3370" s="24">
        <v>20.38</v>
      </c>
      <c r="M3370" s="7">
        <v>19.8</v>
      </c>
      <c r="N3370" s="8" t="s">
        <v>20</v>
      </c>
    </row>
    <row r="3371" spans="1:14" x14ac:dyDescent="0.35">
      <c r="A3371" s="2">
        <v>2016</v>
      </c>
      <c r="B3371" s="3">
        <v>42430</v>
      </c>
      <c r="C3371" s="4">
        <v>3</v>
      </c>
      <c r="D3371" s="4" t="s">
        <v>16</v>
      </c>
      <c r="E3371" s="4">
        <v>12</v>
      </c>
      <c r="F3371" s="5">
        <v>42452</v>
      </c>
      <c r="G3371" s="2" t="s">
        <v>42</v>
      </c>
      <c r="H3371" s="2" t="s">
        <v>38</v>
      </c>
      <c r="I3371" s="4">
        <v>23</v>
      </c>
      <c r="J3371" s="6">
        <v>368.55426600193516</v>
      </c>
      <c r="K3371" s="6">
        <v>18372</v>
      </c>
      <c r="L3371" s="24">
        <v>20.09</v>
      </c>
      <c r="M3371" s="7">
        <v>21</v>
      </c>
      <c r="N3371" s="8" t="s">
        <v>18</v>
      </c>
    </row>
    <row r="3372" spans="1:14" x14ac:dyDescent="0.35">
      <c r="A3372" s="2">
        <v>2016</v>
      </c>
      <c r="B3372" s="3">
        <v>42430</v>
      </c>
      <c r="C3372" s="4">
        <v>3</v>
      </c>
      <c r="D3372" s="4" t="s">
        <v>16</v>
      </c>
      <c r="E3372" s="4">
        <v>12</v>
      </c>
      <c r="F3372" s="5">
        <v>42453</v>
      </c>
      <c r="G3372" s="2" t="s">
        <v>41</v>
      </c>
      <c r="H3372" s="2" t="s">
        <v>36</v>
      </c>
      <c r="I3372" s="4">
        <v>24</v>
      </c>
      <c r="J3372" s="6">
        <v>324.09028038759976</v>
      </c>
      <c r="K3372" s="6">
        <v>16264</v>
      </c>
      <c r="L3372" s="24">
        <v>20.25</v>
      </c>
      <c r="M3372" s="7">
        <v>21.3</v>
      </c>
      <c r="N3372" s="8" t="s">
        <v>20</v>
      </c>
    </row>
    <row r="3373" spans="1:14" x14ac:dyDescent="0.35">
      <c r="A3373" s="2">
        <v>2016</v>
      </c>
      <c r="B3373" s="3">
        <v>42430</v>
      </c>
      <c r="C3373" s="4">
        <v>3</v>
      </c>
      <c r="D3373" s="4" t="s">
        <v>16</v>
      </c>
      <c r="E3373" s="4">
        <v>12</v>
      </c>
      <c r="F3373" s="5">
        <v>42454</v>
      </c>
      <c r="G3373" s="2" t="s">
        <v>41</v>
      </c>
      <c r="H3373" s="2" t="s">
        <v>37</v>
      </c>
      <c r="I3373" s="4">
        <v>25</v>
      </c>
      <c r="J3373" s="6">
        <v>298.13926847890019</v>
      </c>
      <c r="K3373" s="6">
        <v>15445</v>
      </c>
      <c r="L3373" s="24">
        <v>20.56</v>
      </c>
      <c r="M3373" s="7">
        <v>17.7</v>
      </c>
      <c r="N3373" s="8" t="s">
        <v>19</v>
      </c>
    </row>
    <row r="3374" spans="1:14" x14ac:dyDescent="0.35">
      <c r="A3374" s="2">
        <v>2016</v>
      </c>
      <c r="B3374" s="3">
        <v>42430</v>
      </c>
      <c r="C3374" s="4">
        <v>3</v>
      </c>
      <c r="D3374" s="4" t="s">
        <v>16</v>
      </c>
      <c r="E3374" s="4">
        <v>12</v>
      </c>
      <c r="F3374" s="5">
        <v>42455</v>
      </c>
      <c r="G3374" s="2" t="s">
        <v>43</v>
      </c>
      <c r="H3374" s="2" t="s">
        <v>39</v>
      </c>
      <c r="I3374" s="4">
        <v>26</v>
      </c>
      <c r="J3374" s="6">
        <v>311.10978378868106</v>
      </c>
      <c r="K3374" s="6">
        <v>16177</v>
      </c>
      <c r="L3374" s="24">
        <v>20.02</v>
      </c>
      <c r="M3374" s="7">
        <v>19.5</v>
      </c>
      <c r="N3374" s="8" t="s">
        <v>19</v>
      </c>
    </row>
    <row r="3375" spans="1:14" x14ac:dyDescent="0.35">
      <c r="A3375" s="2">
        <v>2016</v>
      </c>
      <c r="B3375" s="3">
        <v>42430</v>
      </c>
      <c r="C3375" s="4">
        <v>3</v>
      </c>
      <c r="D3375" s="4" t="s">
        <v>16</v>
      </c>
      <c r="E3375" s="4">
        <v>12</v>
      </c>
      <c r="F3375" s="5">
        <v>42456</v>
      </c>
      <c r="G3375" s="2" t="s">
        <v>17</v>
      </c>
      <c r="H3375" s="2" t="s">
        <v>40</v>
      </c>
      <c r="I3375" s="4">
        <v>27</v>
      </c>
      <c r="J3375" s="6">
        <v>299.65536781993507</v>
      </c>
      <c r="K3375" s="6">
        <v>15897</v>
      </c>
      <c r="L3375" s="24">
        <v>20.59</v>
      </c>
      <c r="M3375" s="7">
        <v>21.7</v>
      </c>
      <c r="N3375" s="8" t="s">
        <v>19</v>
      </c>
    </row>
    <row r="3376" spans="1:14" x14ac:dyDescent="0.35">
      <c r="A3376" s="2">
        <v>2016</v>
      </c>
      <c r="B3376" s="3">
        <v>42430</v>
      </c>
      <c r="C3376" s="4">
        <v>3</v>
      </c>
      <c r="D3376" s="4" t="s">
        <v>16</v>
      </c>
      <c r="E3376" s="4">
        <v>13</v>
      </c>
      <c r="F3376" s="5">
        <v>42457</v>
      </c>
      <c r="G3376" s="2" t="s">
        <v>42</v>
      </c>
      <c r="H3376" s="2" t="s">
        <v>34</v>
      </c>
      <c r="I3376" s="4">
        <v>28</v>
      </c>
      <c r="J3376" s="6">
        <v>360.87047171260417</v>
      </c>
      <c r="K3376" s="6">
        <v>18705</v>
      </c>
      <c r="L3376" s="24">
        <v>20.010000000000002</v>
      </c>
      <c r="M3376" s="7">
        <v>22.9</v>
      </c>
      <c r="N3376" s="8" t="s">
        <v>19</v>
      </c>
    </row>
    <row r="3377" spans="1:14" x14ac:dyDescent="0.35">
      <c r="A3377" s="2">
        <v>2016</v>
      </c>
      <c r="B3377" s="3">
        <v>42430</v>
      </c>
      <c r="C3377" s="4">
        <v>3</v>
      </c>
      <c r="D3377" s="4" t="s">
        <v>16</v>
      </c>
      <c r="E3377" s="4">
        <v>13</v>
      </c>
      <c r="F3377" s="5">
        <v>42458</v>
      </c>
      <c r="G3377" s="2" t="s">
        <v>42</v>
      </c>
      <c r="H3377" s="2" t="s">
        <v>35</v>
      </c>
      <c r="I3377" s="4">
        <v>29</v>
      </c>
      <c r="J3377" s="6">
        <v>381.34730868020654</v>
      </c>
      <c r="K3377" s="6">
        <v>19183</v>
      </c>
      <c r="L3377" s="24">
        <v>19.54</v>
      </c>
      <c r="M3377" s="7">
        <v>22.4</v>
      </c>
      <c r="N3377" s="8" t="s">
        <v>18</v>
      </c>
    </row>
    <row r="3378" spans="1:14" x14ac:dyDescent="0.35">
      <c r="A3378" s="2">
        <v>2016</v>
      </c>
      <c r="B3378" s="3">
        <v>42430</v>
      </c>
      <c r="C3378" s="4">
        <v>3</v>
      </c>
      <c r="D3378" s="4" t="s">
        <v>16</v>
      </c>
      <c r="E3378" s="4">
        <v>13</v>
      </c>
      <c r="F3378" s="5">
        <v>42459</v>
      </c>
      <c r="G3378" s="2" t="s">
        <v>42</v>
      </c>
      <c r="H3378" s="2" t="s">
        <v>38</v>
      </c>
      <c r="I3378" s="4">
        <v>30</v>
      </c>
      <c r="J3378" s="6">
        <v>391.18314719994368</v>
      </c>
      <c r="K3378" s="6">
        <v>19580</v>
      </c>
      <c r="L3378" s="24">
        <v>20.22</v>
      </c>
      <c r="M3378" s="7">
        <v>22.3</v>
      </c>
      <c r="N3378" s="8" t="s">
        <v>18</v>
      </c>
    </row>
    <row r="3379" spans="1:14" x14ac:dyDescent="0.35">
      <c r="A3379" s="2">
        <v>2016</v>
      </c>
      <c r="B3379" s="3">
        <v>42430</v>
      </c>
      <c r="C3379" s="4">
        <v>3</v>
      </c>
      <c r="D3379" s="4" t="s">
        <v>16</v>
      </c>
      <c r="E3379" s="4">
        <v>13</v>
      </c>
      <c r="F3379" s="5">
        <v>42460</v>
      </c>
      <c r="G3379" s="2" t="s">
        <v>42</v>
      </c>
      <c r="H3379" s="2" t="s">
        <v>36</v>
      </c>
      <c r="I3379" s="4">
        <v>31</v>
      </c>
      <c r="J3379" s="6">
        <v>399.8612361836731</v>
      </c>
      <c r="K3379" s="6">
        <v>19929</v>
      </c>
      <c r="L3379" s="24">
        <v>20.079999999999998</v>
      </c>
      <c r="M3379" s="7">
        <v>24.4</v>
      </c>
      <c r="N3379" s="8" t="s">
        <v>18</v>
      </c>
    </row>
    <row r="3380" spans="1:14" x14ac:dyDescent="0.35">
      <c r="A3380" s="2">
        <v>2016</v>
      </c>
      <c r="B3380" s="3">
        <v>42461</v>
      </c>
      <c r="C3380" s="4">
        <v>4</v>
      </c>
      <c r="D3380" s="4" t="s">
        <v>21</v>
      </c>
      <c r="E3380" s="4">
        <v>13</v>
      </c>
      <c r="F3380" s="5">
        <v>42461</v>
      </c>
      <c r="G3380" s="2" t="s">
        <v>42</v>
      </c>
      <c r="H3380" s="2" t="s">
        <v>37</v>
      </c>
      <c r="I3380" s="4">
        <v>1</v>
      </c>
      <c r="J3380" s="6">
        <v>399.09975711826235</v>
      </c>
      <c r="K3380" s="6">
        <v>19128</v>
      </c>
      <c r="L3380" s="24">
        <v>19.559999999999999</v>
      </c>
      <c r="M3380" s="7">
        <v>21.9</v>
      </c>
      <c r="N3380" s="8" t="s">
        <v>20</v>
      </c>
    </row>
    <row r="3381" spans="1:14" x14ac:dyDescent="0.35">
      <c r="A3381" s="2">
        <v>2016</v>
      </c>
      <c r="B3381" s="3">
        <v>42461</v>
      </c>
      <c r="C3381" s="4">
        <v>4</v>
      </c>
      <c r="D3381" s="4" t="s">
        <v>21</v>
      </c>
      <c r="E3381" s="4">
        <v>13</v>
      </c>
      <c r="F3381" s="5">
        <v>42462</v>
      </c>
      <c r="G3381" s="2" t="s">
        <v>41</v>
      </c>
      <c r="H3381" s="2" t="s">
        <v>39</v>
      </c>
      <c r="I3381" s="4">
        <v>2</v>
      </c>
      <c r="J3381" s="6">
        <v>343.31358389358968</v>
      </c>
      <c r="K3381" s="6">
        <v>17068</v>
      </c>
      <c r="L3381" s="24">
        <v>20.02</v>
      </c>
      <c r="M3381" s="7">
        <v>21.8</v>
      </c>
      <c r="N3381" s="8" t="s">
        <v>19</v>
      </c>
    </row>
    <row r="3382" spans="1:14" x14ac:dyDescent="0.35">
      <c r="A3382" s="2">
        <v>2016</v>
      </c>
      <c r="B3382" s="3">
        <v>42461</v>
      </c>
      <c r="C3382" s="4">
        <v>4</v>
      </c>
      <c r="D3382" s="4" t="s">
        <v>21</v>
      </c>
      <c r="E3382" s="4">
        <v>13</v>
      </c>
      <c r="F3382" s="5">
        <v>42463</v>
      </c>
      <c r="G3382" s="2" t="s">
        <v>17</v>
      </c>
      <c r="H3382" s="2" t="s">
        <v>40</v>
      </c>
      <c r="I3382" s="4">
        <v>3</v>
      </c>
      <c r="J3382" s="6">
        <v>317.66834300945698</v>
      </c>
      <c r="K3382" s="6">
        <v>16338</v>
      </c>
      <c r="L3382" s="24">
        <v>21</v>
      </c>
      <c r="M3382" s="7">
        <v>21.1</v>
      </c>
      <c r="N3382" s="8" t="s">
        <v>19</v>
      </c>
    </row>
    <row r="3383" spans="1:14" x14ac:dyDescent="0.35">
      <c r="A3383" s="2">
        <v>2016</v>
      </c>
      <c r="B3383" s="3">
        <v>42461</v>
      </c>
      <c r="C3383" s="4">
        <v>4</v>
      </c>
      <c r="D3383" s="4" t="s">
        <v>21</v>
      </c>
      <c r="E3383" s="4">
        <v>14</v>
      </c>
      <c r="F3383" s="5">
        <v>42464</v>
      </c>
      <c r="G3383" s="2" t="s">
        <v>42</v>
      </c>
      <c r="H3383" s="2" t="s">
        <v>34</v>
      </c>
      <c r="I3383" s="4">
        <v>4</v>
      </c>
      <c r="J3383" s="6">
        <v>372.99456509895623</v>
      </c>
      <c r="K3383" s="6">
        <v>19032</v>
      </c>
      <c r="L3383" s="24">
        <v>20.27</v>
      </c>
      <c r="M3383" s="7">
        <v>19.399999999999999</v>
      </c>
      <c r="N3383" s="8" t="s">
        <v>19</v>
      </c>
    </row>
    <row r="3384" spans="1:14" x14ac:dyDescent="0.35">
      <c r="A3384" s="2">
        <v>2016</v>
      </c>
      <c r="B3384" s="3">
        <v>42461</v>
      </c>
      <c r="C3384" s="4">
        <v>4</v>
      </c>
      <c r="D3384" s="4" t="s">
        <v>21</v>
      </c>
      <c r="E3384" s="4">
        <v>14</v>
      </c>
      <c r="F3384" s="5">
        <v>42465</v>
      </c>
      <c r="G3384" s="2" t="s">
        <v>42</v>
      </c>
      <c r="H3384" s="2" t="s">
        <v>35</v>
      </c>
      <c r="I3384" s="4">
        <v>5</v>
      </c>
      <c r="J3384" s="6">
        <v>379.39109122222072</v>
      </c>
      <c r="K3384" s="6">
        <v>18741</v>
      </c>
      <c r="L3384" s="24">
        <v>20.260000000000002</v>
      </c>
      <c r="M3384" s="7">
        <v>19.8</v>
      </c>
      <c r="N3384" s="8" t="s">
        <v>19</v>
      </c>
    </row>
    <row r="3385" spans="1:14" x14ac:dyDescent="0.35">
      <c r="A3385" s="2">
        <v>2016</v>
      </c>
      <c r="B3385" s="3">
        <v>42461</v>
      </c>
      <c r="C3385" s="4">
        <v>4</v>
      </c>
      <c r="D3385" s="4" t="s">
        <v>21</v>
      </c>
      <c r="E3385" s="4">
        <v>14</v>
      </c>
      <c r="F3385" s="5">
        <v>42466</v>
      </c>
      <c r="G3385" s="2" t="s">
        <v>42</v>
      </c>
      <c r="H3385" s="2" t="s">
        <v>38</v>
      </c>
      <c r="I3385" s="4">
        <v>6</v>
      </c>
      <c r="J3385" s="6">
        <v>376.73126944154501</v>
      </c>
      <c r="K3385" s="6">
        <v>18845</v>
      </c>
      <c r="L3385" s="24">
        <v>20.260000000000002</v>
      </c>
      <c r="M3385" s="7">
        <v>20.100000000000001</v>
      </c>
      <c r="N3385" s="8" t="s">
        <v>19</v>
      </c>
    </row>
    <row r="3386" spans="1:14" x14ac:dyDescent="0.35">
      <c r="A3386" s="2">
        <v>2016</v>
      </c>
      <c r="B3386" s="3">
        <v>42461</v>
      </c>
      <c r="C3386" s="4">
        <v>4</v>
      </c>
      <c r="D3386" s="4" t="s">
        <v>21</v>
      </c>
      <c r="E3386" s="4">
        <v>14</v>
      </c>
      <c r="F3386" s="5">
        <v>42467</v>
      </c>
      <c r="G3386" s="2" t="s">
        <v>42</v>
      </c>
      <c r="H3386" s="2" t="s">
        <v>36</v>
      </c>
      <c r="I3386" s="4">
        <v>7</v>
      </c>
      <c r="J3386" s="6">
        <v>379.29908968105912</v>
      </c>
      <c r="K3386" s="6">
        <v>18838</v>
      </c>
      <c r="L3386" s="24">
        <v>20.25</v>
      </c>
      <c r="M3386" s="7">
        <v>18.899999999999999</v>
      </c>
      <c r="N3386" s="8" t="s">
        <v>19</v>
      </c>
    </row>
    <row r="3387" spans="1:14" x14ac:dyDescent="0.35">
      <c r="A3387" s="2">
        <v>2016</v>
      </c>
      <c r="B3387" s="3">
        <v>42461</v>
      </c>
      <c r="C3387" s="4">
        <v>4</v>
      </c>
      <c r="D3387" s="4" t="s">
        <v>21</v>
      </c>
      <c r="E3387" s="4">
        <v>14</v>
      </c>
      <c r="F3387" s="5">
        <v>42468</v>
      </c>
      <c r="G3387" s="2" t="s">
        <v>42</v>
      </c>
      <c r="H3387" s="2" t="s">
        <v>37</v>
      </c>
      <c r="I3387" s="4">
        <v>8</v>
      </c>
      <c r="J3387" s="6">
        <v>375.99832136163116</v>
      </c>
      <c r="K3387" s="6">
        <v>18419</v>
      </c>
      <c r="L3387" s="24">
        <v>19.54</v>
      </c>
      <c r="M3387" s="7">
        <v>20.2</v>
      </c>
      <c r="N3387" s="8" t="s">
        <v>19</v>
      </c>
    </row>
    <row r="3388" spans="1:14" x14ac:dyDescent="0.35">
      <c r="A3388" s="2">
        <v>2016</v>
      </c>
      <c r="B3388" s="3">
        <v>42461</v>
      </c>
      <c r="C3388" s="4">
        <v>4</v>
      </c>
      <c r="D3388" s="4" t="s">
        <v>21</v>
      </c>
      <c r="E3388" s="4">
        <v>14</v>
      </c>
      <c r="F3388" s="5">
        <v>42469</v>
      </c>
      <c r="G3388" s="2" t="s">
        <v>43</v>
      </c>
      <c r="H3388" s="2" t="s">
        <v>39</v>
      </c>
      <c r="I3388" s="4">
        <v>9</v>
      </c>
      <c r="J3388" s="6">
        <v>338.13425029827653</v>
      </c>
      <c r="K3388" s="6">
        <v>16870</v>
      </c>
      <c r="L3388" s="24">
        <v>20.34</v>
      </c>
      <c r="M3388" s="7">
        <v>18.2</v>
      </c>
      <c r="N3388" s="8" t="s">
        <v>20</v>
      </c>
    </row>
    <row r="3389" spans="1:14" x14ac:dyDescent="0.35">
      <c r="A3389" s="2">
        <v>2016</v>
      </c>
      <c r="B3389" s="3">
        <v>42461</v>
      </c>
      <c r="C3389" s="4">
        <v>4</v>
      </c>
      <c r="D3389" s="4" t="s">
        <v>21</v>
      </c>
      <c r="E3389" s="4">
        <v>14</v>
      </c>
      <c r="F3389" s="5">
        <v>42470</v>
      </c>
      <c r="G3389" s="2" t="s">
        <v>17</v>
      </c>
      <c r="H3389" s="2" t="s">
        <v>40</v>
      </c>
      <c r="I3389" s="4">
        <v>10</v>
      </c>
      <c r="J3389" s="6">
        <v>314.58318063953516</v>
      </c>
      <c r="K3389" s="6">
        <v>16561</v>
      </c>
      <c r="L3389" s="24">
        <v>21.08</v>
      </c>
      <c r="M3389" s="7">
        <v>16.5</v>
      </c>
      <c r="N3389" s="8" t="s">
        <v>19</v>
      </c>
    </row>
    <row r="3390" spans="1:14" x14ac:dyDescent="0.35">
      <c r="A3390" s="2">
        <v>2016</v>
      </c>
      <c r="B3390" s="3">
        <v>42461</v>
      </c>
      <c r="C3390" s="4">
        <v>4</v>
      </c>
      <c r="D3390" s="4" t="s">
        <v>21</v>
      </c>
      <c r="E3390" s="4">
        <v>15</v>
      </c>
      <c r="F3390" s="5">
        <v>42471</v>
      </c>
      <c r="G3390" s="2" t="s">
        <v>42</v>
      </c>
      <c r="H3390" s="2" t="s">
        <v>34</v>
      </c>
      <c r="I3390" s="4">
        <v>11</v>
      </c>
      <c r="J3390" s="6">
        <v>363.37878332878648</v>
      </c>
      <c r="K3390" s="6">
        <v>18505</v>
      </c>
      <c r="L3390" s="24">
        <v>19.54</v>
      </c>
      <c r="M3390" s="7">
        <v>17.5</v>
      </c>
      <c r="N3390" s="8" t="s">
        <v>19</v>
      </c>
    </row>
    <row r="3391" spans="1:14" x14ac:dyDescent="0.35">
      <c r="A3391" s="2">
        <v>2016</v>
      </c>
      <c r="B3391" s="3">
        <v>42461</v>
      </c>
      <c r="C3391" s="4">
        <v>4</v>
      </c>
      <c r="D3391" s="4" t="s">
        <v>21</v>
      </c>
      <c r="E3391" s="4">
        <v>15</v>
      </c>
      <c r="F3391" s="5">
        <v>42472</v>
      </c>
      <c r="G3391" s="2" t="s">
        <v>42</v>
      </c>
      <c r="H3391" s="2" t="s">
        <v>35</v>
      </c>
      <c r="I3391" s="4">
        <v>12</v>
      </c>
      <c r="J3391" s="6">
        <v>371.70426641016451</v>
      </c>
      <c r="K3391" s="6">
        <v>18656</v>
      </c>
      <c r="L3391" s="24">
        <v>19.48</v>
      </c>
      <c r="M3391" s="7">
        <v>18</v>
      </c>
      <c r="N3391" s="8" t="s">
        <v>19</v>
      </c>
    </row>
    <row r="3392" spans="1:14" x14ac:dyDescent="0.35">
      <c r="A3392" s="2">
        <v>2016</v>
      </c>
      <c r="B3392" s="3">
        <v>42461</v>
      </c>
      <c r="C3392" s="4">
        <v>4</v>
      </c>
      <c r="D3392" s="4" t="s">
        <v>21</v>
      </c>
      <c r="E3392" s="4">
        <v>15</v>
      </c>
      <c r="F3392" s="5">
        <v>42473</v>
      </c>
      <c r="G3392" s="2" t="s">
        <v>42</v>
      </c>
      <c r="H3392" s="2" t="s">
        <v>38</v>
      </c>
      <c r="I3392" s="4">
        <v>13</v>
      </c>
      <c r="J3392" s="6">
        <v>370.89321542488784</v>
      </c>
      <c r="K3392" s="6">
        <v>18579</v>
      </c>
      <c r="L3392" s="24">
        <v>20.29</v>
      </c>
      <c r="M3392" s="7">
        <v>18.899999999999999</v>
      </c>
      <c r="N3392" s="8" t="s">
        <v>20</v>
      </c>
    </row>
    <row r="3393" spans="1:14" x14ac:dyDescent="0.35">
      <c r="A3393" s="2">
        <v>2016</v>
      </c>
      <c r="B3393" s="3">
        <v>42461</v>
      </c>
      <c r="C3393" s="4">
        <v>4</v>
      </c>
      <c r="D3393" s="4" t="s">
        <v>21</v>
      </c>
      <c r="E3393" s="4">
        <v>15</v>
      </c>
      <c r="F3393" s="5">
        <v>42474</v>
      </c>
      <c r="G3393" s="2" t="s">
        <v>42</v>
      </c>
      <c r="H3393" s="2" t="s">
        <v>36</v>
      </c>
      <c r="I3393" s="4">
        <v>14</v>
      </c>
      <c r="J3393" s="6">
        <v>373.93889648374915</v>
      </c>
      <c r="K3393" s="6">
        <v>18902</v>
      </c>
      <c r="L3393" s="24">
        <v>20.010000000000002</v>
      </c>
      <c r="M3393" s="7">
        <v>20.7</v>
      </c>
      <c r="N3393" s="8" t="s">
        <v>19</v>
      </c>
    </row>
    <row r="3394" spans="1:14" x14ac:dyDescent="0.35">
      <c r="A3394" s="2">
        <v>2016</v>
      </c>
      <c r="B3394" s="3">
        <v>42461</v>
      </c>
      <c r="C3394" s="4">
        <v>4</v>
      </c>
      <c r="D3394" s="4" t="s">
        <v>21</v>
      </c>
      <c r="E3394" s="4">
        <v>15</v>
      </c>
      <c r="F3394" s="5">
        <v>42475</v>
      </c>
      <c r="G3394" s="2" t="s">
        <v>42</v>
      </c>
      <c r="H3394" s="2" t="s">
        <v>37</v>
      </c>
      <c r="I3394" s="4">
        <v>15</v>
      </c>
      <c r="J3394" s="6">
        <v>388.85224198261653</v>
      </c>
      <c r="K3394" s="6">
        <v>19435</v>
      </c>
      <c r="L3394" s="24">
        <v>19.329999999999998</v>
      </c>
      <c r="M3394" s="7">
        <v>21.6</v>
      </c>
      <c r="N3394" s="8" t="s">
        <v>19</v>
      </c>
    </row>
    <row r="3395" spans="1:14" x14ac:dyDescent="0.35">
      <c r="A3395" s="2">
        <v>2016</v>
      </c>
      <c r="B3395" s="3">
        <v>42461</v>
      </c>
      <c r="C3395" s="4">
        <v>4</v>
      </c>
      <c r="D3395" s="4" t="s">
        <v>21</v>
      </c>
      <c r="E3395" s="4">
        <v>15</v>
      </c>
      <c r="F3395" s="5">
        <v>42476</v>
      </c>
      <c r="G3395" s="2" t="s">
        <v>43</v>
      </c>
      <c r="H3395" s="2" t="s">
        <v>39</v>
      </c>
      <c r="I3395" s="4">
        <v>16</v>
      </c>
      <c r="J3395" s="6">
        <v>361.04507290951909</v>
      </c>
      <c r="K3395" s="6">
        <v>17785</v>
      </c>
      <c r="L3395" s="24">
        <v>20.010000000000002</v>
      </c>
      <c r="M3395" s="7">
        <v>22.5</v>
      </c>
      <c r="N3395" s="8" t="s">
        <v>19</v>
      </c>
    </row>
    <row r="3396" spans="1:14" x14ac:dyDescent="0.35">
      <c r="A3396" s="2">
        <v>2016</v>
      </c>
      <c r="B3396" s="3">
        <v>42461</v>
      </c>
      <c r="C3396" s="4">
        <v>4</v>
      </c>
      <c r="D3396" s="4" t="s">
        <v>21</v>
      </c>
      <c r="E3396" s="4">
        <v>15</v>
      </c>
      <c r="F3396" s="5">
        <v>42477</v>
      </c>
      <c r="G3396" s="2" t="s">
        <v>17</v>
      </c>
      <c r="H3396" s="2" t="s">
        <v>40</v>
      </c>
      <c r="I3396" s="4">
        <v>17</v>
      </c>
      <c r="J3396" s="6">
        <v>329.56258293565509</v>
      </c>
      <c r="K3396" s="6">
        <v>16944</v>
      </c>
      <c r="L3396" s="24">
        <v>20.58</v>
      </c>
      <c r="M3396" s="7">
        <v>17.600000000000001</v>
      </c>
      <c r="N3396" s="8" t="s">
        <v>19</v>
      </c>
    </row>
    <row r="3397" spans="1:14" x14ac:dyDescent="0.35">
      <c r="A3397" s="2">
        <v>2016</v>
      </c>
      <c r="B3397" s="3">
        <v>42461</v>
      </c>
      <c r="C3397" s="4">
        <v>4</v>
      </c>
      <c r="D3397" s="4" t="s">
        <v>21</v>
      </c>
      <c r="E3397" s="4">
        <v>16</v>
      </c>
      <c r="F3397" s="5">
        <v>42478</v>
      </c>
      <c r="G3397" s="2" t="s">
        <v>42</v>
      </c>
      <c r="H3397" s="2" t="s">
        <v>34</v>
      </c>
      <c r="I3397" s="4">
        <v>18</v>
      </c>
      <c r="J3397" s="6">
        <v>375.40232025134566</v>
      </c>
      <c r="K3397" s="6">
        <v>18914</v>
      </c>
      <c r="L3397" s="24">
        <v>20.27</v>
      </c>
      <c r="M3397" s="7">
        <v>15.4</v>
      </c>
      <c r="N3397" s="8" t="s">
        <v>19</v>
      </c>
    </row>
    <row r="3398" spans="1:14" x14ac:dyDescent="0.35">
      <c r="A3398" s="2">
        <v>2016</v>
      </c>
      <c r="B3398" s="3">
        <v>42461</v>
      </c>
      <c r="C3398" s="4">
        <v>4</v>
      </c>
      <c r="D3398" s="4" t="s">
        <v>21</v>
      </c>
      <c r="E3398" s="4">
        <v>16</v>
      </c>
      <c r="F3398" s="5">
        <v>42479</v>
      </c>
      <c r="G3398" s="2" t="s">
        <v>42</v>
      </c>
      <c r="H3398" s="2" t="s">
        <v>35</v>
      </c>
      <c r="I3398" s="4">
        <v>19</v>
      </c>
      <c r="J3398" s="6">
        <v>378.59344134477965</v>
      </c>
      <c r="K3398" s="6">
        <v>18936</v>
      </c>
      <c r="L3398" s="24">
        <v>20.41</v>
      </c>
      <c r="M3398" s="7">
        <v>15.2</v>
      </c>
      <c r="N3398" s="8" t="s">
        <v>19</v>
      </c>
    </row>
    <row r="3399" spans="1:14" x14ac:dyDescent="0.35">
      <c r="A3399" s="2">
        <v>2016</v>
      </c>
      <c r="B3399" s="3">
        <v>42461</v>
      </c>
      <c r="C3399" s="4">
        <v>4</v>
      </c>
      <c r="D3399" s="4" t="s">
        <v>21</v>
      </c>
      <c r="E3399" s="4">
        <v>16</v>
      </c>
      <c r="F3399" s="5">
        <v>42480</v>
      </c>
      <c r="G3399" s="2" t="s">
        <v>42</v>
      </c>
      <c r="H3399" s="2" t="s">
        <v>38</v>
      </c>
      <c r="I3399" s="4">
        <v>20</v>
      </c>
      <c r="J3399" s="6">
        <v>373.10276254201671</v>
      </c>
      <c r="K3399" s="6">
        <v>18706</v>
      </c>
      <c r="L3399" s="24">
        <v>20.37</v>
      </c>
      <c r="M3399" s="7">
        <v>16.8</v>
      </c>
      <c r="N3399" s="8" t="s">
        <v>20</v>
      </c>
    </row>
    <row r="3400" spans="1:14" x14ac:dyDescent="0.35">
      <c r="A3400" s="2">
        <v>2016</v>
      </c>
      <c r="B3400" s="3">
        <v>42461</v>
      </c>
      <c r="C3400" s="4">
        <v>4</v>
      </c>
      <c r="D3400" s="4" t="s">
        <v>21</v>
      </c>
      <c r="E3400" s="4">
        <v>16</v>
      </c>
      <c r="F3400" s="5">
        <v>42481</v>
      </c>
      <c r="G3400" s="2" t="s">
        <v>42</v>
      </c>
      <c r="H3400" s="2" t="s">
        <v>36</v>
      </c>
      <c r="I3400" s="4">
        <v>21</v>
      </c>
      <c r="J3400" s="6">
        <v>366.8724251610069</v>
      </c>
      <c r="K3400" s="6">
        <v>18394</v>
      </c>
      <c r="L3400" s="24">
        <v>20.34</v>
      </c>
      <c r="M3400" s="7">
        <v>19</v>
      </c>
      <c r="N3400" s="8" t="s">
        <v>18</v>
      </c>
    </row>
    <row r="3401" spans="1:14" x14ac:dyDescent="0.35">
      <c r="A3401" s="2">
        <v>2016</v>
      </c>
      <c r="B3401" s="3">
        <v>42461</v>
      </c>
      <c r="C3401" s="4">
        <v>4</v>
      </c>
      <c r="D3401" s="4" t="s">
        <v>21</v>
      </c>
      <c r="E3401" s="4">
        <v>16</v>
      </c>
      <c r="F3401" s="5">
        <v>42482</v>
      </c>
      <c r="G3401" s="2" t="s">
        <v>42</v>
      </c>
      <c r="H3401" s="2" t="s">
        <v>37</v>
      </c>
      <c r="I3401" s="4">
        <v>22</v>
      </c>
      <c r="J3401" s="6">
        <v>365.61526903641231</v>
      </c>
      <c r="K3401" s="6">
        <v>18241</v>
      </c>
      <c r="L3401" s="24">
        <v>20.07</v>
      </c>
      <c r="M3401" s="7">
        <v>16</v>
      </c>
      <c r="N3401" s="8" t="s">
        <v>20</v>
      </c>
    </row>
    <row r="3402" spans="1:14" x14ac:dyDescent="0.35">
      <c r="A3402" s="2">
        <v>2016</v>
      </c>
      <c r="B3402" s="3">
        <v>42461</v>
      </c>
      <c r="C3402" s="4">
        <v>4</v>
      </c>
      <c r="D3402" s="4" t="s">
        <v>21</v>
      </c>
      <c r="E3402" s="4">
        <v>16</v>
      </c>
      <c r="F3402" s="5">
        <v>42483</v>
      </c>
      <c r="G3402" s="2" t="s">
        <v>43</v>
      </c>
      <c r="H3402" s="2" t="s">
        <v>39</v>
      </c>
      <c r="I3402" s="4">
        <v>23</v>
      </c>
      <c r="J3402" s="6">
        <v>340.60293824859252</v>
      </c>
      <c r="K3402" s="6">
        <v>17364</v>
      </c>
      <c r="L3402" s="24">
        <v>20.18</v>
      </c>
      <c r="M3402" s="7">
        <v>19.5</v>
      </c>
      <c r="N3402" s="8" t="s">
        <v>20</v>
      </c>
    </row>
    <row r="3403" spans="1:14" x14ac:dyDescent="0.35">
      <c r="A3403" s="2">
        <v>2016</v>
      </c>
      <c r="B3403" s="3">
        <v>42461</v>
      </c>
      <c r="C3403" s="4">
        <v>4</v>
      </c>
      <c r="D3403" s="4" t="s">
        <v>21</v>
      </c>
      <c r="E3403" s="4">
        <v>16</v>
      </c>
      <c r="F3403" s="5">
        <v>42484</v>
      </c>
      <c r="G3403" s="2" t="s">
        <v>17</v>
      </c>
      <c r="H3403" s="2" t="s">
        <v>40</v>
      </c>
      <c r="I3403" s="4">
        <v>24</v>
      </c>
      <c r="J3403" s="6">
        <v>320.84364284488595</v>
      </c>
      <c r="K3403" s="6">
        <v>16771</v>
      </c>
      <c r="L3403" s="24">
        <v>20.55</v>
      </c>
      <c r="M3403" s="7">
        <v>18.5</v>
      </c>
      <c r="N3403" s="8" t="s">
        <v>19</v>
      </c>
    </row>
    <row r="3404" spans="1:14" x14ac:dyDescent="0.35">
      <c r="A3404" s="2">
        <v>2016</v>
      </c>
      <c r="B3404" s="3">
        <v>42461</v>
      </c>
      <c r="C3404" s="4">
        <v>4</v>
      </c>
      <c r="D3404" s="4" t="s">
        <v>21</v>
      </c>
      <c r="E3404" s="4">
        <v>17</v>
      </c>
      <c r="F3404" s="5">
        <v>42485</v>
      </c>
      <c r="G3404" s="2" t="s">
        <v>42</v>
      </c>
      <c r="H3404" s="2" t="s">
        <v>34</v>
      </c>
      <c r="I3404" s="4">
        <v>25</v>
      </c>
      <c r="J3404" s="6">
        <v>381.12318501189327</v>
      </c>
      <c r="K3404" s="6">
        <v>19993</v>
      </c>
      <c r="L3404" s="24">
        <v>20.329999999999998</v>
      </c>
      <c r="M3404" s="7">
        <v>13.1</v>
      </c>
      <c r="N3404" s="8" t="s">
        <v>19</v>
      </c>
    </row>
    <row r="3405" spans="1:14" x14ac:dyDescent="0.35">
      <c r="A3405" s="2">
        <v>2016</v>
      </c>
      <c r="B3405" s="3">
        <v>42461</v>
      </c>
      <c r="C3405" s="4">
        <v>4</v>
      </c>
      <c r="D3405" s="4" t="s">
        <v>21</v>
      </c>
      <c r="E3405" s="4">
        <v>17</v>
      </c>
      <c r="F3405" s="5">
        <v>42486</v>
      </c>
      <c r="G3405" s="2" t="s">
        <v>42</v>
      </c>
      <c r="H3405" s="2" t="s">
        <v>35</v>
      </c>
      <c r="I3405" s="4">
        <v>26</v>
      </c>
      <c r="J3405" s="6">
        <v>401.40876015678612</v>
      </c>
      <c r="K3405" s="6">
        <v>20645</v>
      </c>
      <c r="L3405" s="24">
        <v>20.04</v>
      </c>
      <c r="M3405" s="7">
        <v>10.7</v>
      </c>
      <c r="N3405" s="8" t="s">
        <v>20</v>
      </c>
    </row>
    <row r="3406" spans="1:14" x14ac:dyDescent="0.35">
      <c r="A3406" s="2">
        <v>2016</v>
      </c>
      <c r="B3406" s="3">
        <v>42461</v>
      </c>
      <c r="C3406" s="4">
        <v>4</v>
      </c>
      <c r="D3406" s="4" t="s">
        <v>21</v>
      </c>
      <c r="E3406" s="4">
        <v>17</v>
      </c>
      <c r="F3406" s="5">
        <v>42487</v>
      </c>
      <c r="G3406" s="2" t="s">
        <v>42</v>
      </c>
      <c r="H3406" s="2" t="s">
        <v>38</v>
      </c>
      <c r="I3406" s="4">
        <v>27</v>
      </c>
      <c r="J3406" s="6">
        <v>417.93244318372751</v>
      </c>
      <c r="K3406" s="6">
        <v>21340</v>
      </c>
      <c r="L3406" s="24">
        <v>20.48</v>
      </c>
      <c r="M3406" s="7">
        <v>9.1999999999999993</v>
      </c>
      <c r="N3406" s="8" t="s">
        <v>20</v>
      </c>
    </row>
    <row r="3407" spans="1:14" x14ac:dyDescent="0.35">
      <c r="A3407" s="2">
        <v>2016</v>
      </c>
      <c r="B3407" s="3">
        <v>42461</v>
      </c>
      <c r="C3407" s="4">
        <v>4</v>
      </c>
      <c r="D3407" s="4" t="s">
        <v>21</v>
      </c>
      <c r="E3407" s="4">
        <v>17</v>
      </c>
      <c r="F3407" s="5">
        <v>42488</v>
      </c>
      <c r="G3407" s="2" t="s">
        <v>42</v>
      </c>
      <c r="H3407" s="2" t="s">
        <v>36</v>
      </c>
      <c r="I3407" s="4">
        <v>28</v>
      </c>
      <c r="J3407" s="6">
        <v>419.40090236414358</v>
      </c>
      <c r="K3407" s="6">
        <v>20995</v>
      </c>
      <c r="L3407" s="24">
        <v>20.309999999999999</v>
      </c>
      <c r="M3407" s="7">
        <v>9.9</v>
      </c>
      <c r="N3407" s="8" t="s">
        <v>20</v>
      </c>
    </row>
    <row r="3408" spans="1:14" x14ac:dyDescent="0.35">
      <c r="A3408" s="2">
        <v>2016</v>
      </c>
      <c r="B3408" s="3">
        <v>42461</v>
      </c>
      <c r="C3408" s="4">
        <v>4</v>
      </c>
      <c r="D3408" s="4" t="s">
        <v>21</v>
      </c>
      <c r="E3408" s="4">
        <v>17</v>
      </c>
      <c r="F3408" s="5">
        <v>42489</v>
      </c>
      <c r="G3408" s="2" t="s">
        <v>42</v>
      </c>
      <c r="H3408" s="2" t="s">
        <v>37</v>
      </c>
      <c r="I3408" s="4">
        <v>29</v>
      </c>
      <c r="J3408" s="6">
        <v>410.52753440275455</v>
      </c>
      <c r="K3408" s="6">
        <v>20345</v>
      </c>
      <c r="L3408" s="24">
        <v>20.27</v>
      </c>
      <c r="M3408" s="7">
        <v>11.9</v>
      </c>
      <c r="N3408" s="8" t="s">
        <v>20</v>
      </c>
    </row>
    <row r="3409" spans="1:14" x14ac:dyDescent="0.35">
      <c r="A3409" s="2">
        <v>2016</v>
      </c>
      <c r="B3409" s="3">
        <v>42461</v>
      </c>
      <c r="C3409" s="4">
        <v>4</v>
      </c>
      <c r="D3409" s="4" t="s">
        <v>21</v>
      </c>
      <c r="E3409" s="4">
        <v>17</v>
      </c>
      <c r="F3409" s="5">
        <v>42490</v>
      </c>
      <c r="G3409" s="2" t="s">
        <v>43</v>
      </c>
      <c r="H3409" s="2" t="s">
        <v>39</v>
      </c>
      <c r="I3409" s="4">
        <v>30</v>
      </c>
      <c r="J3409" s="6">
        <v>381.07881390137652</v>
      </c>
      <c r="K3409" s="6">
        <v>19221</v>
      </c>
      <c r="L3409" s="24">
        <v>20.34</v>
      </c>
      <c r="M3409" s="7">
        <v>10</v>
      </c>
      <c r="N3409" s="8" t="s">
        <v>18</v>
      </c>
    </row>
    <row r="3410" spans="1:14" x14ac:dyDescent="0.35">
      <c r="A3410" s="2">
        <v>2016</v>
      </c>
      <c r="B3410" s="3">
        <v>42491</v>
      </c>
      <c r="C3410" s="4">
        <v>5</v>
      </c>
      <c r="D3410" s="4" t="s">
        <v>21</v>
      </c>
      <c r="E3410" s="4">
        <v>17</v>
      </c>
      <c r="F3410" s="5">
        <v>42491</v>
      </c>
      <c r="G3410" s="2" t="s">
        <v>41</v>
      </c>
      <c r="H3410" s="2" t="s">
        <v>40</v>
      </c>
      <c r="I3410" s="4">
        <v>1</v>
      </c>
      <c r="J3410" s="6">
        <v>335.94780420212743</v>
      </c>
      <c r="K3410" s="6">
        <v>17496</v>
      </c>
      <c r="L3410" s="24">
        <v>21.01</v>
      </c>
      <c r="M3410" s="7">
        <v>12.4</v>
      </c>
      <c r="N3410" s="8" t="s">
        <v>20</v>
      </c>
    </row>
    <row r="3411" spans="1:14" x14ac:dyDescent="0.35">
      <c r="A3411" s="2">
        <v>2016</v>
      </c>
      <c r="B3411" s="3">
        <v>42491</v>
      </c>
      <c r="C3411" s="4">
        <v>5</v>
      </c>
      <c r="D3411" s="4" t="s">
        <v>21</v>
      </c>
      <c r="E3411" s="4">
        <v>18</v>
      </c>
      <c r="F3411" s="5">
        <v>42492</v>
      </c>
      <c r="G3411" s="2" t="s">
        <v>42</v>
      </c>
      <c r="H3411" s="2" t="s">
        <v>34</v>
      </c>
      <c r="I3411" s="4">
        <v>2</v>
      </c>
      <c r="J3411" s="6">
        <v>384.31599914197164</v>
      </c>
      <c r="K3411" s="6">
        <v>19517</v>
      </c>
      <c r="L3411" s="24">
        <v>20.29</v>
      </c>
      <c r="M3411" s="7">
        <v>15.1</v>
      </c>
      <c r="N3411" s="8" t="s">
        <v>19</v>
      </c>
    </row>
    <row r="3412" spans="1:14" x14ac:dyDescent="0.35">
      <c r="A3412" s="2">
        <v>2016</v>
      </c>
      <c r="B3412" s="3">
        <v>42491</v>
      </c>
      <c r="C3412" s="4">
        <v>5</v>
      </c>
      <c r="D3412" s="4" t="s">
        <v>21</v>
      </c>
      <c r="E3412" s="4">
        <v>18</v>
      </c>
      <c r="F3412" s="5">
        <v>42493</v>
      </c>
      <c r="G3412" s="2" t="s">
        <v>42</v>
      </c>
      <c r="H3412" s="2" t="s">
        <v>35</v>
      </c>
      <c r="I3412" s="4">
        <v>3</v>
      </c>
      <c r="J3412" s="6">
        <v>392.30044433366351</v>
      </c>
      <c r="K3412" s="6">
        <v>19992</v>
      </c>
      <c r="L3412" s="24">
        <v>20.46</v>
      </c>
      <c r="M3412" s="7">
        <v>12</v>
      </c>
      <c r="N3412" s="8" t="s">
        <v>20</v>
      </c>
    </row>
    <row r="3413" spans="1:14" x14ac:dyDescent="0.35">
      <c r="A3413" s="2">
        <v>2016</v>
      </c>
      <c r="B3413" s="3">
        <v>42491</v>
      </c>
      <c r="C3413" s="4">
        <v>5</v>
      </c>
      <c r="D3413" s="4" t="s">
        <v>21</v>
      </c>
      <c r="E3413" s="4">
        <v>18</v>
      </c>
      <c r="F3413" s="5">
        <v>42494</v>
      </c>
      <c r="G3413" s="2" t="s">
        <v>42</v>
      </c>
      <c r="H3413" s="2" t="s">
        <v>38</v>
      </c>
      <c r="I3413" s="4">
        <v>4</v>
      </c>
      <c r="J3413" s="6">
        <v>392.81546528777517</v>
      </c>
      <c r="K3413" s="6">
        <v>19725</v>
      </c>
      <c r="L3413" s="24">
        <v>20.14</v>
      </c>
      <c r="M3413" s="7">
        <v>13.1</v>
      </c>
      <c r="N3413" s="8" t="s">
        <v>20</v>
      </c>
    </row>
    <row r="3414" spans="1:14" x14ac:dyDescent="0.35">
      <c r="A3414" s="2">
        <v>2016</v>
      </c>
      <c r="B3414" s="3">
        <v>42491</v>
      </c>
      <c r="C3414" s="4">
        <v>5</v>
      </c>
      <c r="D3414" s="4" t="s">
        <v>21</v>
      </c>
      <c r="E3414" s="4">
        <v>18</v>
      </c>
      <c r="F3414" s="5">
        <v>42495</v>
      </c>
      <c r="G3414" s="2" t="s">
        <v>42</v>
      </c>
      <c r="H3414" s="2" t="s">
        <v>36</v>
      </c>
      <c r="I3414" s="4">
        <v>5</v>
      </c>
      <c r="J3414" s="6">
        <v>390.33912329639213</v>
      </c>
      <c r="K3414" s="6">
        <v>19692</v>
      </c>
      <c r="L3414" s="24">
        <v>20.28</v>
      </c>
      <c r="M3414" s="7">
        <v>14.6</v>
      </c>
      <c r="N3414" s="8" t="s">
        <v>19</v>
      </c>
    </row>
    <row r="3415" spans="1:14" x14ac:dyDescent="0.35">
      <c r="A3415" s="2">
        <v>2016</v>
      </c>
      <c r="B3415" s="3">
        <v>42491</v>
      </c>
      <c r="C3415" s="4">
        <v>5</v>
      </c>
      <c r="D3415" s="4" t="s">
        <v>21</v>
      </c>
      <c r="E3415" s="4">
        <v>18</v>
      </c>
      <c r="F3415" s="5">
        <v>42496</v>
      </c>
      <c r="G3415" s="2" t="s">
        <v>42</v>
      </c>
      <c r="H3415" s="2" t="s">
        <v>37</v>
      </c>
      <c r="I3415" s="4">
        <v>6</v>
      </c>
      <c r="J3415" s="6">
        <v>395.65476997068561</v>
      </c>
      <c r="K3415" s="6">
        <v>19857</v>
      </c>
      <c r="L3415" s="24">
        <v>20</v>
      </c>
      <c r="M3415" s="7">
        <v>12.9</v>
      </c>
      <c r="N3415" s="8" t="s">
        <v>19</v>
      </c>
    </row>
    <row r="3416" spans="1:14" x14ac:dyDescent="0.35">
      <c r="A3416" s="2">
        <v>2016</v>
      </c>
      <c r="B3416" s="3">
        <v>42491</v>
      </c>
      <c r="C3416" s="4">
        <v>5</v>
      </c>
      <c r="D3416" s="4" t="s">
        <v>21</v>
      </c>
      <c r="E3416" s="4">
        <v>18</v>
      </c>
      <c r="F3416" s="5">
        <v>42497</v>
      </c>
      <c r="G3416" s="2" t="s">
        <v>43</v>
      </c>
      <c r="H3416" s="2" t="s">
        <v>39</v>
      </c>
      <c r="I3416" s="4">
        <v>7</v>
      </c>
      <c r="J3416" s="6">
        <v>364.81679143438078</v>
      </c>
      <c r="K3416" s="6">
        <v>18503</v>
      </c>
      <c r="L3416" s="24">
        <v>20.14</v>
      </c>
      <c r="M3416" s="7">
        <v>12</v>
      </c>
      <c r="N3416" s="8" t="s">
        <v>20</v>
      </c>
    </row>
    <row r="3417" spans="1:14" x14ac:dyDescent="0.35">
      <c r="A3417" s="2">
        <v>2016</v>
      </c>
      <c r="B3417" s="3">
        <v>42491</v>
      </c>
      <c r="C3417" s="4">
        <v>5</v>
      </c>
      <c r="D3417" s="4" t="s">
        <v>21</v>
      </c>
      <c r="E3417" s="4">
        <v>18</v>
      </c>
      <c r="F3417" s="5">
        <v>42498</v>
      </c>
      <c r="G3417" s="2" t="s">
        <v>17</v>
      </c>
      <c r="H3417" s="2" t="s">
        <v>40</v>
      </c>
      <c r="I3417" s="4">
        <v>8</v>
      </c>
      <c r="J3417" s="6">
        <v>333.04246671429274</v>
      </c>
      <c r="K3417" s="6">
        <v>17391</v>
      </c>
      <c r="L3417" s="24">
        <v>20.56</v>
      </c>
      <c r="M3417" s="7">
        <v>14.4</v>
      </c>
      <c r="N3417" s="8" t="s">
        <v>19</v>
      </c>
    </row>
    <row r="3418" spans="1:14" x14ac:dyDescent="0.35">
      <c r="A3418" s="2">
        <v>2016</v>
      </c>
      <c r="B3418" s="3">
        <v>42491</v>
      </c>
      <c r="C3418" s="4">
        <v>5</v>
      </c>
      <c r="D3418" s="4" t="s">
        <v>21</v>
      </c>
      <c r="E3418" s="4">
        <v>19</v>
      </c>
      <c r="F3418" s="5">
        <v>42499</v>
      </c>
      <c r="G3418" s="2" t="s">
        <v>42</v>
      </c>
      <c r="H3418" s="2" t="s">
        <v>34</v>
      </c>
      <c r="I3418" s="4">
        <v>9</v>
      </c>
      <c r="J3418" s="6">
        <v>373.42762728240803</v>
      </c>
      <c r="K3418" s="6">
        <v>18920</v>
      </c>
      <c r="L3418" s="24">
        <v>20.52</v>
      </c>
      <c r="M3418" s="7">
        <v>16</v>
      </c>
      <c r="N3418" s="8" t="s">
        <v>20</v>
      </c>
    </row>
    <row r="3419" spans="1:14" x14ac:dyDescent="0.35">
      <c r="A3419" s="2">
        <v>2016</v>
      </c>
      <c r="B3419" s="3">
        <v>42491</v>
      </c>
      <c r="C3419" s="4">
        <v>5</v>
      </c>
      <c r="D3419" s="4" t="s">
        <v>21</v>
      </c>
      <c r="E3419" s="4">
        <v>19</v>
      </c>
      <c r="F3419" s="5">
        <v>42500</v>
      </c>
      <c r="G3419" s="2" t="s">
        <v>42</v>
      </c>
      <c r="H3419" s="2" t="s">
        <v>35</v>
      </c>
      <c r="I3419" s="4">
        <v>10</v>
      </c>
      <c r="J3419" s="6">
        <v>384.28727504444589</v>
      </c>
      <c r="K3419" s="6">
        <v>19470</v>
      </c>
      <c r="L3419" s="24">
        <v>20.03</v>
      </c>
      <c r="M3419" s="7">
        <v>15.9</v>
      </c>
      <c r="N3419" s="8" t="s">
        <v>20</v>
      </c>
    </row>
    <row r="3420" spans="1:14" x14ac:dyDescent="0.35">
      <c r="A3420" s="2">
        <v>2016</v>
      </c>
      <c r="B3420" s="3">
        <v>42491</v>
      </c>
      <c r="C3420" s="4">
        <v>5</v>
      </c>
      <c r="D3420" s="4" t="s">
        <v>21</v>
      </c>
      <c r="E3420" s="4">
        <v>19</v>
      </c>
      <c r="F3420" s="5">
        <v>42501</v>
      </c>
      <c r="G3420" s="2" t="s">
        <v>42</v>
      </c>
      <c r="H3420" s="2" t="s">
        <v>38</v>
      </c>
      <c r="I3420" s="4">
        <v>11</v>
      </c>
      <c r="J3420" s="6">
        <v>393.1470634131357</v>
      </c>
      <c r="K3420" s="6">
        <v>20085</v>
      </c>
      <c r="L3420" s="24">
        <v>20.43</v>
      </c>
      <c r="M3420" s="7">
        <v>11.9</v>
      </c>
      <c r="N3420" s="8" t="s">
        <v>20</v>
      </c>
    </row>
    <row r="3421" spans="1:14" x14ac:dyDescent="0.35">
      <c r="A3421" s="2">
        <v>2016</v>
      </c>
      <c r="B3421" s="3">
        <v>42491</v>
      </c>
      <c r="C3421" s="4">
        <v>5</v>
      </c>
      <c r="D3421" s="4" t="s">
        <v>21</v>
      </c>
      <c r="E3421" s="4">
        <v>19</v>
      </c>
      <c r="F3421" s="5">
        <v>42502</v>
      </c>
      <c r="G3421" s="2" t="s">
        <v>42</v>
      </c>
      <c r="H3421" s="2" t="s">
        <v>36</v>
      </c>
      <c r="I3421" s="4">
        <v>12</v>
      </c>
      <c r="J3421" s="6">
        <v>401.68407347647565</v>
      </c>
      <c r="K3421" s="6">
        <v>20471</v>
      </c>
      <c r="L3421" s="24">
        <v>20.23</v>
      </c>
      <c r="M3421" s="7">
        <v>11</v>
      </c>
      <c r="N3421" s="8" t="s">
        <v>20</v>
      </c>
    </row>
    <row r="3422" spans="1:14" x14ac:dyDescent="0.35">
      <c r="A3422" s="2">
        <v>2016</v>
      </c>
      <c r="B3422" s="3">
        <v>42491</v>
      </c>
      <c r="C3422" s="4">
        <v>5</v>
      </c>
      <c r="D3422" s="4" t="s">
        <v>21</v>
      </c>
      <c r="E3422" s="4">
        <v>19</v>
      </c>
      <c r="F3422" s="5">
        <v>42503</v>
      </c>
      <c r="G3422" s="2" t="s">
        <v>42</v>
      </c>
      <c r="H3422" s="2" t="s">
        <v>37</v>
      </c>
      <c r="I3422" s="4">
        <v>13</v>
      </c>
      <c r="J3422" s="6">
        <v>406.29436196751135</v>
      </c>
      <c r="K3422" s="6">
        <v>20225</v>
      </c>
      <c r="L3422" s="24">
        <v>19.55</v>
      </c>
      <c r="M3422" s="7">
        <v>9.8000000000000007</v>
      </c>
      <c r="N3422" s="8" t="s">
        <v>20</v>
      </c>
    </row>
    <row r="3423" spans="1:14" x14ac:dyDescent="0.35">
      <c r="A3423" s="2">
        <v>2016</v>
      </c>
      <c r="B3423" s="3">
        <v>42491</v>
      </c>
      <c r="C3423" s="4">
        <v>5</v>
      </c>
      <c r="D3423" s="4" t="s">
        <v>21</v>
      </c>
      <c r="E3423" s="4">
        <v>19</v>
      </c>
      <c r="F3423" s="5">
        <v>42504</v>
      </c>
      <c r="G3423" s="2" t="s">
        <v>43</v>
      </c>
      <c r="H3423" s="2" t="s">
        <v>39</v>
      </c>
      <c r="I3423" s="4">
        <v>14</v>
      </c>
      <c r="J3423" s="6">
        <v>378.75035473859162</v>
      </c>
      <c r="K3423" s="6">
        <v>18984</v>
      </c>
      <c r="L3423" s="24">
        <v>20.04</v>
      </c>
      <c r="M3423" s="7">
        <v>11.1</v>
      </c>
      <c r="N3423" s="8" t="s">
        <v>20</v>
      </c>
    </row>
    <row r="3424" spans="1:14" x14ac:dyDescent="0.35">
      <c r="A3424" s="2">
        <v>2016</v>
      </c>
      <c r="B3424" s="3">
        <v>42491</v>
      </c>
      <c r="C3424" s="4">
        <v>5</v>
      </c>
      <c r="D3424" s="4" t="s">
        <v>21</v>
      </c>
      <c r="E3424" s="4">
        <v>19</v>
      </c>
      <c r="F3424" s="5">
        <v>42505</v>
      </c>
      <c r="G3424" s="2" t="s">
        <v>17</v>
      </c>
      <c r="H3424" s="2" t="s">
        <v>40</v>
      </c>
      <c r="I3424" s="4">
        <v>15</v>
      </c>
      <c r="J3424" s="6">
        <v>351.95265568858969</v>
      </c>
      <c r="K3424" s="6">
        <v>18646</v>
      </c>
      <c r="L3424" s="24">
        <v>21</v>
      </c>
      <c r="M3424" s="7">
        <v>12.5</v>
      </c>
      <c r="N3424" s="8" t="s">
        <v>19</v>
      </c>
    </row>
    <row r="3425" spans="1:14" x14ac:dyDescent="0.35">
      <c r="A3425" s="2">
        <v>2016</v>
      </c>
      <c r="B3425" s="3">
        <v>42491</v>
      </c>
      <c r="C3425" s="4">
        <v>5</v>
      </c>
      <c r="D3425" s="4" t="s">
        <v>21</v>
      </c>
      <c r="E3425" s="4">
        <v>20</v>
      </c>
      <c r="F3425" s="5">
        <v>42506</v>
      </c>
      <c r="G3425" s="2" t="s">
        <v>42</v>
      </c>
      <c r="H3425" s="2" t="s">
        <v>34</v>
      </c>
      <c r="I3425" s="4">
        <v>16</v>
      </c>
      <c r="J3425" s="6">
        <v>410.384461913037</v>
      </c>
      <c r="K3425" s="6">
        <v>21211</v>
      </c>
      <c r="L3425" s="24">
        <v>20.239999999999998</v>
      </c>
      <c r="M3425" s="7">
        <v>10.7</v>
      </c>
      <c r="N3425" s="8" t="s">
        <v>18</v>
      </c>
    </row>
    <row r="3426" spans="1:14" x14ac:dyDescent="0.35">
      <c r="A3426" s="2">
        <v>2016</v>
      </c>
      <c r="B3426" s="3">
        <v>42491</v>
      </c>
      <c r="C3426" s="4">
        <v>5</v>
      </c>
      <c r="D3426" s="4" t="s">
        <v>21</v>
      </c>
      <c r="E3426" s="4">
        <v>20</v>
      </c>
      <c r="F3426" s="5">
        <v>42507</v>
      </c>
      <c r="G3426" s="2" t="s">
        <v>42</v>
      </c>
      <c r="H3426" s="2" t="s">
        <v>35</v>
      </c>
      <c r="I3426" s="4">
        <v>17</v>
      </c>
      <c r="J3426" s="6">
        <v>424.98577232915437</v>
      </c>
      <c r="K3426" s="6">
        <v>21367</v>
      </c>
      <c r="L3426" s="24">
        <v>20.25</v>
      </c>
      <c r="M3426" s="7">
        <v>10.5</v>
      </c>
      <c r="N3426" s="8" t="s">
        <v>20</v>
      </c>
    </row>
    <row r="3427" spans="1:14" x14ac:dyDescent="0.35">
      <c r="A3427" s="2">
        <v>2016</v>
      </c>
      <c r="B3427" s="3">
        <v>42491</v>
      </c>
      <c r="C3427" s="4">
        <v>5</v>
      </c>
      <c r="D3427" s="4" t="s">
        <v>21</v>
      </c>
      <c r="E3427" s="4">
        <v>20</v>
      </c>
      <c r="F3427" s="5">
        <v>42508</v>
      </c>
      <c r="G3427" s="2" t="s">
        <v>42</v>
      </c>
      <c r="H3427" s="2" t="s">
        <v>38</v>
      </c>
      <c r="I3427" s="4">
        <v>18</v>
      </c>
      <c r="J3427" s="6">
        <v>429.70667011272008</v>
      </c>
      <c r="K3427" s="6">
        <v>21679</v>
      </c>
      <c r="L3427" s="24">
        <v>20.25</v>
      </c>
      <c r="M3427" s="7">
        <v>10.7</v>
      </c>
      <c r="N3427" s="8" t="s">
        <v>20</v>
      </c>
    </row>
    <row r="3428" spans="1:14" x14ac:dyDescent="0.35">
      <c r="A3428" s="2">
        <v>2016</v>
      </c>
      <c r="B3428" s="3">
        <v>42491</v>
      </c>
      <c r="C3428" s="4">
        <v>5</v>
      </c>
      <c r="D3428" s="4" t="s">
        <v>21</v>
      </c>
      <c r="E3428" s="4">
        <v>20</v>
      </c>
      <c r="F3428" s="5">
        <v>42509</v>
      </c>
      <c r="G3428" s="2" t="s">
        <v>42</v>
      </c>
      <c r="H3428" s="2" t="s">
        <v>36</v>
      </c>
      <c r="I3428" s="4">
        <v>19</v>
      </c>
      <c r="J3428" s="6">
        <v>429.44660295225964</v>
      </c>
      <c r="K3428" s="6">
        <v>21238</v>
      </c>
      <c r="L3428" s="24">
        <v>20.25</v>
      </c>
      <c r="M3428" s="7">
        <v>10</v>
      </c>
      <c r="N3428" s="8" t="s">
        <v>20</v>
      </c>
    </row>
    <row r="3429" spans="1:14" x14ac:dyDescent="0.35">
      <c r="A3429" s="2">
        <v>2016</v>
      </c>
      <c r="B3429" s="3">
        <v>42491</v>
      </c>
      <c r="C3429" s="4">
        <v>5</v>
      </c>
      <c r="D3429" s="4" t="s">
        <v>21</v>
      </c>
      <c r="E3429" s="4">
        <v>20</v>
      </c>
      <c r="F3429" s="5">
        <v>42510</v>
      </c>
      <c r="G3429" s="2" t="s">
        <v>42</v>
      </c>
      <c r="H3429" s="2" t="s">
        <v>37</v>
      </c>
      <c r="I3429" s="4">
        <v>20</v>
      </c>
      <c r="J3429" s="6">
        <v>418.77949469790167</v>
      </c>
      <c r="K3429" s="6">
        <v>20493</v>
      </c>
      <c r="L3429" s="24">
        <v>20.45</v>
      </c>
      <c r="M3429" s="7">
        <v>13.3</v>
      </c>
      <c r="N3429" s="8" t="s">
        <v>19</v>
      </c>
    </row>
    <row r="3430" spans="1:14" x14ac:dyDescent="0.35">
      <c r="A3430" s="2">
        <v>2016</v>
      </c>
      <c r="B3430" s="3">
        <v>42491</v>
      </c>
      <c r="C3430" s="4">
        <v>5</v>
      </c>
      <c r="D3430" s="4" t="s">
        <v>21</v>
      </c>
      <c r="E3430" s="4">
        <v>20</v>
      </c>
      <c r="F3430" s="5">
        <v>42511</v>
      </c>
      <c r="G3430" s="2" t="s">
        <v>43</v>
      </c>
      <c r="H3430" s="2" t="s">
        <v>39</v>
      </c>
      <c r="I3430" s="4">
        <v>21</v>
      </c>
      <c r="J3430" s="6">
        <v>390.847773249954</v>
      </c>
      <c r="K3430" s="6">
        <v>19750</v>
      </c>
      <c r="L3430" s="24">
        <v>20.34</v>
      </c>
      <c r="M3430" s="7">
        <v>11.6</v>
      </c>
      <c r="N3430" s="8" t="s">
        <v>19</v>
      </c>
    </row>
    <row r="3431" spans="1:14" x14ac:dyDescent="0.35">
      <c r="A3431" s="2">
        <v>2016</v>
      </c>
      <c r="B3431" s="3">
        <v>42491</v>
      </c>
      <c r="C3431" s="4">
        <v>5</v>
      </c>
      <c r="D3431" s="4" t="s">
        <v>21</v>
      </c>
      <c r="E3431" s="4">
        <v>20</v>
      </c>
      <c r="F3431" s="5">
        <v>42512</v>
      </c>
      <c r="G3431" s="2" t="s">
        <v>17</v>
      </c>
      <c r="H3431" s="2" t="s">
        <v>40</v>
      </c>
      <c r="I3431" s="4">
        <v>22</v>
      </c>
      <c r="J3431" s="6">
        <v>361.41671757465133</v>
      </c>
      <c r="K3431" s="6">
        <v>19266</v>
      </c>
      <c r="L3431" s="24">
        <v>20.53</v>
      </c>
      <c r="M3431" s="7">
        <v>11.5</v>
      </c>
      <c r="N3431" s="8" t="s">
        <v>20</v>
      </c>
    </row>
    <row r="3432" spans="1:14" x14ac:dyDescent="0.35">
      <c r="A3432" s="2">
        <v>2016</v>
      </c>
      <c r="B3432" s="3">
        <v>42491</v>
      </c>
      <c r="C3432" s="4">
        <v>5</v>
      </c>
      <c r="D3432" s="4" t="s">
        <v>21</v>
      </c>
      <c r="E3432" s="4">
        <v>21</v>
      </c>
      <c r="F3432" s="5">
        <v>42513</v>
      </c>
      <c r="G3432" s="2" t="s">
        <v>42</v>
      </c>
      <c r="H3432" s="2" t="s">
        <v>34</v>
      </c>
      <c r="I3432" s="4">
        <v>23</v>
      </c>
      <c r="J3432" s="6">
        <v>418.70891234826763</v>
      </c>
      <c r="K3432" s="6">
        <v>21601</v>
      </c>
      <c r="L3432" s="24">
        <v>20.52</v>
      </c>
      <c r="M3432" s="7">
        <v>10.7</v>
      </c>
      <c r="N3432" s="8" t="s">
        <v>20</v>
      </c>
    </row>
    <row r="3433" spans="1:14" x14ac:dyDescent="0.35">
      <c r="A3433" s="2">
        <v>2016</v>
      </c>
      <c r="B3433" s="3">
        <v>42491</v>
      </c>
      <c r="C3433" s="4">
        <v>5</v>
      </c>
      <c r="D3433" s="4" t="s">
        <v>21</v>
      </c>
      <c r="E3433" s="4">
        <v>21</v>
      </c>
      <c r="F3433" s="5">
        <v>42514</v>
      </c>
      <c r="G3433" s="2" t="s">
        <v>42</v>
      </c>
      <c r="H3433" s="2" t="s">
        <v>35</v>
      </c>
      <c r="I3433" s="4">
        <v>24</v>
      </c>
      <c r="J3433" s="6">
        <v>420.50294262003899</v>
      </c>
      <c r="K3433" s="6">
        <v>20883</v>
      </c>
      <c r="L3433" s="24">
        <v>20.25</v>
      </c>
      <c r="M3433" s="7">
        <v>12.7</v>
      </c>
      <c r="N3433" s="8" t="s">
        <v>20</v>
      </c>
    </row>
    <row r="3434" spans="1:14" x14ac:dyDescent="0.35">
      <c r="A3434" s="2">
        <v>2016</v>
      </c>
      <c r="B3434" s="3">
        <v>42491</v>
      </c>
      <c r="C3434" s="4">
        <v>5</v>
      </c>
      <c r="D3434" s="4" t="s">
        <v>21</v>
      </c>
      <c r="E3434" s="4">
        <v>21</v>
      </c>
      <c r="F3434" s="5">
        <v>42515</v>
      </c>
      <c r="G3434" s="2" t="s">
        <v>41</v>
      </c>
      <c r="H3434" s="2" t="s">
        <v>38</v>
      </c>
      <c r="I3434" s="4">
        <v>25</v>
      </c>
      <c r="J3434" s="6">
        <v>367.97853333973887</v>
      </c>
      <c r="K3434" s="6">
        <v>19038</v>
      </c>
      <c r="L3434" s="24">
        <v>20.58</v>
      </c>
      <c r="M3434" s="7">
        <v>14.4</v>
      </c>
      <c r="N3434" s="8" t="s">
        <v>20</v>
      </c>
    </row>
    <row r="3435" spans="1:14" x14ac:dyDescent="0.35">
      <c r="A3435" s="2">
        <v>2016</v>
      </c>
      <c r="B3435" s="3">
        <v>42491</v>
      </c>
      <c r="C3435" s="4">
        <v>5</v>
      </c>
      <c r="D3435" s="4" t="s">
        <v>21</v>
      </c>
      <c r="E3435" s="4">
        <v>21</v>
      </c>
      <c r="F3435" s="5">
        <v>42516</v>
      </c>
      <c r="G3435" s="2" t="s">
        <v>42</v>
      </c>
      <c r="H3435" s="2" t="s">
        <v>36</v>
      </c>
      <c r="I3435" s="4">
        <v>26</v>
      </c>
      <c r="J3435" s="6">
        <v>412.33046968727109</v>
      </c>
      <c r="K3435" s="6">
        <v>21011</v>
      </c>
      <c r="L3435" s="24">
        <v>20.49</v>
      </c>
      <c r="M3435" s="7">
        <v>13.5</v>
      </c>
      <c r="N3435" s="8" t="s">
        <v>20</v>
      </c>
    </row>
    <row r="3436" spans="1:14" x14ac:dyDescent="0.35">
      <c r="A3436" s="2">
        <v>2016</v>
      </c>
      <c r="B3436" s="3">
        <v>42491</v>
      </c>
      <c r="C3436" s="4">
        <v>5</v>
      </c>
      <c r="D3436" s="4" t="s">
        <v>21</v>
      </c>
      <c r="E3436" s="4">
        <v>21</v>
      </c>
      <c r="F3436" s="5">
        <v>42517</v>
      </c>
      <c r="G3436" s="2" t="s">
        <v>42</v>
      </c>
      <c r="H3436" s="2" t="s">
        <v>37</v>
      </c>
      <c r="I3436" s="4">
        <v>27</v>
      </c>
      <c r="J3436" s="6">
        <v>425.10613957889376</v>
      </c>
      <c r="K3436" s="6">
        <v>21188</v>
      </c>
      <c r="L3436" s="24">
        <v>19.54</v>
      </c>
      <c r="M3436" s="7">
        <v>11.9</v>
      </c>
      <c r="N3436" s="8" t="s">
        <v>19</v>
      </c>
    </row>
    <row r="3437" spans="1:14" x14ac:dyDescent="0.35">
      <c r="A3437" s="2">
        <v>2016</v>
      </c>
      <c r="B3437" s="3">
        <v>42491</v>
      </c>
      <c r="C3437" s="4">
        <v>5</v>
      </c>
      <c r="D3437" s="4" t="s">
        <v>21</v>
      </c>
      <c r="E3437" s="4">
        <v>21</v>
      </c>
      <c r="F3437" s="5">
        <v>42518</v>
      </c>
      <c r="G3437" s="2" t="s">
        <v>43</v>
      </c>
      <c r="H3437" s="2" t="s">
        <v>39</v>
      </c>
      <c r="I3437" s="4">
        <v>28</v>
      </c>
      <c r="J3437" s="6">
        <v>389.74930536799133</v>
      </c>
      <c r="K3437" s="6">
        <v>19638</v>
      </c>
      <c r="L3437" s="24">
        <v>20.05</v>
      </c>
      <c r="M3437" s="7">
        <v>14.1</v>
      </c>
      <c r="N3437" s="8" t="s">
        <v>19</v>
      </c>
    </row>
    <row r="3438" spans="1:14" x14ac:dyDescent="0.35">
      <c r="A3438" s="2">
        <v>2016</v>
      </c>
      <c r="B3438" s="3">
        <v>42491</v>
      </c>
      <c r="C3438" s="4">
        <v>5</v>
      </c>
      <c r="D3438" s="4" t="s">
        <v>21</v>
      </c>
      <c r="E3438" s="4">
        <v>21</v>
      </c>
      <c r="F3438" s="5">
        <v>42519</v>
      </c>
      <c r="G3438" s="2" t="s">
        <v>17</v>
      </c>
      <c r="H3438" s="2" t="s">
        <v>40</v>
      </c>
      <c r="I3438" s="4">
        <v>29</v>
      </c>
      <c r="J3438" s="6">
        <v>361.33822549854966</v>
      </c>
      <c r="K3438" s="6">
        <v>18556</v>
      </c>
      <c r="L3438" s="24">
        <v>20.420000000000002</v>
      </c>
      <c r="M3438" s="7">
        <v>14.1</v>
      </c>
      <c r="N3438" s="8" t="s">
        <v>19</v>
      </c>
    </row>
    <row r="3439" spans="1:14" x14ac:dyDescent="0.35">
      <c r="A3439" s="2">
        <v>2016</v>
      </c>
      <c r="B3439" s="3">
        <v>42491</v>
      </c>
      <c r="C3439" s="4">
        <v>5</v>
      </c>
      <c r="D3439" s="4" t="s">
        <v>21</v>
      </c>
      <c r="E3439" s="4">
        <v>22</v>
      </c>
      <c r="F3439" s="5">
        <v>42520</v>
      </c>
      <c r="G3439" s="2" t="s">
        <v>42</v>
      </c>
      <c r="H3439" s="2" t="s">
        <v>34</v>
      </c>
      <c r="I3439" s="4">
        <v>30</v>
      </c>
      <c r="J3439" s="6">
        <v>413.31901746800543</v>
      </c>
      <c r="K3439" s="6">
        <v>21167</v>
      </c>
      <c r="L3439" s="24">
        <v>19.05</v>
      </c>
      <c r="M3439" s="7">
        <v>13.5</v>
      </c>
      <c r="N3439" s="8" t="s">
        <v>19</v>
      </c>
    </row>
    <row r="3440" spans="1:14" x14ac:dyDescent="0.35">
      <c r="A3440" s="2">
        <v>2016</v>
      </c>
      <c r="B3440" s="3">
        <v>42491</v>
      </c>
      <c r="C3440" s="4">
        <v>5</v>
      </c>
      <c r="D3440" s="4" t="s">
        <v>21</v>
      </c>
      <c r="E3440" s="4">
        <v>22</v>
      </c>
      <c r="F3440" s="5">
        <v>42521</v>
      </c>
      <c r="G3440" s="2" t="s">
        <v>42</v>
      </c>
      <c r="H3440" s="2" t="s">
        <v>35</v>
      </c>
      <c r="I3440" s="4">
        <v>31</v>
      </c>
      <c r="J3440" s="6">
        <v>427.96824089669599</v>
      </c>
      <c r="K3440" s="6">
        <v>21465</v>
      </c>
      <c r="L3440" s="24">
        <v>20.45</v>
      </c>
      <c r="M3440" s="7">
        <v>12.7</v>
      </c>
      <c r="N3440" s="8" t="s">
        <v>19</v>
      </c>
    </row>
    <row r="3441" spans="1:14" x14ac:dyDescent="0.35">
      <c r="A3441" s="2">
        <v>2016</v>
      </c>
      <c r="B3441" s="3">
        <v>42522</v>
      </c>
      <c r="C3441" s="4">
        <v>6</v>
      </c>
      <c r="D3441" s="4" t="s">
        <v>21</v>
      </c>
      <c r="E3441" s="4">
        <v>22</v>
      </c>
      <c r="F3441" s="5">
        <v>42522</v>
      </c>
      <c r="G3441" s="2" t="s">
        <v>42</v>
      </c>
      <c r="H3441" s="2" t="s">
        <v>38</v>
      </c>
      <c r="I3441" s="4">
        <v>1</v>
      </c>
      <c r="J3441" s="6">
        <v>431.20043108824501</v>
      </c>
      <c r="K3441" s="6">
        <v>21551</v>
      </c>
      <c r="L3441" s="24">
        <v>20.55</v>
      </c>
      <c r="M3441" s="7">
        <v>11.2</v>
      </c>
      <c r="N3441" s="8" t="s">
        <v>20</v>
      </c>
    </row>
    <row r="3442" spans="1:14" x14ac:dyDescent="0.35">
      <c r="A3442" s="2">
        <v>2016</v>
      </c>
      <c r="B3442" s="3">
        <v>42522</v>
      </c>
      <c r="C3442" s="4">
        <v>6</v>
      </c>
      <c r="D3442" s="4" t="s">
        <v>21</v>
      </c>
      <c r="E3442" s="4">
        <v>22</v>
      </c>
      <c r="F3442" s="5">
        <v>42523</v>
      </c>
      <c r="G3442" s="2" t="s">
        <v>42</v>
      </c>
      <c r="H3442" s="2" t="s">
        <v>36</v>
      </c>
      <c r="I3442" s="4">
        <v>2</v>
      </c>
      <c r="J3442" s="6">
        <v>442.28096482846752</v>
      </c>
      <c r="K3442" s="6">
        <v>22045</v>
      </c>
      <c r="L3442" s="24">
        <v>21.05</v>
      </c>
      <c r="M3442" s="7">
        <v>9.1999999999999993</v>
      </c>
      <c r="N3442" s="8" t="s">
        <v>19</v>
      </c>
    </row>
    <row r="3443" spans="1:14" x14ac:dyDescent="0.35">
      <c r="A3443" s="2">
        <v>2016</v>
      </c>
      <c r="B3443" s="3">
        <v>42522</v>
      </c>
      <c r="C3443" s="4">
        <v>6</v>
      </c>
      <c r="D3443" s="4" t="s">
        <v>21</v>
      </c>
      <c r="E3443" s="4">
        <v>22</v>
      </c>
      <c r="F3443" s="5">
        <v>42524</v>
      </c>
      <c r="G3443" s="2" t="s">
        <v>42</v>
      </c>
      <c r="H3443" s="2" t="s">
        <v>37</v>
      </c>
      <c r="I3443" s="4">
        <v>3</v>
      </c>
      <c r="J3443" s="6">
        <v>434.75312307581009</v>
      </c>
      <c r="K3443" s="6">
        <v>21336</v>
      </c>
      <c r="L3443" s="24">
        <v>19.55</v>
      </c>
      <c r="M3443" s="7">
        <v>10.5</v>
      </c>
      <c r="N3443" s="8" t="s">
        <v>20</v>
      </c>
    </row>
    <row r="3444" spans="1:14" x14ac:dyDescent="0.35">
      <c r="A3444" s="2">
        <v>2016</v>
      </c>
      <c r="B3444" s="3">
        <v>42522</v>
      </c>
      <c r="C3444" s="4">
        <v>6</v>
      </c>
      <c r="D3444" s="4" t="s">
        <v>21</v>
      </c>
      <c r="E3444" s="4">
        <v>22</v>
      </c>
      <c r="F3444" s="5">
        <v>42525</v>
      </c>
      <c r="G3444" s="2" t="s">
        <v>43</v>
      </c>
      <c r="H3444" s="2" t="s">
        <v>39</v>
      </c>
      <c r="I3444" s="4">
        <v>4</v>
      </c>
      <c r="J3444" s="6">
        <v>405.33696569865344</v>
      </c>
      <c r="K3444" s="6">
        <v>20213</v>
      </c>
      <c r="L3444" s="24">
        <v>20.27</v>
      </c>
      <c r="M3444" s="7">
        <v>10.7</v>
      </c>
      <c r="N3444" s="8" t="s">
        <v>19</v>
      </c>
    </row>
    <row r="3445" spans="1:14" x14ac:dyDescent="0.35">
      <c r="A3445" s="2">
        <v>2016</v>
      </c>
      <c r="B3445" s="3">
        <v>42522</v>
      </c>
      <c r="C3445" s="4">
        <v>6</v>
      </c>
      <c r="D3445" s="4" t="s">
        <v>21</v>
      </c>
      <c r="E3445" s="4">
        <v>22</v>
      </c>
      <c r="F3445" s="5">
        <v>42526</v>
      </c>
      <c r="G3445" s="2" t="s">
        <v>17</v>
      </c>
      <c r="H3445" s="2" t="s">
        <v>40</v>
      </c>
      <c r="I3445" s="4">
        <v>5</v>
      </c>
      <c r="J3445" s="6">
        <v>379.43283498232955</v>
      </c>
      <c r="K3445" s="6">
        <v>20153</v>
      </c>
      <c r="L3445" s="24">
        <v>20.57</v>
      </c>
      <c r="M3445" s="7">
        <v>9.6999999999999993</v>
      </c>
      <c r="N3445" s="8" t="s">
        <v>20</v>
      </c>
    </row>
    <row r="3446" spans="1:14" x14ac:dyDescent="0.35">
      <c r="A3446" s="2">
        <v>2016</v>
      </c>
      <c r="B3446" s="3">
        <v>42522</v>
      </c>
      <c r="C3446" s="4">
        <v>6</v>
      </c>
      <c r="D3446" s="4" t="s">
        <v>21</v>
      </c>
      <c r="E3446" s="4">
        <v>23</v>
      </c>
      <c r="F3446" s="5">
        <v>42527</v>
      </c>
      <c r="G3446" s="2" t="s">
        <v>42</v>
      </c>
      <c r="H3446" s="2" t="s">
        <v>34</v>
      </c>
      <c r="I3446" s="4">
        <v>6</v>
      </c>
      <c r="J3446" s="6">
        <v>435.28463259932681</v>
      </c>
      <c r="K3446" s="6">
        <v>22377</v>
      </c>
      <c r="L3446" s="24">
        <v>20.51</v>
      </c>
      <c r="M3446" s="7">
        <v>10.1</v>
      </c>
      <c r="N3446" s="8" t="s">
        <v>20</v>
      </c>
    </row>
    <row r="3447" spans="1:14" x14ac:dyDescent="0.35">
      <c r="A3447" s="2">
        <v>2016</v>
      </c>
      <c r="B3447" s="3">
        <v>42522</v>
      </c>
      <c r="C3447" s="4">
        <v>6</v>
      </c>
      <c r="D3447" s="4" t="s">
        <v>21</v>
      </c>
      <c r="E3447" s="4">
        <v>23</v>
      </c>
      <c r="F3447" s="5">
        <v>42528</v>
      </c>
      <c r="G3447" s="2" t="s">
        <v>42</v>
      </c>
      <c r="H3447" s="2" t="s">
        <v>35</v>
      </c>
      <c r="I3447" s="4">
        <v>7</v>
      </c>
      <c r="J3447" s="6">
        <v>440.37836647902139</v>
      </c>
      <c r="K3447" s="6">
        <v>22465</v>
      </c>
      <c r="L3447" s="24">
        <v>20.51</v>
      </c>
      <c r="M3447" s="7">
        <v>11.4</v>
      </c>
      <c r="N3447" s="8" t="s">
        <v>18</v>
      </c>
    </row>
    <row r="3448" spans="1:14" x14ac:dyDescent="0.35">
      <c r="A3448" s="2">
        <v>2016</v>
      </c>
      <c r="B3448" s="3">
        <v>42522</v>
      </c>
      <c r="C3448" s="4">
        <v>6</v>
      </c>
      <c r="D3448" s="4" t="s">
        <v>21</v>
      </c>
      <c r="E3448" s="4">
        <v>23</v>
      </c>
      <c r="F3448" s="5">
        <v>42529</v>
      </c>
      <c r="G3448" s="2" t="s">
        <v>42</v>
      </c>
      <c r="H3448" s="2" t="s">
        <v>38</v>
      </c>
      <c r="I3448" s="4">
        <v>8</v>
      </c>
      <c r="J3448" s="6">
        <v>445.34588836289657</v>
      </c>
      <c r="K3448" s="6">
        <v>22633</v>
      </c>
      <c r="L3448" s="24">
        <v>20.03</v>
      </c>
      <c r="M3448" s="7">
        <v>8.9</v>
      </c>
      <c r="N3448" s="8" t="s">
        <v>18</v>
      </c>
    </row>
    <row r="3449" spans="1:14" x14ac:dyDescent="0.35">
      <c r="A3449" s="2">
        <v>2016</v>
      </c>
      <c r="B3449" s="3">
        <v>42522</v>
      </c>
      <c r="C3449" s="4">
        <v>6</v>
      </c>
      <c r="D3449" s="4" t="s">
        <v>21</v>
      </c>
      <c r="E3449" s="4">
        <v>23</v>
      </c>
      <c r="F3449" s="5">
        <v>42530</v>
      </c>
      <c r="G3449" s="2" t="s">
        <v>42</v>
      </c>
      <c r="H3449" s="2" t="s">
        <v>36</v>
      </c>
      <c r="I3449" s="4">
        <v>9</v>
      </c>
      <c r="J3449" s="6">
        <v>447.41169662058957</v>
      </c>
      <c r="K3449" s="6">
        <v>22572</v>
      </c>
      <c r="L3449" s="24">
        <v>20.04</v>
      </c>
      <c r="M3449" s="7">
        <v>7.7</v>
      </c>
      <c r="N3449" s="8" t="s">
        <v>19</v>
      </c>
    </row>
    <row r="3450" spans="1:14" x14ac:dyDescent="0.35">
      <c r="A3450" s="2">
        <v>2016</v>
      </c>
      <c r="B3450" s="3">
        <v>42522</v>
      </c>
      <c r="C3450" s="4">
        <v>6</v>
      </c>
      <c r="D3450" s="4" t="s">
        <v>21</v>
      </c>
      <c r="E3450" s="4">
        <v>23</v>
      </c>
      <c r="F3450" s="5">
        <v>42531</v>
      </c>
      <c r="G3450" s="2" t="s">
        <v>42</v>
      </c>
      <c r="H3450" s="2" t="s">
        <v>37</v>
      </c>
      <c r="I3450" s="4">
        <v>10</v>
      </c>
      <c r="J3450" s="6">
        <v>453.01987823063757</v>
      </c>
      <c r="K3450" s="6">
        <v>22638</v>
      </c>
      <c r="L3450" s="24">
        <v>20.149999999999999</v>
      </c>
      <c r="M3450" s="7">
        <v>7.2</v>
      </c>
      <c r="N3450" s="8" t="s">
        <v>18</v>
      </c>
    </row>
    <row r="3451" spans="1:14" x14ac:dyDescent="0.35">
      <c r="A3451" s="2">
        <v>2016</v>
      </c>
      <c r="B3451" s="3">
        <v>42522</v>
      </c>
      <c r="C3451" s="4">
        <v>6</v>
      </c>
      <c r="D3451" s="4" t="s">
        <v>21</v>
      </c>
      <c r="E3451" s="4">
        <v>23</v>
      </c>
      <c r="F3451" s="5">
        <v>42532</v>
      </c>
      <c r="G3451" s="2" t="s">
        <v>43</v>
      </c>
      <c r="H3451" s="2" t="s">
        <v>39</v>
      </c>
      <c r="I3451" s="4">
        <v>11</v>
      </c>
      <c r="J3451" s="6">
        <v>422.76913377062959</v>
      </c>
      <c r="K3451" s="6">
        <v>21474</v>
      </c>
      <c r="L3451" s="24">
        <v>19.55</v>
      </c>
      <c r="M3451" s="7">
        <v>8.6</v>
      </c>
      <c r="N3451" s="8" t="s">
        <v>18</v>
      </c>
    </row>
    <row r="3452" spans="1:14" x14ac:dyDescent="0.35">
      <c r="A3452" s="2">
        <v>2016</v>
      </c>
      <c r="B3452" s="3">
        <v>42522</v>
      </c>
      <c r="C3452" s="4">
        <v>6</v>
      </c>
      <c r="D3452" s="4" t="s">
        <v>21</v>
      </c>
      <c r="E3452" s="4">
        <v>23</v>
      </c>
      <c r="F3452" s="5">
        <v>42533</v>
      </c>
      <c r="G3452" s="2" t="s">
        <v>17</v>
      </c>
      <c r="H3452" s="2" t="s">
        <v>40</v>
      </c>
      <c r="I3452" s="4">
        <v>12</v>
      </c>
      <c r="J3452" s="6">
        <v>389.75239947940253</v>
      </c>
      <c r="K3452" s="6">
        <v>20722</v>
      </c>
      <c r="L3452" s="24">
        <v>21.36</v>
      </c>
      <c r="M3452" s="7">
        <v>10.1</v>
      </c>
      <c r="N3452" s="8" t="s">
        <v>18</v>
      </c>
    </row>
    <row r="3453" spans="1:14" x14ac:dyDescent="0.35">
      <c r="A3453" s="2">
        <v>2016</v>
      </c>
      <c r="B3453" s="3">
        <v>42522</v>
      </c>
      <c r="C3453" s="4">
        <v>6</v>
      </c>
      <c r="D3453" s="4" t="s">
        <v>21</v>
      </c>
      <c r="E3453" s="4">
        <v>24</v>
      </c>
      <c r="F3453" s="5">
        <v>42534</v>
      </c>
      <c r="G3453" s="2" t="s">
        <v>42</v>
      </c>
      <c r="H3453" s="2" t="s">
        <v>34</v>
      </c>
      <c r="I3453" s="4">
        <v>13</v>
      </c>
      <c r="J3453" s="6">
        <v>442.65448284166303</v>
      </c>
      <c r="K3453" s="6">
        <v>22293</v>
      </c>
      <c r="L3453" s="24">
        <v>19.53</v>
      </c>
      <c r="M3453" s="7">
        <v>9.9</v>
      </c>
      <c r="N3453" s="8" t="s">
        <v>20</v>
      </c>
    </row>
    <row r="3454" spans="1:14" x14ac:dyDescent="0.35">
      <c r="A3454" s="2">
        <v>2016</v>
      </c>
      <c r="B3454" s="3">
        <v>42522</v>
      </c>
      <c r="C3454" s="4">
        <v>6</v>
      </c>
      <c r="D3454" s="4" t="s">
        <v>21</v>
      </c>
      <c r="E3454" s="4">
        <v>24</v>
      </c>
      <c r="F3454" s="5">
        <v>42535</v>
      </c>
      <c r="G3454" s="2" t="s">
        <v>42</v>
      </c>
      <c r="H3454" s="2" t="s">
        <v>35</v>
      </c>
      <c r="I3454" s="4">
        <v>14</v>
      </c>
      <c r="J3454" s="6">
        <v>438.35057042575477</v>
      </c>
      <c r="K3454" s="6">
        <v>21536</v>
      </c>
      <c r="L3454" s="24">
        <v>20.52</v>
      </c>
      <c r="M3454" s="7">
        <v>10.7</v>
      </c>
      <c r="N3454" s="8" t="s">
        <v>20</v>
      </c>
    </row>
    <row r="3455" spans="1:14" x14ac:dyDescent="0.35">
      <c r="A3455" s="2">
        <v>2016</v>
      </c>
      <c r="B3455" s="3">
        <v>42522</v>
      </c>
      <c r="C3455" s="4">
        <v>6</v>
      </c>
      <c r="D3455" s="4" t="s">
        <v>21</v>
      </c>
      <c r="E3455" s="4">
        <v>24</v>
      </c>
      <c r="F3455" s="5">
        <v>42536</v>
      </c>
      <c r="G3455" s="2" t="s">
        <v>42</v>
      </c>
      <c r="H3455" s="2" t="s">
        <v>38</v>
      </c>
      <c r="I3455" s="4">
        <v>15</v>
      </c>
      <c r="J3455" s="6">
        <v>426.54362097202386</v>
      </c>
      <c r="K3455" s="6">
        <v>21516</v>
      </c>
      <c r="L3455" s="24">
        <v>20.55</v>
      </c>
      <c r="M3455" s="7">
        <v>12</v>
      </c>
      <c r="N3455" s="8" t="s">
        <v>20</v>
      </c>
    </row>
    <row r="3456" spans="1:14" x14ac:dyDescent="0.35">
      <c r="A3456" s="2">
        <v>2016</v>
      </c>
      <c r="B3456" s="3">
        <v>42522</v>
      </c>
      <c r="C3456" s="4">
        <v>6</v>
      </c>
      <c r="D3456" s="4" t="s">
        <v>21</v>
      </c>
      <c r="E3456" s="4">
        <v>24</v>
      </c>
      <c r="F3456" s="5">
        <v>42537</v>
      </c>
      <c r="G3456" s="2" t="s">
        <v>42</v>
      </c>
      <c r="H3456" s="2" t="s">
        <v>36</v>
      </c>
      <c r="I3456" s="4">
        <v>16</v>
      </c>
      <c r="J3456" s="6">
        <v>419.7117624876023</v>
      </c>
      <c r="K3456" s="6">
        <v>20716</v>
      </c>
      <c r="L3456" s="24">
        <v>20.25</v>
      </c>
      <c r="M3456" s="7">
        <v>12.9</v>
      </c>
      <c r="N3456" s="8" t="s">
        <v>20</v>
      </c>
    </row>
    <row r="3457" spans="1:14" x14ac:dyDescent="0.35">
      <c r="A3457" s="2">
        <v>2016</v>
      </c>
      <c r="B3457" s="3">
        <v>42522</v>
      </c>
      <c r="C3457" s="4">
        <v>6</v>
      </c>
      <c r="D3457" s="4" t="s">
        <v>21</v>
      </c>
      <c r="E3457" s="4">
        <v>24</v>
      </c>
      <c r="F3457" s="5">
        <v>42538</v>
      </c>
      <c r="G3457" s="2" t="s">
        <v>41</v>
      </c>
      <c r="H3457" s="2" t="s">
        <v>37</v>
      </c>
      <c r="I3457" s="4">
        <v>17</v>
      </c>
      <c r="J3457" s="6">
        <v>380.69182965381441</v>
      </c>
      <c r="K3457" s="6">
        <v>19416</v>
      </c>
      <c r="L3457" s="24">
        <v>20.45</v>
      </c>
      <c r="M3457" s="7">
        <v>11.9</v>
      </c>
      <c r="N3457" s="8" t="s">
        <v>18</v>
      </c>
    </row>
    <row r="3458" spans="1:14" x14ac:dyDescent="0.35">
      <c r="A3458" s="2">
        <v>2016</v>
      </c>
      <c r="B3458" s="3">
        <v>42522</v>
      </c>
      <c r="C3458" s="4">
        <v>6</v>
      </c>
      <c r="D3458" s="4" t="s">
        <v>21</v>
      </c>
      <c r="E3458" s="4">
        <v>24</v>
      </c>
      <c r="F3458" s="5">
        <v>42539</v>
      </c>
      <c r="G3458" s="2" t="s">
        <v>43</v>
      </c>
      <c r="H3458" s="2" t="s">
        <v>39</v>
      </c>
      <c r="I3458" s="4">
        <v>18</v>
      </c>
      <c r="J3458" s="6">
        <v>374.71293831389551</v>
      </c>
      <c r="K3458" s="6">
        <v>19180</v>
      </c>
      <c r="L3458" s="24">
        <v>21</v>
      </c>
      <c r="M3458" s="7">
        <v>13.1</v>
      </c>
      <c r="N3458" s="8" t="s">
        <v>18</v>
      </c>
    </row>
    <row r="3459" spans="1:14" x14ac:dyDescent="0.35">
      <c r="A3459" s="2">
        <v>2016</v>
      </c>
      <c r="B3459" s="3">
        <v>42522</v>
      </c>
      <c r="C3459" s="4">
        <v>6</v>
      </c>
      <c r="D3459" s="4" t="s">
        <v>21</v>
      </c>
      <c r="E3459" s="4">
        <v>24</v>
      </c>
      <c r="F3459" s="5">
        <v>42540</v>
      </c>
      <c r="G3459" s="2" t="s">
        <v>17</v>
      </c>
      <c r="H3459" s="2" t="s">
        <v>40</v>
      </c>
      <c r="I3459" s="4">
        <v>19</v>
      </c>
      <c r="J3459" s="6">
        <v>360.89157128633263</v>
      </c>
      <c r="K3459" s="6">
        <v>18696</v>
      </c>
      <c r="L3459" s="24">
        <v>20.55</v>
      </c>
      <c r="M3459" s="7">
        <v>9.1</v>
      </c>
      <c r="N3459" s="8" t="s">
        <v>20</v>
      </c>
    </row>
    <row r="3460" spans="1:14" x14ac:dyDescent="0.35">
      <c r="A3460" s="2">
        <v>2016</v>
      </c>
      <c r="B3460" s="3">
        <v>42522</v>
      </c>
      <c r="C3460" s="4">
        <v>6</v>
      </c>
      <c r="D3460" s="4" t="s">
        <v>21</v>
      </c>
      <c r="E3460" s="4">
        <v>25</v>
      </c>
      <c r="F3460" s="5">
        <v>42541</v>
      </c>
      <c r="G3460" s="2" t="s">
        <v>41</v>
      </c>
      <c r="H3460" s="2" t="s">
        <v>34</v>
      </c>
      <c r="I3460" s="4">
        <v>20</v>
      </c>
      <c r="J3460" s="6">
        <v>380.86796956433653</v>
      </c>
      <c r="K3460" s="6">
        <v>20674</v>
      </c>
      <c r="L3460" s="24">
        <v>21.24</v>
      </c>
      <c r="M3460" s="7">
        <v>7.5</v>
      </c>
      <c r="N3460" s="8" t="s">
        <v>20</v>
      </c>
    </row>
    <row r="3461" spans="1:14" x14ac:dyDescent="0.35">
      <c r="A3461" s="2">
        <v>2016</v>
      </c>
      <c r="B3461" s="3">
        <v>42522</v>
      </c>
      <c r="C3461" s="4">
        <v>6</v>
      </c>
      <c r="D3461" s="4" t="s">
        <v>21</v>
      </c>
      <c r="E3461" s="4">
        <v>25</v>
      </c>
      <c r="F3461" s="5">
        <v>42542</v>
      </c>
      <c r="G3461" s="2" t="s">
        <v>42</v>
      </c>
      <c r="H3461" s="2" t="s">
        <v>35</v>
      </c>
      <c r="I3461" s="4">
        <v>21</v>
      </c>
      <c r="J3461" s="6">
        <v>437.43971078225405</v>
      </c>
      <c r="K3461" s="6">
        <v>22240</v>
      </c>
      <c r="L3461" s="24">
        <v>20.41</v>
      </c>
      <c r="M3461" s="7">
        <v>9.1999999999999993</v>
      </c>
      <c r="N3461" s="8" t="s">
        <v>20</v>
      </c>
    </row>
    <row r="3462" spans="1:14" x14ac:dyDescent="0.35">
      <c r="A3462" s="2">
        <v>2016</v>
      </c>
      <c r="B3462" s="3">
        <v>42522</v>
      </c>
      <c r="C3462" s="4">
        <v>6</v>
      </c>
      <c r="D3462" s="4" t="s">
        <v>21</v>
      </c>
      <c r="E3462" s="4">
        <v>25</v>
      </c>
      <c r="F3462" s="5">
        <v>42543</v>
      </c>
      <c r="G3462" s="2" t="s">
        <v>42</v>
      </c>
      <c r="H3462" s="2" t="s">
        <v>38</v>
      </c>
      <c r="I3462" s="4">
        <v>22</v>
      </c>
      <c r="J3462" s="6">
        <v>442.61904318718319</v>
      </c>
      <c r="K3462" s="6">
        <v>22281</v>
      </c>
      <c r="L3462" s="24">
        <v>20.05</v>
      </c>
      <c r="M3462" s="7">
        <v>11.3</v>
      </c>
      <c r="N3462" s="8" t="s">
        <v>18</v>
      </c>
    </row>
    <row r="3463" spans="1:14" x14ac:dyDescent="0.35">
      <c r="A3463" s="2">
        <v>2016</v>
      </c>
      <c r="B3463" s="3">
        <v>42522</v>
      </c>
      <c r="C3463" s="4">
        <v>6</v>
      </c>
      <c r="D3463" s="4" t="s">
        <v>21</v>
      </c>
      <c r="E3463" s="4">
        <v>25</v>
      </c>
      <c r="F3463" s="5">
        <v>42544</v>
      </c>
      <c r="G3463" s="2" t="s">
        <v>42</v>
      </c>
      <c r="H3463" s="2" t="s">
        <v>36</v>
      </c>
      <c r="I3463" s="4">
        <v>23</v>
      </c>
      <c r="J3463" s="6">
        <v>432.74654412480606</v>
      </c>
      <c r="K3463" s="6">
        <v>21427</v>
      </c>
      <c r="L3463" s="24">
        <v>20.45</v>
      </c>
      <c r="M3463" s="7">
        <v>11.7</v>
      </c>
      <c r="N3463" s="8" t="s">
        <v>18</v>
      </c>
    </row>
    <row r="3464" spans="1:14" x14ac:dyDescent="0.35">
      <c r="A3464" s="2">
        <v>2016</v>
      </c>
      <c r="B3464" s="3">
        <v>42522</v>
      </c>
      <c r="C3464" s="4">
        <v>6</v>
      </c>
      <c r="D3464" s="4" t="s">
        <v>21</v>
      </c>
      <c r="E3464" s="4">
        <v>25</v>
      </c>
      <c r="F3464" s="5">
        <v>42545</v>
      </c>
      <c r="G3464" s="2" t="s">
        <v>42</v>
      </c>
      <c r="H3464" s="2" t="s">
        <v>37</v>
      </c>
      <c r="I3464" s="4">
        <v>24</v>
      </c>
      <c r="J3464" s="6">
        <v>429.42092427693314</v>
      </c>
      <c r="K3464" s="6">
        <v>20940</v>
      </c>
      <c r="L3464" s="24">
        <v>20.45</v>
      </c>
      <c r="M3464" s="7">
        <v>13.6</v>
      </c>
      <c r="N3464" s="8" t="s">
        <v>20</v>
      </c>
    </row>
    <row r="3465" spans="1:14" x14ac:dyDescent="0.35">
      <c r="A3465" s="2">
        <v>2016</v>
      </c>
      <c r="B3465" s="3">
        <v>42522</v>
      </c>
      <c r="C3465" s="4">
        <v>6</v>
      </c>
      <c r="D3465" s="4" t="s">
        <v>21</v>
      </c>
      <c r="E3465" s="4">
        <v>25</v>
      </c>
      <c r="F3465" s="5">
        <v>42546</v>
      </c>
      <c r="G3465" s="2" t="s">
        <v>43</v>
      </c>
      <c r="H3465" s="2" t="s">
        <v>39</v>
      </c>
      <c r="I3465" s="4">
        <v>25</v>
      </c>
      <c r="J3465" s="6">
        <v>410.03789149291515</v>
      </c>
      <c r="K3465" s="6">
        <v>20432</v>
      </c>
      <c r="L3465" s="24">
        <v>20</v>
      </c>
      <c r="M3465" s="7">
        <v>10.5</v>
      </c>
      <c r="N3465" s="8" t="s">
        <v>19</v>
      </c>
    </row>
    <row r="3466" spans="1:14" x14ac:dyDescent="0.35">
      <c r="A3466" s="2">
        <v>2016</v>
      </c>
      <c r="B3466" s="3">
        <v>42522</v>
      </c>
      <c r="C3466" s="4">
        <v>6</v>
      </c>
      <c r="D3466" s="4" t="s">
        <v>21</v>
      </c>
      <c r="E3466" s="4">
        <v>25</v>
      </c>
      <c r="F3466" s="5">
        <v>42547</v>
      </c>
      <c r="G3466" s="2" t="s">
        <v>17</v>
      </c>
      <c r="H3466" s="2" t="s">
        <v>40</v>
      </c>
      <c r="I3466" s="4">
        <v>26</v>
      </c>
      <c r="J3466" s="6">
        <v>396.14018303847314</v>
      </c>
      <c r="K3466" s="6">
        <v>20505</v>
      </c>
      <c r="L3466" s="24">
        <v>20.45</v>
      </c>
      <c r="M3466" s="7">
        <v>10</v>
      </c>
      <c r="N3466" s="8" t="s">
        <v>19</v>
      </c>
    </row>
    <row r="3467" spans="1:14" x14ac:dyDescent="0.35">
      <c r="A3467" s="2">
        <v>2016</v>
      </c>
      <c r="B3467" s="3">
        <v>42522</v>
      </c>
      <c r="C3467" s="4">
        <v>6</v>
      </c>
      <c r="D3467" s="4" t="s">
        <v>21</v>
      </c>
      <c r="E3467" s="4">
        <v>26</v>
      </c>
      <c r="F3467" s="5">
        <v>42548</v>
      </c>
      <c r="G3467" s="2" t="s">
        <v>42</v>
      </c>
      <c r="H3467" s="2" t="s">
        <v>34</v>
      </c>
      <c r="I3467" s="4">
        <v>27</v>
      </c>
      <c r="J3467" s="6">
        <v>440.84296420121217</v>
      </c>
      <c r="K3467" s="6">
        <v>21923</v>
      </c>
      <c r="L3467" s="24">
        <v>20.54</v>
      </c>
      <c r="M3467" s="7">
        <v>13.1</v>
      </c>
      <c r="N3467" s="8" t="s">
        <v>19</v>
      </c>
    </row>
    <row r="3468" spans="1:14" x14ac:dyDescent="0.35">
      <c r="A3468" s="2">
        <v>2016</v>
      </c>
      <c r="B3468" s="3">
        <v>42522</v>
      </c>
      <c r="C3468" s="4">
        <v>6</v>
      </c>
      <c r="D3468" s="4" t="s">
        <v>21</v>
      </c>
      <c r="E3468" s="4">
        <v>26</v>
      </c>
      <c r="F3468" s="5">
        <v>42549</v>
      </c>
      <c r="G3468" s="2" t="s">
        <v>42</v>
      </c>
      <c r="H3468" s="2" t="s">
        <v>35</v>
      </c>
      <c r="I3468" s="4">
        <v>28</v>
      </c>
      <c r="J3468" s="6">
        <v>450.22717156510356</v>
      </c>
      <c r="K3468" s="6">
        <v>22571</v>
      </c>
      <c r="L3468" s="24">
        <v>19.36</v>
      </c>
      <c r="M3468" s="7">
        <v>10</v>
      </c>
      <c r="N3468" s="8" t="s">
        <v>19</v>
      </c>
    </row>
    <row r="3469" spans="1:14" x14ac:dyDescent="0.35">
      <c r="A3469" s="2">
        <v>2016</v>
      </c>
      <c r="B3469" s="3">
        <v>42522</v>
      </c>
      <c r="C3469" s="4">
        <v>6</v>
      </c>
      <c r="D3469" s="4" t="s">
        <v>21</v>
      </c>
      <c r="E3469" s="4">
        <v>26</v>
      </c>
      <c r="F3469" s="5">
        <v>42550</v>
      </c>
      <c r="G3469" s="2" t="s">
        <v>42</v>
      </c>
      <c r="H3469" s="2" t="s">
        <v>38</v>
      </c>
      <c r="I3469" s="4">
        <v>29</v>
      </c>
      <c r="J3469" s="6">
        <v>430.52324012770958</v>
      </c>
      <c r="K3469" s="6">
        <v>21513</v>
      </c>
      <c r="L3469" s="24">
        <v>21</v>
      </c>
      <c r="M3469" s="7">
        <v>12</v>
      </c>
      <c r="N3469" s="8" t="s">
        <v>20</v>
      </c>
    </row>
    <row r="3470" spans="1:14" x14ac:dyDescent="0.35">
      <c r="A3470" s="2">
        <v>2016</v>
      </c>
      <c r="B3470" s="3">
        <v>42522</v>
      </c>
      <c r="C3470" s="4">
        <v>6</v>
      </c>
      <c r="D3470" s="4" t="s">
        <v>21</v>
      </c>
      <c r="E3470" s="4">
        <v>26</v>
      </c>
      <c r="F3470" s="5">
        <v>42551</v>
      </c>
      <c r="G3470" s="2" t="s">
        <v>42</v>
      </c>
      <c r="H3470" s="2" t="s">
        <v>36</v>
      </c>
      <c r="I3470" s="4">
        <v>30</v>
      </c>
      <c r="J3470" s="6">
        <v>420.0724395137787</v>
      </c>
      <c r="K3470" s="6">
        <v>20809</v>
      </c>
      <c r="L3470" s="24">
        <v>20.260000000000002</v>
      </c>
      <c r="M3470" s="7">
        <v>14.7</v>
      </c>
      <c r="N3470" s="8" t="s">
        <v>19</v>
      </c>
    </row>
    <row r="3471" spans="1:14" x14ac:dyDescent="0.35">
      <c r="A3471" s="2">
        <v>2016</v>
      </c>
      <c r="B3471" s="3">
        <v>42552</v>
      </c>
      <c r="C3471" s="4">
        <v>7</v>
      </c>
      <c r="D3471" s="4" t="s">
        <v>21</v>
      </c>
      <c r="E3471" s="4">
        <v>26</v>
      </c>
      <c r="F3471" s="5">
        <v>42552</v>
      </c>
      <c r="G3471" s="2" t="s">
        <v>42</v>
      </c>
      <c r="H3471" s="2" t="s">
        <v>37</v>
      </c>
      <c r="I3471" s="4">
        <v>1</v>
      </c>
      <c r="J3471" s="6">
        <v>411.16901873231535</v>
      </c>
      <c r="K3471" s="6">
        <v>20208</v>
      </c>
      <c r="L3471" s="24">
        <v>20.22</v>
      </c>
      <c r="M3471" s="7">
        <v>14.8</v>
      </c>
      <c r="N3471" s="8" t="s">
        <v>19</v>
      </c>
    </row>
    <row r="3472" spans="1:14" x14ac:dyDescent="0.35">
      <c r="A3472" s="2">
        <v>2016</v>
      </c>
      <c r="B3472" s="3">
        <v>42552</v>
      </c>
      <c r="C3472" s="4">
        <v>7</v>
      </c>
      <c r="D3472" s="4" t="s">
        <v>21</v>
      </c>
      <c r="E3472" s="4">
        <v>26</v>
      </c>
      <c r="F3472" s="5">
        <v>42553</v>
      </c>
      <c r="G3472" s="2" t="s">
        <v>43</v>
      </c>
      <c r="H3472" s="2" t="s">
        <v>39</v>
      </c>
      <c r="I3472" s="4">
        <v>2</v>
      </c>
      <c r="J3472" s="6">
        <v>393.17826752539276</v>
      </c>
      <c r="K3472" s="6">
        <v>19740</v>
      </c>
      <c r="L3472" s="24">
        <v>20.170000000000002</v>
      </c>
      <c r="M3472" s="7">
        <v>13.6</v>
      </c>
      <c r="N3472" s="8" t="s">
        <v>19</v>
      </c>
    </row>
    <row r="3473" spans="1:14" x14ac:dyDescent="0.35">
      <c r="A3473" s="2">
        <v>2016</v>
      </c>
      <c r="B3473" s="3">
        <v>42552</v>
      </c>
      <c r="C3473" s="4">
        <v>7</v>
      </c>
      <c r="D3473" s="4" t="s">
        <v>21</v>
      </c>
      <c r="E3473" s="4">
        <v>26</v>
      </c>
      <c r="F3473" s="5">
        <v>42554</v>
      </c>
      <c r="G3473" s="2" t="s">
        <v>17</v>
      </c>
      <c r="H3473" s="2" t="s">
        <v>40</v>
      </c>
      <c r="I3473" s="4">
        <v>3</v>
      </c>
      <c r="J3473" s="6">
        <v>371.60695250312392</v>
      </c>
      <c r="K3473" s="6">
        <v>19205</v>
      </c>
      <c r="L3473" s="24">
        <v>21.18</v>
      </c>
      <c r="M3473" s="7">
        <v>12.9</v>
      </c>
      <c r="N3473" s="8" t="s">
        <v>19</v>
      </c>
    </row>
    <row r="3474" spans="1:14" x14ac:dyDescent="0.35">
      <c r="A3474" s="2">
        <v>2016</v>
      </c>
      <c r="B3474" s="3">
        <v>42552</v>
      </c>
      <c r="C3474" s="4">
        <v>7</v>
      </c>
      <c r="D3474" s="4" t="s">
        <v>21</v>
      </c>
      <c r="E3474" s="4">
        <v>27</v>
      </c>
      <c r="F3474" s="5">
        <v>42555</v>
      </c>
      <c r="G3474" s="2" t="s">
        <v>42</v>
      </c>
      <c r="H3474" s="2" t="s">
        <v>34</v>
      </c>
      <c r="I3474" s="4">
        <v>4</v>
      </c>
      <c r="J3474" s="6">
        <v>425.50301619312756</v>
      </c>
      <c r="K3474" s="6">
        <v>21564</v>
      </c>
      <c r="L3474" s="24">
        <v>20.36</v>
      </c>
      <c r="M3474" s="7">
        <v>11.5</v>
      </c>
      <c r="N3474" s="8" t="s">
        <v>19</v>
      </c>
    </row>
    <row r="3475" spans="1:14" x14ac:dyDescent="0.35">
      <c r="A3475" s="2">
        <v>2016</v>
      </c>
      <c r="B3475" s="3">
        <v>42552</v>
      </c>
      <c r="C3475" s="4">
        <v>7</v>
      </c>
      <c r="D3475" s="4" t="s">
        <v>21</v>
      </c>
      <c r="E3475" s="4">
        <v>27</v>
      </c>
      <c r="F3475" s="5">
        <v>42556</v>
      </c>
      <c r="G3475" s="2" t="s">
        <v>42</v>
      </c>
      <c r="H3475" s="2" t="s">
        <v>35</v>
      </c>
      <c r="I3475" s="4">
        <v>5</v>
      </c>
      <c r="J3475" s="6">
        <v>438.62070530693234</v>
      </c>
      <c r="K3475" s="6">
        <v>21792</v>
      </c>
      <c r="L3475" s="24">
        <v>21.05</v>
      </c>
      <c r="M3475" s="7">
        <v>10</v>
      </c>
      <c r="N3475" s="8" t="s">
        <v>20</v>
      </c>
    </row>
    <row r="3476" spans="1:14" x14ac:dyDescent="0.35">
      <c r="A3476" s="2">
        <v>2016</v>
      </c>
      <c r="B3476" s="3">
        <v>42552</v>
      </c>
      <c r="C3476" s="4">
        <v>7</v>
      </c>
      <c r="D3476" s="4" t="s">
        <v>21</v>
      </c>
      <c r="E3476" s="4">
        <v>27</v>
      </c>
      <c r="F3476" s="5">
        <v>42557</v>
      </c>
      <c r="G3476" s="2" t="s">
        <v>42</v>
      </c>
      <c r="H3476" s="2" t="s">
        <v>38</v>
      </c>
      <c r="I3476" s="4">
        <v>6</v>
      </c>
      <c r="J3476" s="6">
        <v>426.99119159612968</v>
      </c>
      <c r="K3476" s="6">
        <v>21397</v>
      </c>
      <c r="L3476" s="24">
        <v>20.55</v>
      </c>
      <c r="M3476" s="7">
        <v>11</v>
      </c>
      <c r="N3476" s="8" t="s">
        <v>20</v>
      </c>
    </row>
    <row r="3477" spans="1:14" x14ac:dyDescent="0.35">
      <c r="A3477" s="2">
        <v>2016</v>
      </c>
      <c r="B3477" s="3">
        <v>42552</v>
      </c>
      <c r="C3477" s="4">
        <v>7</v>
      </c>
      <c r="D3477" s="4" t="s">
        <v>21</v>
      </c>
      <c r="E3477" s="4">
        <v>27</v>
      </c>
      <c r="F3477" s="5">
        <v>42558</v>
      </c>
      <c r="G3477" s="2" t="s">
        <v>42</v>
      </c>
      <c r="H3477" s="2" t="s">
        <v>36</v>
      </c>
      <c r="I3477" s="4">
        <v>7</v>
      </c>
      <c r="J3477" s="6">
        <v>416.47954219951635</v>
      </c>
      <c r="K3477" s="6">
        <v>20328</v>
      </c>
      <c r="L3477" s="24">
        <v>20.05</v>
      </c>
      <c r="M3477" s="7">
        <v>12.7</v>
      </c>
      <c r="N3477" s="8" t="s">
        <v>18</v>
      </c>
    </row>
    <row r="3478" spans="1:14" x14ac:dyDescent="0.35">
      <c r="A3478" s="2">
        <v>2016</v>
      </c>
      <c r="B3478" s="3">
        <v>42552</v>
      </c>
      <c r="C3478" s="4">
        <v>7</v>
      </c>
      <c r="D3478" s="4" t="s">
        <v>21</v>
      </c>
      <c r="E3478" s="4">
        <v>27</v>
      </c>
      <c r="F3478" s="5">
        <v>42559</v>
      </c>
      <c r="G3478" s="2" t="s">
        <v>41</v>
      </c>
      <c r="H3478" s="2" t="s">
        <v>37</v>
      </c>
      <c r="I3478" s="4">
        <v>8</v>
      </c>
      <c r="J3478" s="6">
        <v>377.49424656916557</v>
      </c>
      <c r="K3478" s="6">
        <v>19170</v>
      </c>
      <c r="L3478" s="24">
        <v>20.02</v>
      </c>
      <c r="M3478" s="7">
        <v>13.1</v>
      </c>
      <c r="N3478" s="8" t="s">
        <v>18</v>
      </c>
    </row>
    <row r="3479" spans="1:14" x14ac:dyDescent="0.35">
      <c r="A3479" s="2">
        <v>2016</v>
      </c>
      <c r="B3479" s="3">
        <v>42552</v>
      </c>
      <c r="C3479" s="4">
        <v>7</v>
      </c>
      <c r="D3479" s="4" t="s">
        <v>21</v>
      </c>
      <c r="E3479" s="4">
        <v>27</v>
      </c>
      <c r="F3479" s="5">
        <v>42560</v>
      </c>
      <c r="G3479" s="2" t="s">
        <v>41</v>
      </c>
      <c r="H3479" s="2" t="s">
        <v>39</v>
      </c>
      <c r="I3479" s="4">
        <v>9</v>
      </c>
      <c r="J3479" s="6">
        <v>357.74873717697261</v>
      </c>
      <c r="K3479" s="6">
        <v>18226</v>
      </c>
      <c r="L3479" s="24">
        <v>20.32</v>
      </c>
      <c r="M3479" s="7">
        <v>15</v>
      </c>
      <c r="N3479" s="8" t="s">
        <v>19</v>
      </c>
    </row>
    <row r="3480" spans="1:14" x14ac:dyDescent="0.35">
      <c r="A3480" s="2">
        <v>2016</v>
      </c>
      <c r="B3480" s="3">
        <v>42552</v>
      </c>
      <c r="C3480" s="4">
        <v>7</v>
      </c>
      <c r="D3480" s="4" t="s">
        <v>21</v>
      </c>
      <c r="E3480" s="4">
        <v>27</v>
      </c>
      <c r="F3480" s="5">
        <v>42561</v>
      </c>
      <c r="G3480" s="2" t="s">
        <v>17</v>
      </c>
      <c r="H3480" s="2" t="s">
        <v>40</v>
      </c>
      <c r="I3480" s="4">
        <v>10</v>
      </c>
      <c r="J3480" s="6">
        <v>349.47348450590965</v>
      </c>
      <c r="K3480" s="6">
        <v>18419</v>
      </c>
      <c r="L3480" s="24">
        <v>20.43</v>
      </c>
      <c r="M3480" s="7">
        <v>13.2</v>
      </c>
      <c r="N3480" s="8" t="s">
        <v>19</v>
      </c>
    </row>
    <row r="3481" spans="1:14" x14ac:dyDescent="0.35">
      <c r="A3481" s="2">
        <v>2016</v>
      </c>
      <c r="B3481" s="3">
        <v>42552</v>
      </c>
      <c r="C3481" s="4">
        <v>7</v>
      </c>
      <c r="D3481" s="4" t="s">
        <v>21</v>
      </c>
      <c r="E3481" s="4">
        <v>28</v>
      </c>
      <c r="F3481" s="5">
        <v>42562</v>
      </c>
      <c r="G3481" s="2" t="s">
        <v>42</v>
      </c>
      <c r="H3481" s="2" t="s">
        <v>34</v>
      </c>
      <c r="I3481" s="4">
        <v>11</v>
      </c>
      <c r="J3481" s="6">
        <v>407.27635310626027</v>
      </c>
      <c r="K3481" s="6">
        <v>20757</v>
      </c>
      <c r="L3481" s="24">
        <v>20.239999999999998</v>
      </c>
      <c r="M3481" s="7">
        <v>13.1</v>
      </c>
      <c r="N3481" s="8" t="s">
        <v>19</v>
      </c>
    </row>
    <row r="3482" spans="1:14" x14ac:dyDescent="0.35">
      <c r="A3482" s="2">
        <v>2016</v>
      </c>
      <c r="B3482" s="3">
        <v>42552</v>
      </c>
      <c r="C3482" s="4">
        <v>7</v>
      </c>
      <c r="D3482" s="4" t="s">
        <v>21</v>
      </c>
      <c r="E3482" s="4">
        <v>28</v>
      </c>
      <c r="F3482" s="5">
        <v>42563</v>
      </c>
      <c r="G3482" s="2" t="s">
        <v>42</v>
      </c>
      <c r="H3482" s="2" t="s">
        <v>35</v>
      </c>
      <c r="I3482" s="4">
        <v>12</v>
      </c>
      <c r="J3482" s="6">
        <v>413.08258802143922</v>
      </c>
      <c r="K3482" s="6">
        <v>20836</v>
      </c>
      <c r="L3482" s="24">
        <v>20.05</v>
      </c>
      <c r="M3482" s="7">
        <v>12.3</v>
      </c>
      <c r="N3482" s="8" t="s">
        <v>20</v>
      </c>
    </row>
    <row r="3483" spans="1:14" x14ac:dyDescent="0.35">
      <c r="A3483" s="2">
        <v>2016</v>
      </c>
      <c r="B3483" s="3">
        <v>42552</v>
      </c>
      <c r="C3483" s="4">
        <v>7</v>
      </c>
      <c r="D3483" s="4" t="s">
        <v>21</v>
      </c>
      <c r="E3483" s="4">
        <v>28</v>
      </c>
      <c r="F3483" s="5">
        <v>42564</v>
      </c>
      <c r="G3483" s="2" t="s">
        <v>42</v>
      </c>
      <c r="H3483" s="2" t="s">
        <v>38</v>
      </c>
      <c r="I3483" s="4">
        <v>13</v>
      </c>
      <c r="J3483" s="6">
        <v>424.10977195164566</v>
      </c>
      <c r="K3483" s="6">
        <v>21214</v>
      </c>
      <c r="L3483" s="24">
        <v>20.260000000000002</v>
      </c>
      <c r="M3483" s="7">
        <v>9.9</v>
      </c>
      <c r="N3483" s="8" t="s">
        <v>20</v>
      </c>
    </row>
    <row r="3484" spans="1:14" x14ac:dyDescent="0.35">
      <c r="A3484" s="2">
        <v>2016</v>
      </c>
      <c r="B3484" s="3">
        <v>42552</v>
      </c>
      <c r="C3484" s="4">
        <v>7</v>
      </c>
      <c r="D3484" s="4" t="s">
        <v>21</v>
      </c>
      <c r="E3484" s="4">
        <v>28</v>
      </c>
      <c r="F3484" s="5">
        <v>42565</v>
      </c>
      <c r="G3484" s="2" t="s">
        <v>42</v>
      </c>
      <c r="H3484" s="2" t="s">
        <v>36</v>
      </c>
      <c r="I3484" s="4">
        <v>14</v>
      </c>
      <c r="J3484" s="6">
        <v>424.15180210179096</v>
      </c>
      <c r="K3484" s="6">
        <v>21145</v>
      </c>
      <c r="L3484" s="24">
        <v>20.53</v>
      </c>
      <c r="M3484" s="7">
        <v>11.6</v>
      </c>
      <c r="N3484" s="8" t="s">
        <v>20</v>
      </c>
    </row>
    <row r="3485" spans="1:14" x14ac:dyDescent="0.35">
      <c r="A3485" s="2">
        <v>2016</v>
      </c>
      <c r="B3485" s="3">
        <v>42552</v>
      </c>
      <c r="C3485" s="4">
        <v>7</v>
      </c>
      <c r="D3485" s="4" t="s">
        <v>21</v>
      </c>
      <c r="E3485" s="4">
        <v>28</v>
      </c>
      <c r="F3485" s="5">
        <v>42566</v>
      </c>
      <c r="G3485" s="2" t="s">
        <v>42</v>
      </c>
      <c r="H3485" s="2" t="s">
        <v>37</v>
      </c>
      <c r="I3485" s="4">
        <v>15</v>
      </c>
      <c r="J3485" s="6">
        <v>429.17499997926353</v>
      </c>
      <c r="K3485" s="6">
        <v>21415</v>
      </c>
      <c r="L3485" s="24">
        <v>20.02</v>
      </c>
      <c r="M3485" s="7">
        <v>10.6</v>
      </c>
      <c r="N3485" s="8" t="s">
        <v>20</v>
      </c>
    </row>
    <row r="3486" spans="1:14" x14ac:dyDescent="0.35">
      <c r="A3486" s="2">
        <v>2016</v>
      </c>
      <c r="B3486" s="3">
        <v>42552</v>
      </c>
      <c r="C3486" s="4">
        <v>7</v>
      </c>
      <c r="D3486" s="4" t="s">
        <v>21</v>
      </c>
      <c r="E3486" s="4">
        <v>28</v>
      </c>
      <c r="F3486" s="5">
        <v>42567</v>
      </c>
      <c r="G3486" s="2" t="s">
        <v>43</v>
      </c>
      <c r="H3486" s="2" t="s">
        <v>39</v>
      </c>
      <c r="I3486" s="4">
        <v>16</v>
      </c>
      <c r="J3486" s="6">
        <v>415.06407167432315</v>
      </c>
      <c r="K3486" s="6">
        <v>20772</v>
      </c>
      <c r="L3486" s="24">
        <v>20.49</v>
      </c>
      <c r="M3486" s="7">
        <v>8.6999999999999993</v>
      </c>
      <c r="N3486" s="8" t="s">
        <v>20</v>
      </c>
    </row>
    <row r="3487" spans="1:14" x14ac:dyDescent="0.35">
      <c r="A3487" s="2">
        <v>2016</v>
      </c>
      <c r="B3487" s="3">
        <v>42552</v>
      </c>
      <c r="C3487" s="4">
        <v>7</v>
      </c>
      <c r="D3487" s="4" t="s">
        <v>21</v>
      </c>
      <c r="E3487" s="4">
        <v>28</v>
      </c>
      <c r="F3487" s="5">
        <v>42568</v>
      </c>
      <c r="G3487" s="2" t="s">
        <v>17</v>
      </c>
      <c r="H3487" s="2" t="s">
        <v>40</v>
      </c>
      <c r="I3487" s="4">
        <v>17</v>
      </c>
      <c r="J3487" s="6">
        <v>392.41252206026297</v>
      </c>
      <c r="K3487" s="6">
        <v>20394</v>
      </c>
      <c r="L3487" s="24">
        <v>21.09</v>
      </c>
      <c r="M3487" s="7">
        <v>6.2</v>
      </c>
      <c r="N3487" s="8" t="s">
        <v>20</v>
      </c>
    </row>
    <row r="3488" spans="1:14" x14ac:dyDescent="0.35">
      <c r="A3488" s="2">
        <v>2016</v>
      </c>
      <c r="B3488" s="3">
        <v>42552</v>
      </c>
      <c r="C3488" s="4">
        <v>7</v>
      </c>
      <c r="D3488" s="4" t="s">
        <v>21</v>
      </c>
      <c r="E3488" s="4">
        <v>29</v>
      </c>
      <c r="F3488" s="5">
        <v>42569</v>
      </c>
      <c r="G3488" s="2" t="s">
        <v>42</v>
      </c>
      <c r="H3488" s="2" t="s">
        <v>34</v>
      </c>
      <c r="I3488" s="4">
        <v>18</v>
      </c>
      <c r="J3488" s="6">
        <v>444.16380081530184</v>
      </c>
      <c r="K3488" s="6">
        <v>22135</v>
      </c>
      <c r="L3488" s="24">
        <v>20.010000000000002</v>
      </c>
      <c r="M3488" s="7">
        <v>7.4</v>
      </c>
      <c r="N3488" s="8" t="s">
        <v>20</v>
      </c>
    </row>
    <row r="3489" spans="1:14" x14ac:dyDescent="0.35">
      <c r="A3489" s="2">
        <v>2016</v>
      </c>
      <c r="B3489" s="3">
        <v>42552</v>
      </c>
      <c r="C3489" s="4">
        <v>7</v>
      </c>
      <c r="D3489" s="4" t="s">
        <v>21</v>
      </c>
      <c r="E3489" s="4">
        <v>29</v>
      </c>
      <c r="F3489" s="5">
        <v>42570</v>
      </c>
      <c r="G3489" s="2" t="s">
        <v>42</v>
      </c>
      <c r="H3489" s="2" t="s">
        <v>35</v>
      </c>
      <c r="I3489" s="4">
        <v>19</v>
      </c>
      <c r="J3489" s="6">
        <v>442.62202737040525</v>
      </c>
      <c r="K3489" s="6">
        <v>22202</v>
      </c>
      <c r="L3489" s="24">
        <v>20.34</v>
      </c>
      <c r="M3489" s="7">
        <v>9.1999999999999993</v>
      </c>
      <c r="N3489" s="8" t="s">
        <v>20</v>
      </c>
    </row>
    <row r="3490" spans="1:14" x14ac:dyDescent="0.35">
      <c r="A3490" s="2">
        <v>2016</v>
      </c>
      <c r="B3490" s="3">
        <v>42552</v>
      </c>
      <c r="C3490" s="4">
        <v>7</v>
      </c>
      <c r="D3490" s="4" t="s">
        <v>21</v>
      </c>
      <c r="E3490" s="4">
        <v>29</v>
      </c>
      <c r="F3490" s="5">
        <v>42571</v>
      </c>
      <c r="G3490" s="2" t="s">
        <v>42</v>
      </c>
      <c r="H3490" s="2" t="s">
        <v>38</v>
      </c>
      <c r="I3490" s="4">
        <v>20</v>
      </c>
      <c r="J3490" s="6">
        <v>441.96982747369867</v>
      </c>
      <c r="K3490" s="6">
        <v>21956</v>
      </c>
      <c r="L3490" s="24">
        <v>20.52</v>
      </c>
      <c r="M3490" s="7">
        <v>7.3</v>
      </c>
      <c r="N3490" s="8" t="s">
        <v>20</v>
      </c>
    </row>
    <row r="3491" spans="1:14" x14ac:dyDescent="0.35">
      <c r="A3491" s="2">
        <v>2016</v>
      </c>
      <c r="B3491" s="3">
        <v>42552</v>
      </c>
      <c r="C3491" s="4">
        <v>7</v>
      </c>
      <c r="D3491" s="4" t="s">
        <v>21</v>
      </c>
      <c r="E3491" s="4">
        <v>29</v>
      </c>
      <c r="F3491" s="5">
        <v>42572</v>
      </c>
      <c r="G3491" s="2" t="s">
        <v>42</v>
      </c>
      <c r="H3491" s="2" t="s">
        <v>36</v>
      </c>
      <c r="I3491" s="4">
        <v>21</v>
      </c>
      <c r="J3491" s="6">
        <v>436.7124635448576</v>
      </c>
      <c r="K3491" s="6">
        <v>21738</v>
      </c>
      <c r="L3491" s="24">
        <v>20.52</v>
      </c>
      <c r="M3491" s="7">
        <v>8.9</v>
      </c>
      <c r="N3491" s="8" t="s">
        <v>20</v>
      </c>
    </row>
    <row r="3492" spans="1:14" x14ac:dyDescent="0.35">
      <c r="A3492" s="2">
        <v>2016</v>
      </c>
      <c r="B3492" s="3">
        <v>42552</v>
      </c>
      <c r="C3492" s="4">
        <v>7</v>
      </c>
      <c r="D3492" s="4" t="s">
        <v>21</v>
      </c>
      <c r="E3492" s="4">
        <v>29</v>
      </c>
      <c r="F3492" s="5">
        <v>42573</v>
      </c>
      <c r="G3492" s="2" t="s">
        <v>42</v>
      </c>
      <c r="H3492" s="2" t="s">
        <v>37</v>
      </c>
      <c r="I3492" s="4">
        <v>22</v>
      </c>
      <c r="J3492" s="6">
        <v>426.12958758552082</v>
      </c>
      <c r="K3492" s="6">
        <v>21015</v>
      </c>
      <c r="L3492" s="24">
        <v>20.55</v>
      </c>
      <c r="M3492" s="7">
        <v>9.9</v>
      </c>
      <c r="N3492" s="8" t="s">
        <v>20</v>
      </c>
    </row>
    <row r="3493" spans="1:14" x14ac:dyDescent="0.35">
      <c r="A3493" s="2">
        <v>2016</v>
      </c>
      <c r="B3493" s="3">
        <v>42552</v>
      </c>
      <c r="C3493" s="4">
        <v>7</v>
      </c>
      <c r="D3493" s="4" t="s">
        <v>21</v>
      </c>
      <c r="E3493" s="4">
        <v>29</v>
      </c>
      <c r="F3493" s="5">
        <v>42574</v>
      </c>
      <c r="G3493" s="2" t="s">
        <v>43</v>
      </c>
      <c r="H3493" s="2" t="s">
        <v>39</v>
      </c>
      <c r="I3493" s="4">
        <v>23</v>
      </c>
      <c r="J3493" s="6">
        <v>383.97494192316549</v>
      </c>
      <c r="K3493" s="6">
        <v>18973</v>
      </c>
      <c r="L3493" s="24">
        <v>20.46</v>
      </c>
      <c r="M3493" s="7">
        <v>12.7</v>
      </c>
      <c r="N3493" s="8" t="s">
        <v>20</v>
      </c>
    </row>
    <row r="3494" spans="1:14" x14ac:dyDescent="0.35">
      <c r="A3494" s="2">
        <v>2016</v>
      </c>
      <c r="B3494" s="3">
        <v>42552</v>
      </c>
      <c r="C3494" s="4">
        <v>7</v>
      </c>
      <c r="D3494" s="4" t="s">
        <v>21</v>
      </c>
      <c r="E3494" s="4">
        <v>29</v>
      </c>
      <c r="F3494" s="5">
        <v>42575</v>
      </c>
      <c r="G3494" s="2" t="s">
        <v>17</v>
      </c>
      <c r="H3494" s="2" t="s">
        <v>40</v>
      </c>
      <c r="I3494" s="4">
        <v>24</v>
      </c>
      <c r="J3494" s="6">
        <v>369.77811782048929</v>
      </c>
      <c r="K3494" s="6">
        <v>19412</v>
      </c>
      <c r="L3494" s="24">
        <v>20.55</v>
      </c>
      <c r="M3494" s="7">
        <v>9.4</v>
      </c>
      <c r="N3494" s="8" t="s">
        <v>20</v>
      </c>
    </row>
    <row r="3495" spans="1:14" x14ac:dyDescent="0.35">
      <c r="A3495" s="2">
        <v>2016</v>
      </c>
      <c r="B3495" s="3">
        <v>42552</v>
      </c>
      <c r="C3495" s="4">
        <v>7</v>
      </c>
      <c r="D3495" s="4" t="s">
        <v>21</v>
      </c>
      <c r="E3495" s="4">
        <v>30</v>
      </c>
      <c r="F3495" s="5">
        <v>42576</v>
      </c>
      <c r="G3495" s="2" t="s">
        <v>42</v>
      </c>
      <c r="H3495" s="2" t="s">
        <v>34</v>
      </c>
      <c r="I3495" s="4">
        <v>25</v>
      </c>
      <c r="J3495" s="6">
        <v>434.29696641969389</v>
      </c>
      <c r="K3495" s="6">
        <v>21662</v>
      </c>
      <c r="L3495" s="24">
        <v>20.23</v>
      </c>
      <c r="M3495" s="7">
        <v>10.5</v>
      </c>
      <c r="N3495" s="8" t="s">
        <v>19</v>
      </c>
    </row>
    <row r="3496" spans="1:14" x14ac:dyDescent="0.35">
      <c r="A3496" s="2">
        <v>2016</v>
      </c>
      <c r="B3496" s="3">
        <v>42552</v>
      </c>
      <c r="C3496" s="4">
        <v>7</v>
      </c>
      <c r="D3496" s="4" t="s">
        <v>21</v>
      </c>
      <c r="E3496" s="4">
        <v>30</v>
      </c>
      <c r="F3496" s="5">
        <v>42577</v>
      </c>
      <c r="G3496" s="2" t="s">
        <v>42</v>
      </c>
      <c r="H3496" s="2" t="s">
        <v>35</v>
      </c>
      <c r="I3496" s="4">
        <v>26</v>
      </c>
      <c r="J3496" s="6">
        <v>441.52650481789425</v>
      </c>
      <c r="K3496" s="6">
        <v>22047</v>
      </c>
      <c r="L3496" s="24">
        <v>19.489999999999998</v>
      </c>
      <c r="M3496" s="7">
        <v>10.4</v>
      </c>
      <c r="N3496" s="8" t="s">
        <v>19</v>
      </c>
    </row>
    <row r="3497" spans="1:14" x14ac:dyDescent="0.35">
      <c r="A3497" s="2">
        <v>2016</v>
      </c>
      <c r="B3497" s="3">
        <v>42552</v>
      </c>
      <c r="C3497" s="4">
        <v>7</v>
      </c>
      <c r="D3497" s="4" t="s">
        <v>21</v>
      </c>
      <c r="E3497" s="4">
        <v>30</v>
      </c>
      <c r="F3497" s="5">
        <v>42578</v>
      </c>
      <c r="G3497" s="2" t="s">
        <v>42</v>
      </c>
      <c r="H3497" s="2" t="s">
        <v>38</v>
      </c>
      <c r="I3497" s="4">
        <v>27</v>
      </c>
      <c r="J3497" s="6">
        <v>445.58635453284103</v>
      </c>
      <c r="K3497" s="6">
        <v>21968</v>
      </c>
      <c r="L3497" s="24">
        <v>20.350000000000001</v>
      </c>
      <c r="M3497" s="7">
        <v>8.8000000000000007</v>
      </c>
      <c r="N3497" s="8" t="s">
        <v>20</v>
      </c>
    </row>
    <row r="3498" spans="1:14" x14ac:dyDescent="0.35">
      <c r="A3498" s="2">
        <v>2016</v>
      </c>
      <c r="B3498" s="3">
        <v>42552</v>
      </c>
      <c r="C3498" s="4">
        <v>7</v>
      </c>
      <c r="D3498" s="4" t="s">
        <v>21</v>
      </c>
      <c r="E3498" s="4">
        <v>30</v>
      </c>
      <c r="F3498" s="5">
        <v>42579</v>
      </c>
      <c r="G3498" s="2" t="s">
        <v>42</v>
      </c>
      <c r="H3498" s="2" t="s">
        <v>36</v>
      </c>
      <c r="I3498" s="4">
        <v>28</v>
      </c>
      <c r="J3498" s="6">
        <v>440.90945735296873</v>
      </c>
      <c r="K3498" s="6">
        <v>22230</v>
      </c>
      <c r="L3498" s="24">
        <v>20.58</v>
      </c>
      <c r="M3498" s="7">
        <v>8.1</v>
      </c>
      <c r="N3498" s="8" t="s">
        <v>20</v>
      </c>
    </row>
    <row r="3499" spans="1:14" x14ac:dyDescent="0.35">
      <c r="A3499" s="2">
        <v>2016</v>
      </c>
      <c r="B3499" s="3">
        <v>42552</v>
      </c>
      <c r="C3499" s="4">
        <v>7</v>
      </c>
      <c r="D3499" s="4" t="s">
        <v>21</v>
      </c>
      <c r="E3499" s="4">
        <v>30</v>
      </c>
      <c r="F3499" s="5">
        <v>42580</v>
      </c>
      <c r="G3499" s="2" t="s">
        <v>42</v>
      </c>
      <c r="H3499" s="2" t="s">
        <v>37</v>
      </c>
      <c r="I3499" s="4">
        <v>29</v>
      </c>
      <c r="J3499" s="6">
        <v>427.82355908108025</v>
      </c>
      <c r="K3499" s="6">
        <v>20916</v>
      </c>
      <c r="L3499" s="24">
        <v>20.28</v>
      </c>
      <c r="M3499" s="7">
        <v>10.8</v>
      </c>
      <c r="N3499" s="8" t="s">
        <v>20</v>
      </c>
    </row>
    <row r="3500" spans="1:14" x14ac:dyDescent="0.35">
      <c r="A3500" s="2">
        <v>2016</v>
      </c>
      <c r="B3500" s="3">
        <v>42552</v>
      </c>
      <c r="C3500" s="4">
        <v>7</v>
      </c>
      <c r="D3500" s="4" t="s">
        <v>21</v>
      </c>
      <c r="E3500" s="4">
        <v>30</v>
      </c>
      <c r="F3500" s="5">
        <v>42581</v>
      </c>
      <c r="G3500" s="2" t="s">
        <v>43</v>
      </c>
      <c r="H3500" s="2" t="s">
        <v>39</v>
      </c>
      <c r="I3500" s="4">
        <v>30</v>
      </c>
      <c r="J3500" s="6">
        <v>380.42005064806619</v>
      </c>
      <c r="K3500" s="6">
        <v>18737</v>
      </c>
      <c r="L3500" s="24">
        <v>20.37</v>
      </c>
      <c r="M3500" s="7">
        <v>12.5</v>
      </c>
      <c r="N3500" s="8" t="s">
        <v>20</v>
      </c>
    </row>
    <row r="3501" spans="1:14" x14ac:dyDescent="0.35">
      <c r="A3501" s="2">
        <v>2016</v>
      </c>
      <c r="B3501" s="3">
        <v>42552</v>
      </c>
      <c r="C3501" s="4">
        <v>7</v>
      </c>
      <c r="D3501" s="4" t="s">
        <v>21</v>
      </c>
      <c r="E3501" s="4">
        <v>30</v>
      </c>
      <c r="F3501" s="5">
        <v>42582</v>
      </c>
      <c r="G3501" s="2" t="s">
        <v>17</v>
      </c>
      <c r="H3501" s="2" t="s">
        <v>40</v>
      </c>
      <c r="I3501" s="4">
        <v>31</v>
      </c>
      <c r="J3501" s="6">
        <v>352.05950435769853</v>
      </c>
      <c r="K3501" s="6">
        <v>18450</v>
      </c>
      <c r="L3501" s="24">
        <v>20.55</v>
      </c>
      <c r="M3501" s="7">
        <v>13.7</v>
      </c>
      <c r="N3501" s="8" t="s">
        <v>19</v>
      </c>
    </row>
    <row r="3502" spans="1:14" x14ac:dyDescent="0.35">
      <c r="A3502" s="2">
        <v>2016</v>
      </c>
      <c r="B3502" s="3">
        <v>42583</v>
      </c>
      <c r="C3502" s="4">
        <v>8</v>
      </c>
      <c r="D3502" s="4" t="s">
        <v>21</v>
      </c>
      <c r="E3502" s="4">
        <v>31</v>
      </c>
      <c r="F3502" s="5">
        <v>42583</v>
      </c>
      <c r="G3502" s="2" t="s">
        <v>42</v>
      </c>
      <c r="H3502" s="2" t="s">
        <v>34</v>
      </c>
      <c r="I3502" s="4">
        <v>1</v>
      </c>
      <c r="J3502" s="6">
        <v>413.62726394344583</v>
      </c>
      <c r="K3502" s="6">
        <v>21064</v>
      </c>
      <c r="L3502" s="24">
        <v>20.03</v>
      </c>
      <c r="M3502" s="7">
        <v>10.6</v>
      </c>
      <c r="N3502" s="8" t="s">
        <v>20</v>
      </c>
    </row>
    <row r="3503" spans="1:14" x14ac:dyDescent="0.35">
      <c r="A3503" s="2">
        <v>2016</v>
      </c>
      <c r="B3503" s="3">
        <v>42583</v>
      </c>
      <c r="C3503" s="4">
        <v>8</v>
      </c>
      <c r="D3503" s="4" t="s">
        <v>21</v>
      </c>
      <c r="E3503" s="4">
        <v>31</v>
      </c>
      <c r="F3503" s="5">
        <v>42584</v>
      </c>
      <c r="G3503" s="2" t="s">
        <v>42</v>
      </c>
      <c r="H3503" s="2" t="s">
        <v>35</v>
      </c>
      <c r="I3503" s="4">
        <v>2</v>
      </c>
      <c r="J3503" s="6">
        <v>423.44758900395635</v>
      </c>
      <c r="K3503" s="6">
        <v>21483</v>
      </c>
      <c r="L3503" s="24">
        <v>20.51</v>
      </c>
      <c r="M3503" s="7">
        <v>8.1999999999999993</v>
      </c>
      <c r="N3503" s="8" t="s">
        <v>20</v>
      </c>
    </row>
    <row r="3504" spans="1:14" x14ac:dyDescent="0.35">
      <c r="A3504" s="2">
        <v>2016</v>
      </c>
      <c r="B3504" s="3">
        <v>42583</v>
      </c>
      <c r="C3504" s="4">
        <v>8</v>
      </c>
      <c r="D3504" s="4" t="s">
        <v>21</v>
      </c>
      <c r="E3504" s="4">
        <v>31</v>
      </c>
      <c r="F3504" s="5">
        <v>42585</v>
      </c>
      <c r="G3504" s="2" t="s">
        <v>42</v>
      </c>
      <c r="H3504" s="2" t="s">
        <v>38</v>
      </c>
      <c r="I3504" s="4">
        <v>3</v>
      </c>
      <c r="J3504" s="6">
        <v>421.27868686603904</v>
      </c>
      <c r="K3504" s="6">
        <v>21110</v>
      </c>
      <c r="L3504" s="24">
        <v>20.45</v>
      </c>
      <c r="M3504" s="7">
        <v>10.7</v>
      </c>
      <c r="N3504" s="8" t="s">
        <v>20</v>
      </c>
    </row>
    <row r="3505" spans="1:14" x14ac:dyDescent="0.35">
      <c r="A3505" s="2">
        <v>2016</v>
      </c>
      <c r="B3505" s="3">
        <v>42583</v>
      </c>
      <c r="C3505" s="4">
        <v>8</v>
      </c>
      <c r="D3505" s="4" t="s">
        <v>21</v>
      </c>
      <c r="E3505" s="4">
        <v>31</v>
      </c>
      <c r="F3505" s="5">
        <v>42586</v>
      </c>
      <c r="G3505" s="2" t="s">
        <v>42</v>
      </c>
      <c r="H3505" s="2" t="s">
        <v>36</v>
      </c>
      <c r="I3505" s="4">
        <v>4</v>
      </c>
      <c r="J3505" s="6">
        <v>405.12090594667194</v>
      </c>
      <c r="K3505" s="6">
        <v>19970</v>
      </c>
      <c r="L3505" s="24">
        <v>20.190000000000001</v>
      </c>
      <c r="M3505" s="7">
        <v>13.8</v>
      </c>
      <c r="N3505" s="8" t="s">
        <v>20</v>
      </c>
    </row>
    <row r="3506" spans="1:14" x14ac:dyDescent="0.35">
      <c r="A3506" s="2">
        <v>2016</v>
      </c>
      <c r="B3506" s="3">
        <v>42583</v>
      </c>
      <c r="C3506" s="4">
        <v>8</v>
      </c>
      <c r="D3506" s="4" t="s">
        <v>21</v>
      </c>
      <c r="E3506" s="4">
        <v>31</v>
      </c>
      <c r="F3506" s="5">
        <v>42587</v>
      </c>
      <c r="G3506" s="2" t="s">
        <v>42</v>
      </c>
      <c r="H3506" s="2" t="s">
        <v>37</v>
      </c>
      <c r="I3506" s="4">
        <v>5</v>
      </c>
      <c r="J3506" s="6">
        <v>400.85975783501567</v>
      </c>
      <c r="K3506" s="6">
        <v>19812</v>
      </c>
      <c r="L3506" s="24">
        <v>20.04</v>
      </c>
      <c r="M3506" s="7">
        <v>13.2</v>
      </c>
      <c r="N3506" s="8" t="s">
        <v>20</v>
      </c>
    </row>
    <row r="3507" spans="1:14" x14ac:dyDescent="0.35">
      <c r="A3507" s="2">
        <v>2016</v>
      </c>
      <c r="B3507" s="3">
        <v>42583</v>
      </c>
      <c r="C3507" s="4">
        <v>8</v>
      </c>
      <c r="D3507" s="4" t="s">
        <v>21</v>
      </c>
      <c r="E3507" s="4">
        <v>31</v>
      </c>
      <c r="F3507" s="5">
        <v>42588</v>
      </c>
      <c r="G3507" s="2" t="s">
        <v>43</v>
      </c>
      <c r="H3507" s="2" t="s">
        <v>39</v>
      </c>
      <c r="I3507" s="4">
        <v>6</v>
      </c>
      <c r="J3507" s="6">
        <v>363.59180205832723</v>
      </c>
      <c r="K3507" s="6">
        <v>17970</v>
      </c>
      <c r="L3507" s="24">
        <v>20.39</v>
      </c>
      <c r="M3507" s="7">
        <v>13.6</v>
      </c>
      <c r="N3507" s="8" t="s">
        <v>18</v>
      </c>
    </row>
    <row r="3508" spans="1:14" x14ac:dyDescent="0.35">
      <c r="A3508" s="2">
        <v>2016</v>
      </c>
      <c r="B3508" s="3">
        <v>42583</v>
      </c>
      <c r="C3508" s="4">
        <v>8</v>
      </c>
      <c r="D3508" s="4" t="s">
        <v>21</v>
      </c>
      <c r="E3508" s="4">
        <v>31</v>
      </c>
      <c r="F3508" s="5">
        <v>42589</v>
      </c>
      <c r="G3508" s="2" t="s">
        <v>17</v>
      </c>
      <c r="H3508" s="2" t="s">
        <v>40</v>
      </c>
      <c r="I3508" s="4">
        <v>7</v>
      </c>
      <c r="J3508" s="6">
        <v>333.33440569284562</v>
      </c>
      <c r="K3508" s="6">
        <v>17661</v>
      </c>
      <c r="L3508" s="24">
        <v>21.04</v>
      </c>
      <c r="M3508" s="7">
        <v>12.2</v>
      </c>
      <c r="N3508" s="8" t="s">
        <v>18</v>
      </c>
    </row>
    <row r="3509" spans="1:14" x14ac:dyDescent="0.35">
      <c r="A3509" s="2">
        <v>2016</v>
      </c>
      <c r="B3509" s="3">
        <v>42583</v>
      </c>
      <c r="C3509" s="4">
        <v>8</v>
      </c>
      <c r="D3509" s="4" t="s">
        <v>21</v>
      </c>
      <c r="E3509" s="4">
        <v>32</v>
      </c>
      <c r="F3509" s="5">
        <v>42590</v>
      </c>
      <c r="G3509" s="2" t="s">
        <v>42</v>
      </c>
      <c r="H3509" s="2" t="s">
        <v>34</v>
      </c>
      <c r="I3509" s="4">
        <v>8</v>
      </c>
      <c r="J3509" s="6">
        <v>386.38378311307724</v>
      </c>
      <c r="K3509" s="6">
        <v>19691</v>
      </c>
      <c r="L3509" s="24">
        <v>20.47</v>
      </c>
      <c r="M3509" s="7">
        <v>16.399999999999999</v>
      </c>
      <c r="N3509" s="8" t="s">
        <v>20</v>
      </c>
    </row>
    <row r="3510" spans="1:14" x14ac:dyDescent="0.35">
      <c r="A3510" s="2">
        <v>2016</v>
      </c>
      <c r="B3510" s="3">
        <v>42583</v>
      </c>
      <c r="C3510" s="4">
        <v>8</v>
      </c>
      <c r="D3510" s="4" t="s">
        <v>21</v>
      </c>
      <c r="E3510" s="4">
        <v>32</v>
      </c>
      <c r="F3510" s="5">
        <v>42591</v>
      </c>
      <c r="G3510" s="2" t="s">
        <v>42</v>
      </c>
      <c r="H3510" s="2" t="s">
        <v>35</v>
      </c>
      <c r="I3510" s="4">
        <v>9</v>
      </c>
      <c r="J3510" s="6">
        <v>392.4403374468535</v>
      </c>
      <c r="K3510" s="6">
        <v>19757</v>
      </c>
      <c r="L3510" s="24">
        <v>20.49</v>
      </c>
      <c r="M3510" s="7">
        <v>12.9</v>
      </c>
      <c r="N3510" s="8" t="s">
        <v>20</v>
      </c>
    </row>
    <row r="3511" spans="1:14" x14ac:dyDescent="0.35">
      <c r="A3511" s="2">
        <v>2016</v>
      </c>
      <c r="B3511" s="3">
        <v>42583</v>
      </c>
      <c r="C3511" s="4">
        <v>8</v>
      </c>
      <c r="D3511" s="4" t="s">
        <v>21</v>
      </c>
      <c r="E3511" s="4">
        <v>32</v>
      </c>
      <c r="F3511" s="5">
        <v>42592</v>
      </c>
      <c r="G3511" s="2" t="s">
        <v>42</v>
      </c>
      <c r="H3511" s="2" t="s">
        <v>38</v>
      </c>
      <c r="I3511" s="4">
        <v>10</v>
      </c>
      <c r="J3511" s="6">
        <v>391.98145403527622</v>
      </c>
      <c r="K3511" s="6">
        <v>19601</v>
      </c>
      <c r="L3511" s="24">
        <v>20.27</v>
      </c>
      <c r="M3511" s="7">
        <v>12.2</v>
      </c>
      <c r="N3511" s="8" t="s">
        <v>18</v>
      </c>
    </row>
    <row r="3512" spans="1:14" x14ac:dyDescent="0.35">
      <c r="A3512" s="2">
        <v>2016</v>
      </c>
      <c r="B3512" s="3">
        <v>42583</v>
      </c>
      <c r="C3512" s="4">
        <v>8</v>
      </c>
      <c r="D3512" s="4" t="s">
        <v>21</v>
      </c>
      <c r="E3512" s="4">
        <v>32</v>
      </c>
      <c r="F3512" s="5">
        <v>42593</v>
      </c>
      <c r="G3512" s="2" t="s">
        <v>42</v>
      </c>
      <c r="H3512" s="2" t="s">
        <v>36</v>
      </c>
      <c r="I3512" s="4">
        <v>11</v>
      </c>
      <c r="J3512" s="6">
        <v>389.09499322299956</v>
      </c>
      <c r="K3512" s="6">
        <v>19496</v>
      </c>
      <c r="L3512" s="24">
        <v>20.45</v>
      </c>
      <c r="M3512" s="7">
        <v>14.6</v>
      </c>
      <c r="N3512" s="8" t="s">
        <v>20</v>
      </c>
    </row>
    <row r="3513" spans="1:14" x14ac:dyDescent="0.35">
      <c r="A3513" s="2">
        <v>2016</v>
      </c>
      <c r="B3513" s="3">
        <v>42583</v>
      </c>
      <c r="C3513" s="4">
        <v>8</v>
      </c>
      <c r="D3513" s="4" t="s">
        <v>21</v>
      </c>
      <c r="E3513" s="4">
        <v>32</v>
      </c>
      <c r="F3513" s="5">
        <v>42594</v>
      </c>
      <c r="G3513" s="2" t="s">
        <v>42</v>
      </c>
      <c r="H3513" s="2" t="s">
        <v>37</v>
      </c>
      <c r="I3513" s="4">
        <v>12</v>
      </c>
      <c r="J3513" s="6">
        <v>378.30616986587052</v>
      </c>
      <c r="K3513" s="6">
        <v>18592</v>
      </c>
      <c r="L3513" s="24">
        <v>20.03</v>
      </c>
      <c r="M3513" s="7">
        <v>16.399999999999999</v>
      </c>
      <c r="N3513" s="8" t="s">
        <v>20</v>
      </c>
    </row>
    <row r="3514" spans="1:14" x14ac:dyDescent="0.35">
      <c r="A3514" s="2">
        <v>2016</v>
      </c>
      <c r="B3514" s="3">
        <v>42583</v>
      </c>
      <c r="C3514" s="4">
        <v>8</v>
      </c>
      <c r="D3514" s="4" t="s">
        <v>21</v>
      </c>
      <c r="E3514" s="4">
        <v>32</v>
      </c>
      <c r="F3514" s="5">
        <v>42595</v>
      </c>
      <c r="G3514" s="2" t="s">
        <v>43</v>
      </c>
      <c r="H3514" s="2" t="s">
        <v>39</v>
      </c>
      <c r="I3514" s="4">
        <v>13</v>
      </c>
      <c r="J3514" s="6">
        <v>341.28227481047406</v>
      </c>
      <c r="K3514" s="6">
        <v>16943</v>
      </c>
      <c r="L3514" s="24">
        <v>20.170000000000002</v>
      </c>
      <c r="M3514" s="7">
        <v>17.8</v>
      </c>
      <c r="N3514" s="8" t="s">
        <v>20</v>
      </c>
    </row>
    <row r="3515" spans="1:14" x14ac:dyDescent="0.35">
      <c r="A3515" s="2">
        <v>2016</v>
      </c>
      <c r="B3515" s="3">
        <v>42583</v>
      </c>
      <c r="C3515" s="4">
        <v>8</v>
      </c>
      <c r="D3515" s="4" t="s">
        <v>21</v>
      </c>
      <c r="E3515" s="4">
        <v>32</v>
      </c>
      <c r="F3515" s="5">
        <v>42596</v>
      </c>
      <c r="G3515" s="2" t="s">
        <v>17</v>
      </c>
      <c r="H3515" s="2" t="s">
        <v>40</v>
      </c>
      <c r="I3515" s="4">
        <v>14</v>
      </c>
      <c r="J3515" s="6">
        <v>312.85675793525121</v>
      </c>
      <c r="K3515" s="6">
        <v>16183</v>
      </c>
      <c r="L3515" s="24">
        <v>21.21</v>
      </c>
      <c r="M3515" s="7">
        <v>14</v>
      </c>
      <c r="N3515" s="8" t="s">
        <v>20</v>
      </c>
    </row>
    <row r="3516" spans="1:14" x14ac:dyDescent="0.35">
      <c r="A3516" s="2">
        <v>2016</v>
      </c>
      <c r="B3516" s="3">
        <v>42583</v>
      </c>
      <c r="C3516" s="4">
        <v>8</v>
      </c>
      <c r="D3516" s="4" t="s">
        <v>21</v>
      </c>
      <c r="E3516" s="4">
        <v>33</v>
      </c>
      <c r="F3516" s="5">
        <v>42597</v>
      </c>
      <c r="G3516" s="2" t="s">
        <v>41</v>
      </c>
      <c r="H3516" s="2" t="s">
        <v>34</v>
      </c>
      <c r="I3516" s="4">
        <v>15</v>
      </c>
      <c r="J3516" s="6">
        <v>316.52240770538151</v>
      </c>
      <c r="K3516" s="6">
        <v>16942</v>
      </c>
      <c r="L3516" s="24">
        <v>21.17</v>
      </c>
      <c r="M3516" s="7">
        <v>15.7</v>
      </c>
      <c r="N3516" s="8" t="s">
        <v>20</v>
      </c>
    </row>
    <row r="3517" spans="1:14" x14ac:dyDescent="0.35">
      <c r="A3517" s="2">
        <v>2016</v>
      </c>
      <c r="B3517" s="3">
        <v>42583</v>
      </c>
      <c r="C3517" s="4">
        <v>8</v>
      </c>
      <c r="D3517" s="4" t="s">
        <v>21</v>
      </c>
      <c r="E3517" s="4">
        <v>33</v>
      </c>
      <c r="F3517" s="5">
        <v>42598</v>
      </c>
      <c r="G3517" s="2" t="s">
        <v>42</v>
      </c>
      <c r="H3517" s="2" t="s">
        <v>35</v>
      </c>
      <c r="I3517" s="4">
        <v>16</v>
      </c>
      <c r="J3517" s="6">
        <v>369.87730460477758</v>
      </c>
      <c r="K3517" s="6">
        <v>18955</v>
      </c>
      <c r="L3517" s="24">
        <v>20.350000000000001</v>
      </c>
      <c r="M3517" s="7">
        <v>13.5</v>
      </c>
      <c r="N3517" s="8" t="s">
        <v>20</v>
      </c>
    </row>
    <row r="3518" spans="1:14" x14ac:dyDescent="0.35">
      <c r="A3518" s="2">
        <v>2016</v>
      </c>
      <c r="B3518" s="3">
        <v>42583</v>
      </c>
      <c r="C3518" s="4">
        <v>8</v>
      </c>
      <c r="D3518" s="4" t="s">
        <v>21</v>
      </c>
      <c r="E3518" s="4">
        <v>33</v>
      </c>
      <c r="F3518" s="5">
        <v>42599</v>
      </c>
      <c r="G3518" s="2" t="s">
        <v>42</v>
      </c>
      <c r="H3518" s="2" t="s">
        <v>38</v>
      </c>
      <c r="I3518" s="4">
        <v>17</v>
      </c>
      <c r="J3518" s="6">
        <v>378.62586997489637</v>
      </c>
      <c r="K3518" s="6">
        <v>19146</v>
      </c>
      <c r="L3518" s="24">
        <v>20.58</v>
      </c>
      <c r="M3518" s="7">
        <v>14.5</v>
      </c>
      <c r="N3518" s="8" t="s">
        <v>18</v>
      </c>
    </row>
    <row r="3519" spans="1:14" x14ac:dyDescent="0.35">
      <c r="A3519" s="2">
        <v>2016</v>
      </c>
      <c r="B3519" s="3">
        <v>42583</v>
      </c>
      <c r="C3519" s="4">
        <v>8</v>
      </c>
      <c r="D3519" s="4" t="s">
        <v>21</v>
      </c>
      <c r="E3519" s="4">
        <v>33</v>
      </c>
      <c r="F3519" s="5">
        <v>42600</v>
      </c>
      <c r="G3519" s="2" t="s">
        <v>42</v>
      </c>
      <c r="H3519" s="2" t="s">
        <v>36</v>
      </c>
      <c r="I3519" s="4">
        <v>18</v>
      </c>
      <c r="J3519" s="6">
        <v>379.05395171503721</v>
      </c>
      <c r="K3519" s="6">
        <v>19082</v>
      </c>
      <c r="L3519" s="24">
        <v>20.53</v>
      </c>
      <c r="M3519" s="7">
        <v>14.2</v>
      </c>
      <c r="N3519" s="8" t="s">
        <v>18</v>
      </c>
    </row>
    <row r="3520" spans="1:14" x14ac:dyDescent="0.35">
      <c r="A3520" s="2">
        <v>2016</v>
      </c>
      <c r="B3520" s="3">
        <v>42583</v>
      </c>
      <c r="C3520" s="4">
        <v>8</v>
      </c>
      <c r="D3520" s="4" t="s">
        <v>21</v>
      </c>
      <c r="E3520" s="4">
        <v>33</v>
      </c>
      <c r="F3520" s="5">
        <v>42601</v>
      </c>
      <c r="G3520" s="2" t="s">
        <v>42</v>
      </c>
      <c r="H3520" s="2" t="s">
        <v>37</v>
      </c>
      <c r="I3520" s="4">
        <v>19</v>
      </c>
      <c r="J3520" s="6">
        <v>386.25878137045356</v>
      </c>
      <c r="K3520" s="6">
        <v>19357</v>
      </c>
      <c r="L3520" s="24">
        <v>20.34</v>
      </c>
      <c r="M3520" s="7">
        <v>12.6</v>
      </c>
      <c r="N3520" s="8" t="s">
        <v>20</v>
      </c>
    </row>
    <row r="3521" spans="1:14" x14ac:dyDescent="0.35">
      <c r="A3521" s="2">
        <v>2016</v>
      </c>
      <c r="B3521" s="3">
        <v>42583</v>
      </c>
      <c r="C3521" s="4">
        <v>8</v>
      </c>
      <c r="D3521" s="4" t="s">
        <v>21</v>
      </c>
      <c r="E3521" s="4">
        <v>33</v>
      </c>
      <c r="F3521" s="5">
        <v>42602</v>
      </c>
      <c r="G3521" s="2" t="s">
        <v>43</v>
      </c>
      <c r="H3521" s="2" t="s">
        <v>39</v>
      </c>
      <c r="I3521" s="4">
        <v>20</v>
      </c>
      <c r="J3521" s="6">
        <v>369.07429715534306</v>
      </c>
      <c r="K3521" s="6">
        <v>19091</v>
      </c>
      <c r="L3521" s="24">
        <v>20.45</v>
      </c>
      <c r="M3521" s="7">
        <v>10.7</v>
      </c>
      <c r="N3521" s="8" t="s">
        <v>18</v>
      </c>
    </row>
    <row r="3522" spans="1:14" x14ac:dyDescent="0.35">
      <c r="A3522" s="2">
        <v>2016</v>
      </c>
      <c r="B3522" s="3">
        <v>42583</v>
      </c>
      <c r="C3522" s="4">
        <v>8</v>
      </c>
      <c r="D3522" s="4" t="s">
        <v>21</v>
      </c>
      <c r="E3522" s="4">
        <v>33</v>
      </c>
      <c r="F3522" s="5">
        <v>42603</v>
      </c>
      <c r="G3522" s="2" t="s">
        <v>17</v>
      </c>
      <c r="H3522" s="2" t="s">
        <v>40</v>
      </c>
      <c r="I3522" s="4">
        <v>21</v>
      </c>
      <c r="J3522" s="6">
        <v>349.19784001174571</v>
      </c>
      <c r="K3522" s="6">
        <v>18534</v>
      </c>
      <c r="L3522" s="24">
        <v>21.12</v>
      </c>
      <c r="M3522" s="7">
        <v>8</v>
      </c>
      <c r="N3522" s="8" t="s">
        <v>18</v>
      </c>
    </row>
    <row r="3523" spans="1:14" x14ac:dyDescent="0.35">
      <c r="A3523" s="2">
        <v>2016</v>
      </c>
      <c r="B3523" s="3">
        <v>42583</v>
      </c>
      <c r="C3523" s="4">
        <v>8</v>
      </c>
      <c r="D3523" s="4" t="s">
        <v>21</v>
      </c>
      <c r="E3523" s="4">
        <v>34</v>
      </c>
      <c r="F3523" s="5">
        <v>42604</v>
      </c>
      <c r="G3523" s="2" t="s">
        <v>42</v>
      </c>
      <c r="H3523" s="2" t="s">
        <v>34</v>
      </c>
      <c r="I3523" s="4">
        <v>22</v>
      </c>
      <c r="J3523" s="6">
        <v>385.81319197322733</v>
      </c>
      <c r="K3523" s="6">
        <v>19343</v>
      </c>
      <c r="L3523" s="24">
        <v>20.57</v>
      </c>
      <c r="M3523" s="7">
        <v>15.4</v>
      </c>
      <c r="N3523" s="8" t="s">
        <v>18</v>
      </c>
    </row>
    <row r="3524" spans="1:14" x14ac:dyDescent="0.35">
      <c r="A3524" s="2">
        <v>2016</v>
      </c>
      <c r="B3524" s="3">
        <v>42583</v>
      </c>
      <c r="C3524" s="4">
        <v>8</v>
      </c>
      <c r="D3524" s="4" t="s">
        <v>21</v>
      </c>
      <c r="E3524" s="4">
        <v>34</v>
      </c>
      <c r="F3524" s="5">
        <v>42605</v>
      </c>
      <c r="G3524" s="2" t="s">
        <v>42</v>
      </c>
      <c r="H3524" s="2" t="s">
        <v>35</v>
      </c>
      <c r="I3524" s="4">
        <v>23</v>
      </c>
      <c r="J3524" s="6">
        <v>375.2280951240495</v>
      </c>
      <c r="K3524" s="6">
        <v>18718</v>
      </c>
      <c r="L3524" s="24">
        <v>21.04</v>
      </c>
      <c r="M3524" s="7">
        <v>16</v>
      </c>
      <c r="N3524" s="8" t="s">
        <v>18</v>
      </c>
    </row>
    <row r="3525" spans="1:14" x14ac:dyDescent="0.35">
      <c r="A3525" s="2">
        <v>2016</v>
      </c>
      <c r="B3525" s="3">
        <v>42583</v>
      </c>
      <c r="C3525" s="4">
        <v>8</v>
      </c>
      <c r="D3525" s="4" t="s">
        <v>21</v>
      </c>
      <c r="E3525" s="4">
        <v>34</v>
      </c>
      <c r="F3525" s="5">
        <v>42606</v>
      </c>
      <c r="G3525" s="2" t="s">
        <v>42</v>
      </c>
      <c r="H3525" s="2" t="s">
        <v>38</v>
      </c>
      <c r="I3525" s="4">
        <v>24</v>
      </c>
      <c r="J3525" s="6">
        <v>368.7515578231737</v>
      </c>
      <c r="K3525" s="6">
        <v>18592</v>
      </c>
      <c r="L3525" s="24">
        <v>20.190000000000001</v>
      </c>
      <c r="M3525" s="7">
        <v>17</v>
      </c>
      <c r="N3525" s="8" t="s">
        <v>20</v>
      </c>
    </row>
    <row r="3526" spans="1:14" x14ac:dyDescent="0.35">
      <c r="A3526" s="2">
        <v>2016</v>
      </c>
      <c r="B3526" s="3">
        <v>42583</v>
      </c>
      <c r="C3526" s="4">
        <v>8</v>
      </c>
      <c r="D3526" s="4" t="s">
        <v>21</v>
      </c>
      <c r="E3526" s="4">
        <v>34</v>
      </c>
      <c r="F3526" s="5">
        <v>42607</v>
      </c>
      <c r="G3526" s="2" t="s">
        <v>42</v>
      </c>
      <c r="H3526" s="2" t="s">
        <v>36</v>
      </c>
      <c r="I3526" s="4">
        <v>25</v>
      </c>
      <c r="J3526" s="6">
        <v>362.69948904139102</v>
      </c>
      <c r="K3526" s="6">
        <v>18322</v>
      </c>
      <c r="L3526" s="24">
        <v>20.18</v>
      </c>
      <c r="M3526" s="7">
        <v>19.3</v>
      </c>
      <c r="N3526" s="8" t="s">
        <v>18</v>
      </c>
    </row>
    <row r="3527" spans="1:14" x14ac:dyDescent="0.35">
      <c r="A3527" s="2">
        <v>2016</v>
      </c>
      <c r="B3527" s="3">
        <v>42583</v>
      </c>
      <c r="C3527" s="4">
        <v>8</v>
      </c>
      <c r="D3527" s="4" t="s">
        <v>21</v>
      </c>
      <c r="E3527" s="4">
        <v>34</v>
      </c>
      <c r="F3527" s="5">
        <v>42608</v>
      </c>
      <c r="G3527" s="2" t="s">
        <v>42</v>
      </c>
      <c r="H3527" s="2" t="s">
        <v>37</v>
      </c>
      <c r="I3527" s="4">
        <v>26</v>
      </c>
      <c r="J3527" s="6">
        <v>359.00939415635162</v>
      </c>
      <c r="K3527" s="6">
        <v>18204</v>
      </c>
      <c r="L3527" s="24">
        <v>19.48</v>
      </c>
      <c r="M3527" s="7">
        <v>20.3</v>
      </c>
      <c r="N3527" s="8" t="s">
        <v>20</v>
      </c>
    </row>
    <row r="3528" spans="1:14" x14ac:dyDescent="0.35">
      <c r="A3528" s="2">
        <v>2016</v>
      </c>
      <c r="B3528" s="3">
        <v>42583</v>
      </c>
      <c r="C3528" s="4">
        <v>8</v>
      </c>
      <c r="D3528" s="4" t="s">
        <v>21</v>
      </c>
      <c r="E3528" s="4">
        <v>34</v>
      </c>
      <c r="F3528" s="5">
        <v>42609</v>
      </c>
      <c r="G3528" s="2" t="s">
        <v>43</v>
      </c>
      <c r="H3528" s="2" t="s">
        <v>39</v>
      </c>
      <c r="I3528" s="4">
        <v>27</v>
      </c>
      <c r="J3528" s="6">
        <v>355.56641377317465</v>
      </c>
      <c r="K3528" s="6">
        <v>18643</v>
      </c>
      <c r="L3528" s="24">
        <v>20.07</v>
      </c>
      <c r="M3528" s="7">
        <v>14.6</v>
      </c>
      <c r="N3528" s="8" t="s">
        <v>20</v>
      </c>
    </row>
    <row r="3529" spans="1:14" x14ac:dyDescent="0.35">
      <c r="A3529" s="2">
        <v>2016</v>
      </c>
      <c r="B3529" s="3">
        <v>42583</v>
      </c>
      <c r="C3529" s="4">
        <v>8</v>
      </c>
      <c r="D3529" s="4" t="s">
        <v>21</v>
      </c>
      <c r="E3529" s="4">
        <v>34</v>
      </c>
      <c r="F3529" s="5">
        <v>42610</v>
      </c>
      <c r="G3529" s="2" t="s">
        <v>17</v>
      </c>
      <c r="H3529" s="2" t="s">
        <v>40</v>
      </c>
      <c r="I3529" s="4">
        <v>28</v>
      </c>
      <c r="J3529" s="6">
        <v>348.64048323202888</v>
      </c>
      <c r="K3529" s="6">
        <v>18348</v>
      </c>
      <c r="L3529" s="24">
        <v>20.57</v>
      </c>
      <c r="M3529" s="7">
        <v>10.199999999999999</v>
      </c>
      <c r="N3529" s="8" t="s">
        <v>20</v>
      </c>
    </row>
    <row r="3530" spans="1:14" x14ac:dyDescent="0.35">
      <c r="A3530" s="2">
        <v>2016</v>
      </c>
      <c r="B3530" s="3">
        <v>42583</v>
      </c>
      <c r="C3530" s="4">
        <v>8</v>
      </c>
      <c r="D3530" s="4" t="s">
        <v>21</v>
      </c>
      <c r="E3530" s="4">
        <v>35</v>
      </c>
      <c r="F3530" s="5">
        <v>42611</v>
      </c>
      <c r="G3530" s="2" t="s">
        <v>42</v>
      </c>
      <c r="H3530" s="2" t="s">
        <v>34</v>
      </c>
      <c r="I3530" s="4">
        <v>29</v>
      </c>
      <c r="J3530" s="6">
        <v>396.02539575142276</v>
      </c>
      <c r="K3530" s="6">
        <v>20228</v>
      </c>
      <c r="L3530" s="24">
        <v>20.53</v>
      </c>
      <c r="M3530" s="7">
        <v>12.2</v>
      </c>
      <c r="N3530" s="8" t="s">
        <v>19</v>
      </c>
    </row>
    <row r="3531" spans="1:14" x14ac:dyDescent="0.35">
      <c r="A3531" s="2">
        <v>2016</v>
      </c>
      <c r="B3531" s="3">
        <v>42583</v>
      </c>
      <c r="C3531" s="4">
        <v>8</v>
      </c>
      <c r="D3531" s="4" t="s">
        <v>21</v>
      </c>
      <c r="E3531" s="4">
        <v>35</v>
      </c>
      <c r="F3531" s="5">
        <v>42612</v>
      </c>
      <c r="G3531" s="2" t="s">
        <v>42</v>
      </c>
      <c r="H3531" s="2" t="s">
        <v>35</v>
      </c>
      <c r="I3531" s="4">
        <v>30</v>
      </c>
      <c r="J3531" s="6">
        <v>394.87557083249698</v>
      </c>
      <c r="K3531" s="6">
        <v>19707</v>
      </c>
      <c r="L3531" s="24">
        <v>20.36</v>
      </c>
      <c r="M3531" s="7">
        <v>10.9</v>
      </c>
      <c r="N3531" s="8" t="s">
        <v>20</v>
      </c>
    </row>
    <row r="3532" spans="1:14" x14ac:dyDescent="0.35">
      <c r="A3532" s="2">
        <v>2016</v>
      </c>
      <c r="B3532" s="3">
        <v>42583</v>
      </c>
      <c r="C3532" s="4">
        <v>8</v>
      </c>
      <c r="D3532" s="4" t="s">
        <v>21</v>
      </c>
      <c r="E3532" s="4">
        <v>35</v>
      </c>
      <c r="F3532" s="5">
        <v>42613</v>
      </c>
      <c r="G3532" s="2" t="s">
        <v>42</v>
      </c>
      <c r="H3532" s="2" t="s">
        <v>38</v>
      </c>
      <c r="I3532" s="4">
        <v>31</v>
      </c>
      <c r="J3532" s="6">
        <v>381.81368873341825</v>
      </c>
      <c r="K3532" s="6">
        <v>19051</v>
      </c>
      <c r="L3532" s="24">
        <v>20.47</v>
      </c>
      <c r="M3532" s="7">
        <v>15.5</v>
      </c>
      <c r="N3532" s="8" t="s">
        <v>20</v>
      </c>
    </row>
    <row r="3533" spans="1:14" x14ac:dyDescent="0.35">
      <c r="A3533" s="2">
        <v>2016</v>
      </c>
      <c r="B3533" s="3">
        <v>42614</v>
      </c>
      <c r="C3533" s="4">
        <v>9</v>
      </c>
      <c r="D3533" s="4" t="s">
        <v>21</v>
      </c>
      <c r="E3533" s="4">
        <v>35</v>
      </c>
      <c r="F3533" s="5">
        <v>42614</v>
      </c>
      <c r="G3533" s="2" t="s">
        <v>42</v>
      </c>
      <c r="H3533" s="2" t="s">
        <v>36</v>
      </c>
      <c r="I3533" s="4">
        <v>1</v>
      </c>
      <c r="J3533" s="6">
        <v>403.53706148643943</v>
      </c>
      <c r="K3533" s="6">
        <v>20935</v>
      </c>
      <c r="L3533" s="24">
        <v>20.25</v>
      </c>
      <c r="M3533" s="7">
        <v>12.8</v>
      </c>
      <c r="N3533" s="8" t="s">
        <v>19</v>
      </c>
    </row>
    <row r="3534" spans="1:14" x14ac:dyDescent="0.35">
      <c r="A3534" s="2">
        <v>2016</v>
      </c>
      <c r="B3534" s="3">
        <v>42614</v>
      </c>
      <c r="C3534" s="4">
        <v>9</v>
      </c>
      <c r="D3534" s="4" t="s">
        <v>21</v>
      </c>
      <c r="E3534" s="4">
        <v>35</v>
      </c>
      <c r="F3534" s="5">
        <v>42615</v>
      </c>
      <c r="G3534" s="2" t="s">
        <v>42</v>
      </c>
      <c r="H3534" s="2" t="s">
        <v>37</v>
      </c>
      <c r="I3534" s="4">
        <v>2</v>
      </c>
      <c r="J3534" s="6">
        <v>410.90937332262092</v>
      </c>
      <c r="K3534" s="6">
        <v>20816</v>
      </c>
      <c r="L3534" s="24">
        <v>20.05</v>
      </c>
      <c r="M3534" s="7">
        <v>10</v>
      </c>
      <c r="N3534" s="8" t="s">
        <v>20</v>
      </c>
    </row>
    <row r="3535" spans="1:14" x14ac:dyDescent="0.35">
      <c r="A3535" s="2">
        <v>2016</v>
      </c>
      <c r="B3535" s="3">
        <v>42614</v>
      </c>
      <c r="C3535" s="4">
        <v>9</v>
      </c>
      <c r="D3535" s="4" t="s">
        <v>21</v>
      </c>
      <c r="E3535" s="4">
        <v>35</v>
      </c>
      <c r="F3535" s="5">
        <v>42616</v>
      </c>
      <c r="G3535" s="2" t="s">
        <v>43</v>
      </c>
      <c r="H3535" s="2" t="s">
        <v>39</v>
      </c>
      <c r="I3535" s="4">
        <v>3</v>
      </c>
      <c r="J3535" s="6">
        <v>388.76905082036251</v>
      </c>
      <c r="K3535" s="6">
        <v>19936</v>
      </c>
      <c r="L3535" s="24">
        <v>20.25</v>
      </c>
      <c r="M3535" s="7">
        <v>9.3000000000000007</v>
      </c>
      <c r="N3535" s="8" t="s">
        <v>20</v>
      </c>
    </row>
    <row r="3536" spans="1:14" x14ac:dyDescent="0.35">
      <c r="A3536" s="2">
        <v>2016</v>
      </c>
      <c r="B3536" s="3">
        <v>42614</v>
      </c>
      <c r="C3536" s="4">
        <v>9</v>
      </c>
      <c r="D3536" s="4" t="s">
        <v>21</v>
      </c>
      <c r="E3536" s="4">
        <v>35</v>
      </c>
      <c r="F3536" s="5">
        <v>42617</v>
      </c>
      <c r="G3536" s="2" t="s">
        <v>17</v>
      </c>
      <c r="H3536" s="2" t="s">
        <v>40</v>
      </c>
      <c r="I3536" s="4">
        <v>4</v>
      </c>
      <c r="J3536" s="6">
        <v>371.58688219879571</v>
      </c>
      <c r="K3536" s="6">
        <v>19840</v>
      </c>
      <c r="L3536" s="24">
        <v>20.55</v>
      </c>
      <c r="M3536" s="7">
        <v>8.4</v>
      </c>
      <c r="N3536" s="8" t="s">
        <v>20</v>
      </c>
    </row>
    <row r="3537" spans="1:14" x14ac:dyDescent="0.35">
      <c r="A3537" s="2">
        <v>2016</v>
      </c>
      <c r="B3537" s="3">
        <v>42614</v>
      </c>
      <c r="C3537" s="4">
        <v>9</v>
      </c>
      <c r="D3537" s="4" t="s">
        <v>21</v>
      </c>
      <c r="E3537" s="4">
        <v>36</v>
      </c>
      <c r="F3537" s="5">
        <v>42618</v>
      </c>
      <c r="G3537" s="2" t="s">
        <v>42</v>
      </c>
      <c r="H3537" s="2" t="s">
        <v>34</v>
      </c>
      <c r="I3537" s="4">
        <v>5</v>
      </c>
      <c r="J3537" s="6">
        <v>434.06781956695033</v>
      </c>
      <c r="K3537" s="6">
        <v>22170</v>
      </c>
      <c r="L3537" s="24">
        <v>20.45</v>
      </c>
      <c r="M3537" s="7">
        <v>9</v>
      </c>
      <c r="N3537" s="8" t="s">
        <v>19</v>
      </c>
    </row>
    <row r="3538" spans="1:14" x14ac:dyDescent="0.35">
      <c r="A3538" s="2">
        <v>2016</v>
      </c>
      <c r="B3538" s="3">
        <v>42614</v>
      </c>
      <c r="C3538" s="4">
        <v>9</v>
      </c>
      <c r="D3538" s="4" t="s">
        <v>21</v>
      </c>
      <c r="E3538" s="4">
        <v>36</v>
      </c>
      <c r="F3538" s="5">
        <v>42619</v>
      </c>
      <c r="G3538" s="2" t="s">
        <v>42</v>
      </c>
      <c r="H3538" s="2" t="s">
        <v>35</v>
      </c>
      <c r="I3538" s="4">
        <v>6</v>
      </c>
      <c r="J3538" s="6">
        <v>443.20795283540491</v>
      </c>
      <c r="K3538" s="6">
        <v>22265</v>
      </c>
      <c r="L3538" s="24">
        <v>20.25</v>
      </c>
      <c r="M3538" s="7">
        <v>8.8000000000000007</v>
      </c>
      <c r="N3538" s="8" t="s">
        <v>19</v>
      </c>
    </row>
    <row r="3539" spans="1:14" x14ac:dyDescent="0.35">
      <c r="A3539" s="2">
        <v>2016</v>
      </c>
      <c r="B3539" s="3">
        <v>42614</v>
      </c>
      <c r="C3539" s="4">
        <v>9</v>
      </c>
      <c r="D3539" s="4" t="s">
        <v>21</v>
      </c>
      <c r="E3539" s="4">
        <v>36</v>
      </c>
      <c r="F3539" s="5">
        <v>42620</v>
      </c>
      <c r="G3539" s="2" t="s">
        <v>42</v>
      </c>
      <c r="H3539" s="2" t="s">
        <v>38</v>
      </c>
      <c r="I3539" s="4">
        <v>7</v>
      </c>
      <c r="J3539" s="6">
        <v>417.7421073536874</v>
      </c>
      <c r="K3539" s="6">
        <v>20433</v>
      </c>
      <c r="L3539" s="24">
        <v>20.52</v>
      </c>
      <c r="M3539" s="7">
        <v>11.1</v>
      </c>
      <c r="N3539" s="8" t="s">
        <v>20</v>
      </c>
    </row>
    <row r="3540" spans="1:14" x14ac:dyDescent="0.35">
      <c r="A3540" s="2">
        <v>2016</v>
      </c>
      <c r="B3540" s="3">
        <v>42614</v>
      </c>
      <c r="C3540" s="4">
        <v>9</v>
      </c>
      <c r="D3540" s="4" t="s">
        <v>21</v>
      </c>
      <c r="E3540" s="4">
        <v>36</v>
      </c>
      <c r="F3540" s="5">
        <v>42621</v>
      </c>
      <c r="G3540" s="2" t="s">
        <v>42</v>
      </c>
      <c r="H3540" s="2" t="s">
        <v>36</v>
      </c>
      <c r="I3540" s="4">
        <v>8</v>
      </c>
      <c r="J3540" s="6">
        <v>386.27710671502365</v>
      </c>
      <c r="K3540" s="6">
        <v>18924</v>
      </c>
      <c r="L3540" s="24">
        <v>20.55</v>
      </c>
      <c r="M3540" s="7">
        <v>16.3</v>
      </c>
      <c r="N3540" s="8" t="s">
        <v>20</v>
      </c>
    </row>
    <row r="3541" spans="1:14" x14ac:dyDescent="0.35">
      <c r="A3541" s="2">
        <v>2016</v>
      </c>
      <c r="B3541" s="3">
        <v>42614</v>
      </c>
      <c r="C3541" s="4">
        <v>9</v>
      </c>
      <c r="D3541" s="4" t="s">
        <v>21</v>
      </c>
      <c r="E3541" s="4">
        <v>36</v>
      </c>
      <c r="F3541" s="5">
        <v>42622</v>
      </c>
      <c r="G3541" s="2" t="s">
        <v>42</v>
      </c>
      <c r="H3541" s="2" t="s">
        <v>37</v>
      </c>
      <c r="I3541" s="4">
        <v>9</v>
      </c>
      <c r="J3541" s="6">
        <v>368.96846970332416</v>
      </c>
      <c r="K3541" s="6">
        <v>18078</v>
      </c>
      <c r="L3541" s="24">
        <v>20.21</v>
      </c>
      <c r="M3541" s="7">
        <v>18.5</v>
      </c>
      <c r="N3541" s="8" t="s">
        <v>20</v>
      </c>
    </row>
    <row r="3542" spans="1:14" x14ac:dyDescent="0.35">
      <c r="A3542" s="2">
        <v>2016</v>
      </c>
      <c r="B3542" s="3">
        <v>42614</v>
      </c>
      <c r="C3542" s="4">
        <v>9</v>
      </c>
      <c r="D3542" s="4" t="s">
        <v>21</v>
      </c>
      <c r="E3542" s="4">
        <v>36</v>
      </c>
      <c r="F3542" s="5">
        <v>42623</v>
      </c>
      <c r="G3542" s="2" t="s">
        <v>43</v>
      </c>
      <c r="H3542" s="2" t="s">
        <v>39</v>
      </c>
      <c r="I3542" s="4">
        <v>10</v>
      </c>
      <c r="J3542" s="6">
        <v>331.78918602857738</v>
      </c>
      <c r="K3542" s="6">
        <v>16683</v>
      </c>
      <c r="L3542" s="24">
        <v>20.260000000000002</v>
      </c>
      <c r="M3542" s="7">
        <v>20</v>
      </c>
      <c r="N3542" s="8" t="s">
        <v>20</v>
      </c>
    </row>
    <row r="3543" spans="1:14" x14ac:dyDescent="0.35">
      <c r="A3543" s="2">
        <v>2016</v>
      </c>
      <c r="B3543" s="3">
        <v>42614</v>
      </c>
      <c r="C3543" s="4">
        <v>9</v>
      </c>
      <c r="D3543" s="4" t="s">
        <v>21</v>
      </c>
      <c r="E3543" s="4">
        <v>36</v>
      </c>
      <c r="F3543" s="5">
        <v>42624</v>
      </c>
      <c r="G3543" s="2" t="s">
        <v>17</v>
      </c>
      <c r="H3543" s="2" t="s">
        <v>40</v>
      </c>
      <c r="I3543" s="4">
        <v>11</v>
      </c>
      <c r="J3543" s="6">
        <v>304.70926919399949</v>
      </c>
      <c r="K3543" s="6">
        <v>16118</v>
      </c>
      <c r="L3543" s="24">
        <v>21.06</v>
      </c>
      <c r="M3543" s="7">
        <v>19</v>
      </c>
      <c r="N3543" s="8" t="s">
        <v>20</v>
      </c>
    </row>
    <row r="3544" spans="1:14" x14ac:dyDescent="0.35">
      <c r="A3544" s="2">
        <v>2016</v>
      </c>
      <c r="B3544" s="3">
        <v>42614</v>
      </c>
      <c r="C3544" s="4">
        <v>9</v>
      </c>
      <c r="D3544" s="4" t="s">
        <v>21</v>
      </c>
      <c r="E3544" s="4">
        <v>37</v>
      </c>
      <c r="F3544" s="5">
        <v>42625</v>
      </c>
      <c r="G3544" s="2" t="s">
        <v>42</v>
      </c>
      <c r="H3544" s="2" t="s">
        <v>34</v>
      </c>
      <c r="I3544" s="4">
        <v>12</v>
      </c>
      <c r="J3544" s="6">
        <v>366.79213411329988</v>
      </c>
      <c r="K3544" s="6">
        <v>19085</v>
      </c>
      <c r="L3544" s="24">
        <v>20.260000000000002</v>
      </c>
      <c r="M3544" s="7">
        <v>16.7</v>
      </c>
      <c r="N3544" s="8" t="s">
        <v>19</v>
      </c>
    </row>
    <row r="3545" spans="1:14" x14ac:dyDescent="0.35">
      <c r="A3545" s="2">
        <v>2016</v>
      </c>
      <c r="B3545" s="3">
        <v>42614</v>
      </c>
      <c r="C3545" s="4">
        <v>9</v>
      </c>
      <c r="D3545" s="4" t="s">
        <v>21</v>
      </c>
      <c r="E3545" s="4">
        <v>37</v>
      </c>
      <c r="F3545" s="5">
        <v>42626</v>
      </c>
      <c r="G3545" s="2" t="s">
        <v>42</v>
      </c>
      <c r="H3545" s="2" t="s">
        <v>35</v>
      </c>
      <c r="I3545" s="4">
        <v>13</v>
      </c>
      <c r="J3545" s="6">
        <v>384.47666764132975</v>
      </c>
      <c r="K3545" s="6">
        <v>19569</v>
      </c>
      <c r="L3545" s="24">
        <v>20.22</v>
      </c>
      <c r="M3545" s="7">
        <v>13.4</v>
      </c>
      <c r="N3545" s="8" t="s">
        <v>20</v>
      </c>
    </row>
    <row r="3546" spans="1:14" x14ac:dyDescent="0.35">
      <c r="A3546" s="2">
        <v>2016</v>
      </c>
      <c r="B3546" s="3">
        <v>42614</v>
      </c>
      <c r="C3546" s="4">
        <v>9</v>
      </c>
      <c r="D3546" s="4" t="s">
        <v>21</v>
      </c>
      <c r="E3546" s="4">
        <v>37</v>
      </c>
      <c r="F3546" s="5">
        <v>42627</v>
      </c>
      <c r="G3546" s="2" t="s">
        <v>42</v>
      </c>
      <c r="H3546" s="2" t="s">
        <v>38</v>
      </c>
      <c r="I3546" s="4">
        <v>14</v>
      </c>
      <c r="J3546" s="6">
        <v>384.51018145608003</v>
      </c>
      <c r="K3546" s="6">
        <v>19307</v>
      </c>
      <c r="L3546" s="24">
        <v>20.02</v>
      </c>
      <c r="M3546" s="7">
        <v>8.8000000000000007</v>
      </c>
      <c r="N3546" s="8" t="s">
        <v>20</v>
      </c>
    </row>
    <row r="3547" spans="1:14" x14ac:dyDescent="0.35">
      <c r="A3547" s="2">
        <v>2016</v>
      </c>
      <c r="B3547" s="3">
        <v>42614</v>
      </c>
      <c r="C3547" s="4">
        <v>9</v>
      </c>
      <c r="D3547" s="4" t="s">
        <v>21</v>
      </c>
      <c r="E3547" s="4">
        <v>37</v>
      </c>
      <c r="F3547" s="5">
        <v>42628</v>
      </c>
      <c r="G3547" s="2" t="s">
        <v>42</v>
      </c>
      <c r="H3547" s="2" t="s">
        <v>36</v>
      </c>
      <c r="I3547" s="4">
        <v>15</v>
      </c>
      <c r="J3547" s="6">
        <v>376.86701476325544</v>
      </c>
      <c r="K3547" s="6">
        <v>18813</v>
      </c>
      <c r="L3547" s="24">
        <v>20.49</v>
      </c>
      <c r="M3547" s="7">
        <v>12.9</v>
      </c>
      <c r="N3547" s="8" t="s">
        <v>18</v>
      </c>
    </row>
    <row r="3548" spans="1:14" x14ac:dyDescent="0.35">
      <c r="A3548" s="2">
        <v>2016</v>
      </c>
      <c r="B3548" s="3">
        <v>42614</v>
      </c>
      <c r="C3548" s="4">
        <v>9</v>
      </c>
      <c r="D3548" s="4" t="s">
        <v>21</v>
      </c>
      <c r="E3548" s="4">
        <v>37</v>
      </c>
      <c r="F3548" s="5">
        <v>42629</v>
      </c>
      <c r="G3548" s="2" t="s">
        <v>42</v>
      </c>
      <c r="H3548" s="2" t="s">
        <v>37</v>
      </c>
      <c r="I3548" s="4">
        <v>16</v>
      </c>
      <c r="J3548" s="6">
        <v>371.28957097450945</v>
      </c>
      <c r="K3548" s="6">
        <v>18285</v>
      </c>
      <c r="L3548" s="24">
        <v>20.02</v>
      </c>
      <c r="M3548" s="7">
        <v>16.5</v>
      </c>
      <c r="N3548" s="8" t="s">
        <v>20</v>
      </c>
    </row>
    <row r="3549" spans="1:14" x14ac:dyDescent="0.35">
      <c r="A3549" s="2">
        <v>2016</v>
      </c>
      <c r="B3549" s="3">
        <v>42614</v>
      </c>
      <c r="C3549" s="4">
        <v>9</v>
      </c>
      <c r="D3549" s="4" t="s">
        <v>21</v>
      </c>
      <c r="E3549" s="4">
        <v>37</v>
      </c>
      <c r="F3549" s="5">
        <v>42630</v>
      </c>
      <c r="G3549" s="2" t="s">
        <v>43</v>
      </c>
      <c r="H3549" s="2" t="s">
        <v>39</v>
      </c>
      <c r="I3549" s="4">
        <v>17</v>
      </c>
      <c r="J3549" s="6">
        <v>334.87304753783496</v>
      </c>
      <c r="K3549" s="6">
        <v>16931</v>
      </c>
      <c r="L3549" s="24">
        <v>20.34</v>
      </c>
      <c r="M3549" s="7">
        <v>19.899999999999999</v>
      </c>
      <c r="N3549" s="8" t="s">
        <v>20</v>
      </c>
    </row>
    <row r="3550" spans="1:14" x14ac:dyDescent="0.35">
      <c r="A3550" s="2">
        <v>2016</v>
      </c>
      <c r="B3550" s="3">
        <v>42614</v>
      </c>
      <c r="C3550" s="4">
        <v>9</v>
      </c>
      <c r="D3550" s="4" t="s">
        <v>21</v>
      </c>
      <c r="E3550" s="4">
        <v>37</v>
      </c>
      <c r="F3550" s="5">
        <v>42631</v>
      </c>
      <c r="G3550" s="2" t="s">
        <v>17</v>
      </c>
      <c r="H3550" s="2" t="s">
        <v>40</v>
      </c>
      <c r="I3550" s="4">
        <v>18</v>
      </c>
      <c r="J3550" s="6">
        <v>311.15897109076991</v>
      </c>
      <c r="K3550" s="6">
        <v>16644</v>
      </c>
      <c r="L3550" s="24">
        <v>20.350000000000001</v>
      </c>
      <c r="M3550" s="7">
        <v>16.2</v>
      </c>
      <c r="N3550" s="8" t="s">
        <v>20</v>
      </c>
    </row>
    <row r="3551" spans="1:14" x14ac:dyDescent="0.35">
      <c r="A3551" s="2">
        <v>2016</v>
      </c>
      <c r="B3551" s="3">
        <v>42614</v>
      </c>
      <c r="C3551" s="4">
        <v>9</v>
      </c>
      <c r="D3551" s="4" t="s">
        <v>21</v>
      </c>
      <c r="E3551" s="4">
        <v>38</v>
      </c>
      <c r="F3551" s="5">
        <v>42632</v>
      </c>
      <c r="G3551" s="2" t="s">
        <v>42</v>
      </c>
      <c r="H3551" s="2" t="s">
        <v>34</v>
      </c>
      <c r="I3551" s="4">
        <v>19</v>
      </c>
      <c r="J3551" s="6">
        <v>373.63741675199577</v>
      </c>
      <c r="K3551" s="6">
        <v>19351</v>
      </c>
      <c r="L3551" s="24">
        <v>20.03</v>
      </c>
      <c r="M3551" s="7">
        <v>11.2</v>
      </c>
      <c r="N3551" s="8" t="s">
        <v>18</v>
      </c>
    </row>
    <row r="3552" spans="1:14" x14ac:dyDescent="0.35">
      <c r="A3552" s="2">
        <v>2016</v>
      </c>
      <c r="B3552" s="3">
        <v>42614</v>
      </c>
      <c r="C3552" s="4">
        <v>9</v>
      </c>
      <c r="D3552" s="4" t="s">
        <v>21</v>
      </c>
      <c r="E3552" s="4">
        <v>38</v>
      </c>
      <c r="F3552" s="5">
        <v>42633</v>
      </c>
      <c r="G3552" s="2" t="s">
        <v>42</v>
      </c>
      <c r="H3552" s="2" t="s">
        <v>35</v>
      </c>
      <c r="I3552" s="4">
        <v>20</v>
      </c>
      <c r="J3552" s="6">
        <v>373.54807953897119</v>
      </c>
      <c r="K3552" s="6">
        <v>18771</v>
      </c>
      <c r="L3552" s="24">
        <v>20.25</v>
      </c>
      <c r="M3552" s="7">
        <v>14.1</v>
      </c>
      <c r="N3552" s="8" t="s">
        <v>20</v>
      </c>
    </row>
    <row r="3553" spans="1:14" x14ac:dyDescent="0.35">
      <c r="A3553" s="2">
        <v>2016</v>
      </c>
      <c r="B3553" s="3">
        <v>42614</v>
      </c>
      <c r="C3553" s="4">
        <v>9</v>
      </c>
      <c r="D3553" s="4" t="s">
        <v>21</v>
      </c>
      <c r="E3553" s="4">
        <v>38</v>
      </c>
      <c r="F3553" s="5">
        <v>42634</v>
      </c>
      <c r="G3553" s="2" t="s">
        <v>42</v>
      </c>
      <c r="H3553" s="2" t="s">
        <v>38</v>
      </c>
      <c r="I3553" s="4">
        <v>21</v>
      </c>
      <c r="J3553" s="6">
        <v>364.38920407983221</v>
      </c>
      <c r="K3553" s="6">
        <v>18336</v>
      </c>
      <c r="L3553" s="24">
        <v>20.05</v>
      </c>
      <c r="M3553" s="7">
        <v>18.600000000000001</v>
      </c>
      <c r="N3553" s="8" t="s">
        <v>20</v>
      </c>
    </row>
    <row r="3554" spans="1:14" x14ac:dyDescent="0.35">
      <c r="A3554" s="2">
        <v>2016</v>
      </c>
      <c r="B3554" s="3">
        <v>42614</v>
      </c>
      <c r="C3554" s="4">
        <v>9</v>
      </c>
      <c r="D3554" s="4" t="s">
        <v>21</v>
      </c>
      <c r="E3554" s="4">
        <v>38</v>
      </c>
      <c r="F3554" s="5">
        <v>42635</v>
      </c>
      <c r="G3554" s="2" t="s">
        <v>42</v>
      </c>
      <c r="H3554" s="2" t="s">
        <v>36</v>
      </c>
      <c r="I3554" s="4">
        <v>22</v>
      </c>
      <c r="J3554" s="6">
        <v>363.39706768042737</v>
      </c>
      <c r="K3554" s="6">
        <v>18517</v>
      </c>
      <c r="L3554" s="24">
        <v>20.260000000000002</v>
      </c>
      <c r="M3554" s="7">
        <v>20.2</v>
      </c>
      <c r="N3554" s="8" t="s">
        <v>20</v>
      </c>
    </row>
    <row r="3555" spans="1:14" x14ac:dyDescent="0.35">
      <c r="A3555" s="2">
        <v>2016</v>
      </c>
      <c r="B3555" s="3">
        <v>42614</v>
      </c>
      <c r="C3555" s="4">
        <v>9</v>
      </c>
      <c r="D3555" s="4" t="s">
        <v>21</v>
      </c>
      <c r="E3555" s="4">
        <v>38</v>
      </c>
      <c r="F3555" s="5">
        <v>42636</v>
      </c>
      <c r="G3555" s="2" t="s">
        <v>42</v>
      </c>
      <c r="H3555" s="2" t="s">
        <v>37</v>
      </c>
      <c r="I3555" s="4">
        <v>23</v>
      </c>
      <c r="J3555" s="6">
        <v>367.19737892312554</v>
      </c>
      <c r="K3555" s="6">
        <v>18510</v>
      </c>
      <c r="L3555" s="24">
        <v>20.28</v>
      </c>
      <c r="M3555" s="7">
        <v>13</v>
      </c>
      <c r="N3555" s="8" t="s">
        <v>20</v>
      </c>
    </row>
    <row r="3556" spans="1:14" x14ac:dyDescent="0.35">
      <c r="A3556" s="2">
        <v>2016</v>
      </c>
      <c r="B3556" s="3">
        <v>42614</v>
      </c>
      <c r="C3556" s="4">
        <v>9</v>
      </c>
      <c r="D3556" s="4" t="s">
        <v>21</v>
      </c>
      <c r="E3556" s="4">
        <v>38</v>
      </c>
      <c r="F3556" s="5">
        <v>42637</v>
      </c>
      <c r="G3556" s="2" t="s">
        <v>43</v>
      </c>
      <c r="H3556" s="2" t="s">
        <v>39</v>
      </c>
      <c r="I3556" s="4">
        <v>24</v>
      </c>
      <c r="J3556" s="6">
        <v>344.62421830283699</v>
      </c>
      <c r="K3556" s="6">
        <v>17498</v>
      </c>
      <c r="L3556" s="24">
        <v>20.04</v>
      </c>
      <c r="M3556" s="7">
        <v>11.7</v>
      </c>
      <c r="N3556" s="8" t="s">
        <v>20</v>
      </c>
    </row>
    <row r="3557" spans="1:14" x14ac:dyDescent="0.35">
      <c r="A3557" s="2">
        <v>2016</v>
      </c>
      <c r="B3557" s="3">
        <v>42614</v>
      </c>
      <c r="C3557" s="4">
        <v>9</v>
      </c>
      <c r="D3557" s="4" t="s">
        <v>21</v>
      </c>
      <c r="E3557" s="4">
        <v>38</v>
      </c>
      <c r="F3557" s="5">
        <v>42638</v>
      </c>
      <c r="G3557" s="2" t="s">
        <v>17</v>
      </c>
      <c r="H3557" s="2" t="s">
        <v>40</v>
      </c>
      <c r="I3557" s="4">
        <v>25</v>
      </c>
      <c r="J3557" s="6">
        <v>314.4694295068756</v>
      </c>
      <c r="K3557" s="6">
        <v>16700</v>
      </c>
      <c r="L3557" s="24">
        <v>21</v>
      </c>
      <c r="M3557" s="7">
        <v>12.1</v>
      </c>
      <c r="N3557" s="8" t="s">
        <v>20</v>
      </c>
    </row>
    <row r="3558" spans="1:14" x14ac:dyDescent="0.35">
      <c r="A3558" s="2">
        <v>2016</v>
      </c>
      <c r="B3558" s="3">
        <v>42614</v>
      </c>
      <c r="C3558" s="4">
        <v>9</v>
      </c>
      <c r="D3558" s="4" t="s">
        <v>21</v>
      </c>
      <c r="E3558" s="4">
        <v>39</v>
      </c>
      <c r="F3558" s="5">
        <v>42639</v>
      </c>
      <c r="G3558" s="2" t="s">
        <v>42</v>
      </c>
      <c r="H3558" s="2" t="s">
        <v>34</v>
      </c>
      <c r="I3558" s="4">
        <v>26</v>
      </c>
      <c r="J3558" s="6">
        <v>352.82431400275237</v>
      </c>
      <c r="K3558" s="6">
        <v>17954</v>
      </c>
      <c r="L3558" s="24">
        <v>20.25</v>
      </c>
      <c r="M3558" s="7">
        <v>16.2</v>
      </c>
      <c r="N3558" s="8" t="s">
        <v>18</v>
      </c>
    </row>
    <row r="3559" spans="1:14" x14ac:dyDescent="0.35">
      <c r="A3559" s="2">
        <v>2016</v>
      </c>
      <c r="B3559" s="3">
        <v>42614</v>
      </c>
      <c r="C3559" s="4">
        <v>9</v>
      </c>
      <c r="D3559" s="4" t="s">
        <v>21</v>
      </c>
      <c r="E3559" s="4">
        <v>39</v>
      </c>
      <c r="F3559" s="5">
        <v>42640</v>
      </c>
      <c r="G3559" s="2" t="s">
        <v>42</v>
      </c>
      <c r="H3559" s="2" t="s">
        <v>35</v>
      </c>
      <c r="I3559" s="4">
        <v>27</v>
      </c>
      <c r="J3559" s="6">
        <v>360.06960793338573</v>
      </c>
      <c r="K3559" s="6">
        <v>18362</v>
      </c>
      <c r="L3559" s="24">
        <v>20</v>
      </c>
      <c r="M3559" s="7">
        <v>19.600000000000001</v>
      </c>
      <c r="N3559" s="8" t="s">
        <v>20</v>
      </c>
    </row>
    <row r="3560" spans="1:14" x14ac:dyDescent="0.35">
      <c r="A3560" s="2">
        <v>2016</v>
      </c>
      <c r="B3560" s="3">
        <v>42614</v>
      </c>
      <c r="C3560" s="4">
        <v>9</v>
      </c>
      <c r="D3560" s="4" t="s">
        <v>21</v>
      </c>
      <c r="E3560" s="4">
        <v>39</v>
      </c>
      <c r="F3560" s="5">
        <v>42641</v>
      </c>
      <c r="G3560" s="2" t="s">
        <v>42</v>
      </c>
      <c r="H3560" s="2" t="s">
        <v>38</v>
      </c>
      <c r="I3560" s="4">
        <v>28</v>
      </c>
      <c r="J3560" s="6">
        <v>364.49750218517488</v>
      </c>
      <c r="K3560" s="6">
        <v>18743</v>
      </c>
      <c r="L3560" s="24">
        <v>20.350000000000001</v>
      </c>
      <c r="M3560" s="7">
        <v>18.7</v>
      </c>
      <c r="N3560" s="8" t="s">
        <v>20</v>
      </c>
    </row>
    <row r="3561" spans="1:14" x14ac:dyDescent="0.35">
      <c r="A3561" s="2">
        <v>2016</v>
      </c>
      <c r="B3561" s="3">
        <v>42614</v>
      </c>
      <c r="C3561" s="4">
        <v>9</v>
      </c>
      <c r="D3561" s="4" t="s">
        <v>21</v>
      </c>
      <c r="E3561" s="4">
        <v>39</v>
      </c>
      <c r="F3561" s="5">
        <v>42642</v>
      </c>
      <c r="G3561" s="2" t="s">
        <v>42</v>
      </c>
      <c r="H3561" s="2" t="s">
        <v>36</v>
      </c>
      <c r="I3561" s="4">
        <v>29</v>
      </c>
      <c r="J3561" s="6">
        <v>373.4364347480311</v>
      </c>
      <c r="K3561" s="6">
        <v>19225</v>
      </c>
      <c r="L3561" s="24">
        <v>20.25</v>
      </c>
      <c r="M3561" s="7">
        <v>12.3</v>
      </c>
      <c r="N3561" s="8" t="s">
        <v>20</v>
      </c>
    </row>
    <row r="3562" spans="1:14" x14ac:dyDescent="0.35">
      <c r="A3562" s="2">
        <v>2016</v>
      </c>
      <c r="B3562" s="3">
        <v>42614</v>
      </c>
      <c r="C3562" s="4">
        <v>9</v>
      </c>
      <c r="D3562" s="4" t="s">
        <v>21</v>
      </c>
      <c r="E3562" s="4">
        <v>39</v>
      </c>
      <c r="F3562" s="5">
        <v>42643</v>
      </c>
      <c r="G3562" s="2" t="s">
        <v>42</v>
      </c>
      <c r="H3562" s="2" t="s">
        <v>37</v>
      </c>
      <c r="I3562" s="4">
        <v>30</v>
      </c>
      <c r="J3562" s="6">
        <v>377.41212281386106</v>
      </c>
      <c r="K3562" s="6">
        <v>18976</v>
      </c>
      <c r="L3562" s="24">
        <v>20.260000000000002</v>
      </c>
      <c r="M3562" s="7">
        <v>13.4</v>
      </c>
      <c r="N3562" s="8" t="s">
        <v>19</v>
      </c>
    </row>
    <row r="3563" spans="1:14" x14ac:dyDescent="0.35">
      <c r="A3563" s="2">
        <v>2016</v>
      </c>
      <c r="B3563" s="3">
        <v>42644</v>
      </c>
      <c r="C3563" s="4">
        <v>10</v>
      </c>
      <c r="D3563" s="4" t="s">
        <v>16</v>
      </c>
      <c r="E3563" s="4">
        <v>39</v>
      </c>
      <c r="F3563" s="5">
        <v>42644</v>
      </c>
      <c r="G3563" s="2" t="s">
        <v>43</v>
      </c>
      <c r="H3563" s="2" t="s">
        <v>39</v>
      </c>
      <c r="I3563" s="4">
        <v>1</v>
      </c>
      <c r="J3563" s="6">
        <v>335.51563864082095</v>
      </c>
      <c r="K3563" s="6">
        <v>16995</v>
      </c>
      <c r="L3563" s="24">
        <v>20.350000000000001</v>
      </c>
      <c r="M3563" s="7">
        <v>15.8</v>
      </c>
      <c r="N3563" s="8" t="s">
        <v>18</v>
      </c>
    </row>
    <row r="3564" spans="1:14" x14ac:dyDescent="0.35">
      <c r="A3564" s="2">
        <v>2016</v>
      </c>
      <c r="B3564" s="3">
        <v>42644</v>
      </c>
      <c r="C3564" s="4">
        <v>10</v>
      </c>
      <c r="D3564" s="4" t="s">
        <v>16</v>
      </c>
      <c r="E3564" s="4">
        <v>39</v>
      </c>
      <c r="F3564" s="5">
        <v>42645</v>
      </c>
      <c r="G3564" s="2" t="s">
        <v>17</v>
      </c>
      <c r="H3564" s="2" t="s">
        <v>40</v>
      </c>
      <c r="I3564" s="4">
        <v>2</v>
      </c>
      <c r="J3564" s="6">
        <v>316.25799251115325</v>
      </c>
      <c r="K3564" s="6">
        <v>16865</v>
      </c>
      <c r="L3564" s="24">
        <v>21.02</v>
      </c>
      <c r="M3564" s="7">
        <v>15.2</v>
      </c>
      <c r="N3564" s="8" t="s">
        <v>19</v>
      </c>
    </row>
    <row r="3565" spans="1:14" x14ac:dyDescent="0.35">
      <c r="A3565" s="2">
        <v>2016</v>
      </c>
      <c r="B3565" s="3">
        <v>42644</v>
      </c>
      <c r="C3565" s="4">
        <v>10</v>
      </c>
      <c r="D3565" s="4" t="s">
        <v>16</v>
      </c>
      <c r="E3565" s="4">
        <v>40</v>
      </c>
      <c r="F3565" s="5">
        <v>42646</v>
      </c>
      <c r="G3565" s="2" t="s">
        <v>42</v>
      </c>
      <c r="H3565" s="2" t="s">
        <v>34</v>
      </c>
      <c r="I3565" s="4">
        <v>3</v>
      </c>
      <c r="J3565" s="6">
        <v>358.76904102554454</v>
      </c>
      <c r="K3565" s="6">
        <v>18340</v>
      </c>
      <c r="L3565" s="24">
        <v>20.309999999999999</v>
      </c>
      <c r="M3565" s="7">
        <v>17.600000000000001</v>
      </c>
      <c r="N3565" s="8" t="s">
        <v>18</v>
      </c>
    </row>
    <row r="3566" spans="1:14" x14ac:dyDescent="0.35">
      <c r="A3566" s="2">
        <v>2016</v>
      </c>
      <c r="B3566" s="3">
        <v>42644</v>
      </c>
      <c r="C3566" s="4">
        <v>10</v>
      </c>
      <c r="D3566" s="4" t="s">
        <v>16</v>
      </c>
      <c r="E3566" s="4">
        <v>40</v>
      </c>
      <c r="F3566" s="5">
        <v>42647</v>
      </c>
      <c r="G3566" s="2" t="s">
        <v>42</v>
      </c>
      <c r="H3566" s="2" t="s">
        <v>35</v>
      </c>
      <c r="I3566" s="4">
        <v>4</v>
      </c>
      <c r="J3566" s="6">
        <v>357.61407806950211</v>
      </c>
      <c r="K3566" s="6">
        <v>18105</v>
      </c>
      <c r="L3566" s="24">
        <v>20.440000000000001</v>
      </c>
      <c r="M3566" s="7">
        <v>18.399999999999999</v>
      </c>
      <c r="N3566" s="8" t="s">
        <v>19</v>
      </c>
    </row>
    <row r="3567" spans="1:14" x14ac:dyDescent="0.35">
      <c r="A3567" s="2">
        <v>2016</v>
      </c>
      <c r="B3567" s="3">
        <v>42644</v>
      </c>
      <c r="C3567" s="4">
        <v>10</v>
      </c>
      <c r="D3567" s="4" t="s">
        <v>16</v>
      </c>
      <c r="E3567" s="4">
        <v>40</v>
      </c>
      <c r="F3567" s="5">
        <v>42648</v>
      </c>
      <c r="G3567" s="2" t="s">
        <v>42</v>
      </c>
      <c r="H3567" s="2" t="s">
        <v>38</v>
      </c>
      <c r="I3567" s="4">
        <v>5</v>
      </c>
      <c r="J3567" s="6">
        <v>355.66992028759421</v>
      </c>
      <c r="K3567" s="6">
        <v>18152</v>
      </c>
      <c r="L3567" s="24">
        <v>20.49</v>
      </c>
      <c r="M3567" s="7">
        <v>17.5</v>
      </c>
      <c r="N3567" s="8" t="s">
        <v>19</v>
      </c>
    </row>
    <row r="3568" spans="1:14" x14ac:dyDescent="0.35">
      <c r="A3568" s="2">
        <v>2016</v>
      </c>
      <c r="B3568" s="3">
        <v>42644</v>
      </c>
      <c r="C3568" s="4">
        <v>10</v>
      </c>
      <c r="D3568" s="4" t="s">
        <v>16</v>
      </c>
      <c r="E3568" s="4">
        <v>40</v>
      </c>
      <c r="F3568" s="5">
        <v>42649</v>
      </c>
      <c r="G3568" s="2" t="s">
        <v>42</v>
      </c>
      <c r="H3568" s="2" t="s">
        <v>36</v>
      </c>
      <c r="I3568" s="4">
        <v>6</v>
      </c>
      <c r="J3568" s="6">
        <v>355.58550733670592</v>
      </c>
      <c r="K3568" s="6">
        <v>18015</v>
      </c>
      <c r="L3568" s="24">
        <v>20.54</v>
      </c>
      <c r="M3568" s="7">
        <v>16.399999999999999</v>
      </c>
      <c r="N3568" s="8" t="s">
        <v>19</v>
      </c>
    </row>
    <row r="3569" spans="1:14" x14ac:dyDescent="0.35">
      <c r="A3569" s="2">
        <v>2016</v>
      </c>
      <c r="B3569" s="3">
        <v>42644</v>
      </c>
      <c r="C3569" s="4">
        <v>10</v>
      </c>
      <c r="D3569" s="4" t="s">
        <v>16</v>
      </c>
      <c r="E3569" s="4">
        <v>40</v>
      </c>
      <c r="F3569" s="5">
        <v>42650</v>
      </c>
      <c r="G3569" s="2" t="s">
        <v>42</v>
      </c>
      <c r="H3569" s="2" t="s">
        <v>37</v>
      </c>
      <c r="I3569" s="4">
        <v>7</v>
      </c>
      <c r="J3569" s="6">
        <v>358.4588438805863</v>
      </c>
      <c r="K3569" s="6">
        <v>17971</v>
      </c>
      <c r="L3569" s="24">
        <v>20.55</v>
      </c>
      <c r="M3569" s="7">
        <v>16.100000000000001</v>
      </c>
      <c r="N3569" s="8" t="s">
        <v>19</v>
      </c>
    </row>
    <row r="3570" spans="1:14" x14ac:dyDescent="0.35">
      <c r="A3570" s="2">
        <v>2016</v>
      </c>
      <c r="B3570" s="3">
        <v>42644</v>
      </c>
      <c r="C3570" s="4">
        <v>10</v>
      </c>
      <c r="D3570" s="4" t="s">
        <v>16</v>
      </c>
      <c r="E3570" s="4">
        <v>40</v>
      </c>
      <c r="F3570" s="5">
        <v>42651</v>
      </c>
      <c r="G3570" s="2" t="s">
        <v>43</v>
      </c>
      <c r="H3570" s="2" t="s">
        <v>39</v>
      </c>
      <c r="I3570" s="4">
        <v>8</v>
      </c>
      <c r="J3570" s="6">
        <v>332.13619838972096</v>
      </c>
      <c r="K3570" s="6">
        <v>16710</v>
      </c>
      <c r="L3570" s="24">
        <v>21.05</v>
      </c>
      <c r="M3570" s="7">
        <v>13.5</v>
      </c>
      <c r="N3570" s="8" t="s">
        <v>20</v>
      </c>
    </row>
    <row r="3571" spans="1:14" x14ac:dyDescent="0.35">
      <c r="A3571" s="2">
        <v>2016</v>
      </c>
      <c r="B3571" s="3">
        <v>42644</v>
      </c>
      <c r="C3571" s="4">
        <v>10</v>
      </c>
      <c r="D3571" s="4" t="s">
        <v>16</v>
      </c>
      <c r="E3571" s="4">
        <v>40</v>
      </c>
      <c r="F3571" s="5">
        <v>42652</v>
      </c>
      <c r="G3571" s="2" t="s">
        <v>17</v>
      </c>
      <c r="H3571" s="2" t="s">
        <v>40</v>
      </c>
      <c r="I3571" s="4">
        <v>9</v>
      </c>
      <c r="J3571" s="6">
        <v>298.51190421051376</v>
      </c>
      <c r="K3571" s="6">
        <v>15410</v>
      </c>
      <c r="L3571" s="24">
        <v>20.45</v>
      </c>
      <c r="M3571" s="7">
        <v>17.8</v>
      </c>
      <c r="N3571" s="8" t="s">
        <v>20</v>
      </c>
    </row>
    <row r="3572" spans="1:14" x14ac:dyDescent="0.35">
      <c r="A3572" s="2">
        <v>2016</v>
      </c>
      <c r="B3572" s="3">
        <v>42644</v>
      </c>
      <c r="C3572" s="4">
        <v>10</v>
      </c>
      <c r="D3572" s="4" t="s">
        <v>16</v>
      </c>
      <c r="E3572" s="4">
        <v>41</v>
      </c>
      <c r="F3572" s="5">
        <v>42653</v>
      </c>
      <c r="G3572" s="2" t="s">
        <v>41</v>
      </c>
      <c r="H3572" s="2" t="s">
        <v>34</v>
      </c>
      <c r="I3572" s="4">
        <v>10</v>
      </c>
      <c r="J3572" s="6">
        <v>302.17128212979884</v>
      </c>
      <c r="K3572" s="6">
        <v>16363</v>
      </c>
      <c r="L3572" s="24">
        <v>21.03</v>
      </c>
      <c r="M3572" s="7">
        <v>17.8</v>
      </c>
      <c r="N3572" s="8" t="s">
        <v>19</v>
      </c>
    </row>
    <row r="3573" spans="1:14" x14ac:dyDescent="0.35">
      <c r="A3573" s="2">
        <v>2016</v>
      </c>
      <c r="B3573" s="3">
        <v>42644</v>
      </c>
      <c r="C3573" s="4">
        <v>10</v>
      </c>
      <c r="D3573" s="4" t="s">
        <v>16</v>
      </c>
      <c r="E3573" s="4">
        <v>41</v>
      </c>
      <c r="F3573" s="5">
        <v>42654</v>
      </c>
      <c r="G3573" s="2" t="s">
        <v>42</v>
      </c>
      <c r="H3573" s="2" t="s">
        <v>35</v>
      </c>
      <c r="I3573" s="4">
        <v>11</v>
      </c>
      <c r="J3573" s="6">
        <v>349.5889634151518</v>
      </c>
      <c r="K3573" s="6">
        <v>17991</v>
      </c>
      <c r="L3573" s="24">
        <v>20.21</v>
      </c>
      <c r="M3573" s="7">
        <v>19</v>
      </c>
      <c r="N3573" s="8" t="s">
        <v>18</v>
      </c>
    </row>
    <row r="3574" spans="1:14" x14ac:dyDescent="0.35">
      <c r="A3574" s="2">
        <v>2016</v>
      </c>
      <c r="B3574" s="3">
        <v>42644</v>
      </c>
      <c r="C3574" s="4">
        <v>10</v>
      </c>
      <c r="D3574" s="4" t="s">
        <v>16</v>
      </c>
      <c r="E3574" s="4">
        <v>41</v>
      </c>
      <c r="F3574" s="5">
        <v>42655</v>
      </c>
      <c r="G3574" s="2" t="s">
        <v>42</v>
      </c>
      <c r="H3574" s="2" t="s">
        <v>38</v>
      </c>
      <c r="I3574" s="4">
        <v>12</v>
      </c>
      <c r="J3574" s="6">
        <v>360.25443290229441</v>
      </c>
      <c r="K3574" s="6">
        <v>18066</v>
      </c>
      <c r="L3574" s="24">
        <v>20.27</v>
      </c>
      <c r="M3574" s="7">
        <v>22.2</v>
      </c>
      <c r="N3574" s="8" t="s">
        <v>19</v>
      </c>
    </row>
    <row r="3575" spans="1:14" x14ac:dyDescent="0.35">
      <c r="A3575" s="2">
        <v>2016</v>
      </c>
      <c r="B3575" s="3">
        <v>42644</v>
      </c>
      <c r="C3575" s="4">
        <v>10</v>
      </c>
      <c r="D3575" s="4" t="s">
        <v>16</v>
      </c>
      <c r="E3575" s="4">
        <v>41</v>
      </c>
      <c r="F3575" s="5">
        <v>42656</v>
      </c>
      <c r="G3575" s="2" t="s">
        <v>42</v>
      </c>
      <c r="H3575" s="2" t="s">
        <v>36</v>
      </c>
      <c r="I3575" s="4">
        <v>13</v>
      </c>
      <c r="J3575" s="6">
        <v>359.47334685452279</v>
      </c>
      <c r="K3575" s="6">
        <v>18115</v>
      </c>
      <c r="L3575" s="24">
        <v>20.05</v>
      </c>
      <c r="M3575" s="7">
        <v>21.1</v>
      </c>
      <c r="N3575" s="8" t="s">
        <v>19</v>
      </c>
    </row>
    <row r="3576" spans="1:14" x14ac:dyDescent="0.35">
      <c r="A3576" s="2">
        <v>2016</v>
      </c>
      <c r="B3576" s="3">
        <v>42644</v>
      </c>
      <c r="C3576" s="4">
        <v>10</v>
      </c>
      <c r="D3576" s="4" t="s">
        <v>16</v>
      </c>
      <c r="E3576" s="4">
        <v>41</v>
      </c>
      <c r="F3576" s="5">
        <v>42657</v>
      </c>
      <c r="G3576" s="2" t="s">
        <v>42</v>
      </c>
      <c r="H3576" s="2" t="s">
        <v>37</v>
      </c>
      <c r="I3576" s="4">
        <v>14</v>
      </c>
      <c r="J3576" s="6">
        <v>361.68755708963874</v>
      </c>
      <c r="K3576" s="6">
        <v>18074</v>
      </c>
      <c r="L3576" s="24">
        <v>20.16</v>
      </c>
      <c r="M3576" s="7">
        <v>20.9</v>
      </c>
      <c r="N3576" s="8" t="s">
        <v>20</v>
      </c>
    </row>
    <row r="3577" spans="1:14" x14ac:dyDescent="0.35">
      <c r="A3577" s="2">
        <v>2016</v>
      </c>
      <c r="B3577" s="3">
        <v>42644</v>
      </c>
      <c r="C3577" s="4">
        <v>10</v>
      </c>
      <c r="D3577" s="4" t="s">
        <v>16</v>
      </c>
      <c r="E3577" s="4">
        <v>41</v>
      </c>
      <c r="F3577" s="5">
        <v>42658</v>
      </c>
      <c r="G3577" s="2" t="s">
        <v>43</v>
      </c>
      <c r="H3577" s="2" t="s">
        <v>39</v>
      </c>
      <c r="I3577" s="4">
        <v>15</v>
      </c>
      <c r="J3577" s="6">
        <v>338.33922267378858</v>
      </c>
      <c r="K3577" s="6">
        <v>16984</v>
      </c>
      <c r="L3577" s="24">
        <v>20.55</v>
      </c>
      <c r="M3577" s="7">
        <v>20.3</v>
      </c>
      <c r="N3577" s="8" t="s">
        <v>19</v>
      </c>
    </row>
    <row r="3578" spans="1:14" x14ac:dyDescent="0.35">
      <c r="A3578" s="2">
        <v>2016</v>
      </c>
      <c r="B3578" s="3">
        <v>42644</v>
      </c>
      <c r="C3578" s="4">
        <v>10</v>
      </c>
      <c r="D3578" s="4" t="s">
        <v>16</v>
      </c>
      <c r="E3578" s="4">
        <v>41</v>
      </c>
      <c r="F3578" s="5">
        <v>42659</v>
      </c>
      <c r="G3578" s="2" t="s">
        <v>17</v>
      </c>
      <c r="H3578" s="2" t="s">
        <v>40</v>
      </c>
      <c r="I3578" s="4">
        <v>16</v>
      </c>
      <c r="J3578" s="6">
        <v>313.92703950281731</v>
      </c>
      <c r="K3578" s="6">
        <v>16533</v>
      </c>
      <c r="L3578" s="24">
        <v>21.05</v>
      </c>
      <c r="M3578" s="7">
        <v>23.3</v>
      </c>
      <c r="N3578" s="8" t="s">
        <v>19</v>
      </c>
    </row>
    <row r="3579" spans="1:14" x14ac:dyDescent="0.35">
      <c r="A3579" s="2">
        <v>2016</v>
      </c>
      <c r="B3579" s="3">
        <v>42644</v>
      </c>
      <c r="C3579" s="4">
        <v>10</v>
      </c>
      <c r="D3579" s="4" t="s">
        <v>16</v>
      </c>
      <c r="E3579" s="4">
        <v>42</v>
      </c>
      <c r="F3579" s="5">
        <v>42660</v>
      </c>
      <c r="G3579" s="2" t="s">
        <v>42</v>
      </c>
      <c r="H3579" s="2" t="s">
        <v>34</v>
      </c>
      <c r="I3579" s="4">
        <v>17</v>
      </c>
      <c r="J3579" s="6">
        <v>358.53099086343667</v>
      </c>
      <c r="K3579" s="6">
        <v>18163</v>
      </c>
      <c r="L3579" s="24">
        <v>20.55</v>
      </c>
      <c r="M3579" s="7">
        <v>18.2</v>
      </c>
      <c r="N3579" s="8" t="s">
        <v>20</v>
      </c>
    </row>
    <row r="3580" spans="1:14" x14ac:dyDescent="0.35">
      <c r="A3580" s="2">
        <v>2016</v>
      </c>
      <c r="B3580" s="3">
        <v>42644</v>
      </c>
      <c r="C3580" s="4">
        <v>10</v>
      </c>
      <c r="D3580" s="4" t="s">
        <v>16</v>
      </c>
      <c r="E3580" s="4">
        <v>42</v>
      </c>
      <c r="F3580" s="5">
        <v>42661</v>
      </c>
      <c r="G3580" s="2" t="s">
        <v>42</v>
      </c>
      <c r="H3580" s="2" t="s">
        <v>35</v>
      </c>
      <c r="I3580" s="4">
        <v>18</v>
      </c>
      <c r="J3580" s="6">
        <v>362.30654256020489</v>
      </c>
      <c r="K3580" s="6">
        <v>18430</v>
      </c>
      <c r="L3580" s="24">
        <v>20.54</v>
      </c>
      <c r="M3580" s="7">
        <v>15.7</v>
      </c>
      <c r="N3580" s="8" t="s">
        <v>19</v>
      </c>
    </row>
    <row r="3581" spans="1:14" x14ac:dyDescent="0.35">
      <c r="A3581" s="2">
        <v>2016</v>
      </c>
      <c r="B3581" s="3">
        <v>42644</v>
      </c>
      <c r="C3581" s="4">
        <v>10</v>
      </c>
      <c r="D3581" s="4" t="s">
        <v>16</v>
      </c>
      <c r="E3581" s="4">
        <v>42</v>
      </c>
      <c r="F3581" s="5">
        <v>42662</v>
      </c>
      <c r="G3581" s="2" t="s">
        <v>42</v>
      </c>
      <c r="H3581" s="2" t="s">
        <v>38</v>
      </c>
      <c r="I3581" s="4">
        <v>19</v>
      </c>
      <c r="J3581" s="6">
        <v>372.2953718446642</v>
      </c>
      <c r="K3581" s="6">
        <v>19051</v>
      </c>
      <c r="L3581" s="24">
        <v>20.25</v>
      </c>
      <c r="M3581" s="7">
        <v>14.2</v>
      </c>
      <c r="N3581" s="8" t="s">
        <v>19</v>
      </c>
    </row>
    <row r="3582" spans="1:14" x14ac:dyDescent="0.35">
      <c r="A3582" s="2">
        <v>2016</v>
      </c>
      <c r="B3582" s="3">
        <v>42644</v>
      </c>
      <c r="C3582" s="4">
        <v>10</v>
      </c>
      <c r="D3582" s="4" t="s">
        <v>16</v>
      </c>
      <c r="E3582" s="4">
        <v>42</v>
      </c>
      <c r="F3582" s="5">
        <v>42663</v>
      </c>
      <c r="G3582" s="2" t="s">
        <v>42</v>
      </c>
      <c r="H3582" s="2" t="s">
        <v>36</v>
      </c>
      <c r="I3582" s="4">
        <v>20</v>
      </c>
      <c r="J3582" s="6">
        <v>372.52706478694677</v>
      </c>
      <c r="K3582" s="6">
        <v>18708</v>
      </c>
      <c r="L3582" s="24">
        <v>20.45</v>
      </c>
      <c r="M3582" s="7">
        <v>13.6</v>
      </c>
      <c r="N3582" s="8" t="s">
        <v>19</v>
      </c>
    </row>
    <row r="3583" spans="1:14" x14ac:dyDescent="0.35">
      <c r="A3583" s="2">
        <v>2016</v>
      </c>
      <c r="B3583" s="3">
        <v>42644</v>
      </c>
      <c r="C3583" s="4">
        <v>10</v>
      </c>
      <c r="D3583" s="4" t="s">
        <v>16</v>
      </c>
      <c r="E3583" s="4">
        <v>42</v>
      </c>
      <c r="F3583" s="5">
        <v>42664</v>
      </c>
      <c r="G3583" s="2" t="s">
        <v>42</v>
      </c>
      <c r="H3583" s="2" t="s">
        <v>37</v>
      </c>
      <c r="I3583" s="4">
        <v>21</v>
      </c>
      <c r="J3583" s="6">
        <v>359.25597397625444</v>
      </c>
      <c r="K3583" s="6">
        <v>17895</v>
      </c>
      <c r="L3583" s="24">
        <v>20.05</v>
      </c>
      <c r="M3583" s="7">
        <v>14.2</v>
      </c>
      <c r="N3583" s="8" t="s">
        <v>20</v>
      </c>
    </row>
    <row r="3584" spans="1:14" x14ac:dyDescent="0.35">
      <c r="A3584" s="2">
        <v>2016</v>
      </c>
      <c r="B3584" s="3">
        <v>42644</v>
      </c>
      <c r="C3584" s="4">
        <v>10</v>
      </c>
      <c r="D3584" s="4" t="s">
        <v>16</v>
      </c>
      <c r="E3584" s="4">
        <v>42</v>
      </c>
      <c r="F3584" s="5">
        <v>42665</v>
      </c>
      <c r="G3584" s="2" t="s">
        <v>43</v>
      </c>
      <c r="H3584" s="2" t="s">
        <v>39</v>
      </c>
      <c r="I3584" s="4">
        <v>22</v>
      </c>
      <c r="J3584" s="6">
        <v>326.4680743497014</v>
      </c>
      <c r="K3584" s="6">
        <v>16608</v>
      </c>
      <c r="L3584" s="24">
        <v>20.36</v>
      </c>
      <c r="M3584" s="7">
        <v>18.5</v>
      </c>
      <c r="N3584" s="8" t="s">
        <v>18</v>
      </c>
    </row>
    <row r="3585" spans="1:14" x14ac:dyDescent="0.35">
      <c r="A3585" s="2">
        <v>2016</v>
      </c>
      <c r="B3585" s="3">
        <v>42644</v>
      </c>
      <c r="C3585" s="4">
        <v>10</v>
      </c>
      <c r="D3585" s="4" t="s">
        <v>16</v>
      </c>
      <c r="E3585" s="4">
        <v>42</v>
      </c>
      <c r="F3585" s="5">
        <v>42666</v>
      </c>
      <c r="G3585" s="2" t="s">
        <v>17</v>
      </c>
      <c r="H3585" s="2" t="s">
        <v>40</v>
      </c>
      <c r="I3585" s="4">
        <v>23</v>
      </c>
      <c r="J3585" s="6">
        <v>304.14692363476007</v>
      </c>
      <c r="K3585" s="6">
        <v>16218</v>
      </c>
      <c r="L3585" s="24">
        <v>21.12</v>
      </c>
      <c r="M3585" s="7">
        <v>19.8</v>
      </c>
      <c r="N3585" s="8" t="s">
        <v>18</v>
      </c>
    </row>
    <row r="3586" spans="1:14" x14ac:dyDescent="0.35">
      <c r="A3586" s="2">
        <v>2016</v>
      </c>
      <c r="B3586" s="3">
        <v>42644</v>
      </c>
      <c r="C3586" s="4">
        <v>10</v>
      </c>
      <c r="D3586" s="4" t="s">
        <v>16</v>
      </c>
      <c r="E3586" s="4">
        <v>43</v>
      </c>
      <c r="F3586" s="5">
        <v>42667</v>
      </c>
      <c r="G3586" s="2" t="s">
        <v>42</v>
      </c>
      <c r="H3586" s="2" t="s">
        <v>34</v>
      </c>
      <c r="I3586" s="4">
        <v>24</v>
      </c>
      <c r="J3586" s="6">
        <v>355.56507172394544</v>
      </c>
      <c r="K3586" s="6">
        <v>18064</v>
      </c>
      <c r="L3586" s="24">
        <v>20.45</v>
      </c>
      <c r="M3586" s="7">
        <v>18.5</v>
      </c>
      <c r="N3586" s="8" t="s">
        <v>19</v>
      </c>
    </row>
    <row r="3587" spans="1:14" x14ac:dyDescent="0.35">
      <c r="A3587" s="2">
        <v>2016</v>
      </c>
      <c r="B3587" s="3">
        <v>42644</v>
      </c>
      <c r="C3587" s="4">
        <v>10</v>
      </c>
      <c r="D3587" s="4" t="s">
        <v>16</v>
      </c>
      <c r="E3587" s="4">
        <v>43</v>
      </c>
      <c r="F3587" s="5">
        <v>42668</v>
      </c>
      <c r="G3587" s="2" t="s">
        <v>42</v>
      </c>
      <c r="H3587" s="2" t="s">
        <v>35</v>
      </c>
      <c r="I3587" s="4">
        <v>25</v>
      </c>
      <c r="J3587" s="6">
        <v>360.61043566234412</v>
      </c>
      <c r="K3587" s="6">
        <v>18174</v>
      </c>
      <c r="L3587" s="24">
        <v>20.52</v>
      </c>
      <c r="M3587" s="7">
        <v>18.2</v>
      </c>
      <c r="N3587" s="8" t="s">
        <v>19</v>
      </c>
    </row>
    <row r="3588" spans="1:14" x14ac:dyDescent="0.35">
      <c r="A3588" s="2">
        <v>2016</v>
      </c>
      <c r="B3588" s="3">
        <v>42644</v>
      </c>
      <c r="C3588" s="4">
        <v>10</v>
      </c>
      <c r="D3588" s="4" t="s">
        <v>16</v>
      </c>
      <c r="E3588" s="4">
        <v>43</v>
      </c>
      <c r="F3588" s="5">
        <v>42669</v>
      </c>
      <c r="G3588" s="2" t="s">
        <v>42</v>
      </c>
      <c r="H3588" s="2" t="s">
        <v>38</v>
      </c>
      <c r="I3588" s="4">
        <v>26</v>
      </c>
      <c r="J3588" s="6">
        <v>362.11698474007846</v>
      </c>
      <c r="K3588" s="6">
        <v>18341</v>
      </c>
      <c r="L3588" s="24">
        <v>20.49</v>
      </c>
      <c r="M3588" s="7">
        <v>18</v>
      </c>
      <c r="N3588" s="8" t="s">
        <v>19</v>
      </c>
    </row>
    <row r="3589" spans="1:14" x14ac:dyDescent="0.35">
      <c r="A3589" s="2">
        <v>2016</v>
      </c>
      <c r="B3589" s="3">
        <v>42644</v>
      </c>
      <c r="C3589" s="4">
        <v>10</v>
      </c>
      <c r="D3589" s="4" t="s">
        <v>16</v>
      </c>
      <c r="E3589" s="4">
        <v>43</v>
      </c>
      <c r="F3589" s="5">
        <v>42670</v>
      </c>
      <c r="G3589" s="2" t="s">
        <v>42</v>
      </c>
      <c r="H3589" s="2" t="s">
        <v>36</v>
      </c>
      <c r="I3589" s="4">
        <v>27</v>
      </c>
      <c r="J3589" s="6">
        <v>363.94178437666591</v>
      </c>
      <c r="K3589" s="6">
        <v>18577</v>
      </c>
      <c r="L3589" s="24">
        <v>21</v>
      </c>
      <c r="M3589" s="7">
        <v>14.7</v>
      </c>
      <c r="N3589" s="8" t="s">
        <v>20</v>
      </c>
    </row>
    <row r="3590" spans="1:14" x14ac:dyDescent="0.35">
      <c r="A3590" s="2">
        <v>2016</v>
      </c>
      <c r="B3590" s="3">
        <v>42644</v>
      </c>
      <c r="C3590" s="4">
        <v>10</v>
      </c>
      <c r="D3590" s="4" t="s">
        <v>16</v>
      </c>
      <c r="E3590" s="4">
        <v>43</v>
      </c>
      <c r="F3590" s="5">
        <v>42671</v>
      </c>
      <c r="G3590" s="2" t="s">
        <v>42</v>
      </c>
      <c r="H3590" s="2" t="s">
        <v>37</v>
      </c>
      <c r="I3590" s="4">
        <v>28</v>
      </c>
      <c r="J3590" s="6">
        <v>361.97785903096798</v>
      </c>
      <c r="K3590" s="6">
        <v>18118</v>
      </c>
      <c r="L3590" s="24">
        <v>20.41</v>
      </c>
      <c r="M3590" s="7">
        <v>11.3</v>
      </c>
      <c r="N3590" s="8" t="s">
        <v>18</v>
      </c>
    </row>
    <row r="3591" spans="1:14" x14ac:dyDescent="0.35">
      <c r="A3591" s="2">
        <v>2016</v>
      </c>
      <c r="B3591" s="3">
        <v>42644</v>
      </c>
      <c r="C3591" s="4">
        <v>10</v>
      </c>
      <c r="D3591" s="4" t="s">
        <v>16</v>
      </c>
      <c r="E3591" s="4">
        <v>43</v>
      </c>
      <c r="F3591" s="5">
        <v>42672</v>
      </c>
      <c r="G3591" s="2" t="s">
        <v>43</v>
      </c>
      <c r="H3591" s="2" t="s">
        <v>39</v>
      </c>
      <c r="I3591" s="4">
        <v>29</v>
      </c>
      <c r="J3591" s="6">
        <v>328.46683904785806</v>
      </c>
      <c r="K3591" s="6">
        <v>16676</v>
      </c>
      <c r="L3591" s="24">
        <v>20.34</v>
      </c>
      <c r="M3591" s="7">
        <v>19</v>
      </c>
      <c r="N3591" s="8" t="s">
        <v>18</v>
      </c>
    </row>
    <row r="3592" spans="1:14" x14ac:dyDescent="0.35">
      <c r="A3592" s="2">
        <v>2016</v>
      </c>
      <c r="B3592" s="3">
        <v>42644</v>
      </c>
      <c r="C3592" s="4">
        <v>10</v>
      </c>
      <c r="D3592" s="4" t="s">
        <v>16</v>
      </c>
      <c r="E3592" s="4">
        <v>43</v>
      </c>
      <c r="F3592" s="5">
        <v>42673</v>
      </c>
      <c r="G3592" s="2" t="s">
        <v>17</v>
      </c>
      <c r="H3592" s="2" t="s">
        <v>40</v>
      </c>
      <c r="I3592" s="4">
        <v>30</v>
      </c>
      <c r="J3592" s="6">
        <v>303.36780915566675</v>
      </c>
      <c r="K3592" s="6">
        <v>16258</v>
      </c>
      <c r="L3592" s="24">
        <v>21.08</v>
      </c>
      <c r="M3592" s="7">
        <v>21.3</v>
      </c>
      <c r="N3592" s="8" t="s">
        <v>18</v>
      </c>
    </row>
    <row r="3593" spans="1:14" x14ac:dyDescent="0.35">
      <c r="A3593" s="2">
        <v>2016</v>
      </c>
      <c r="B3593" s="3">
        <v>42644</v>
      </c>
      <c r="C3593" s="4">
        <v>10</v>
      </c>
      <c r="D3593" s="4" t="s">
        <v>16</v>
      </c>
      <c r="E3593" s="4">
        <v>44</v>
      </c>
      <c r="F3593" s="5">
        <v>42674</v>
      </c>
      <c r="G3593" s="2" t="s">
        <v>42</v>
      </c>
      <c r="H3593" s="2" t="s">
        <v>34</v>
      </c>
      <c r="I3593" s="4">
        <v>31</v>
      </c>
      <c r="J3593" s="6">
        <v>361.92161653453104</v>
      </c>
      <c r="K3593" s="6">
        <v>18537</v>
      </c>
      <c r="L3593" s="24">
        <v>20.54</v>
      </c>
      <c r="M3593" s="7">
        <v>23.4</v>
      </c>
      <c r="N3593" s="8" t="s">
        <v>19</v>
      </c>
    </row>
    <row r="3594" spans="1:14" x14ac:dyDescent="0.35">
      <c r="A3594" s="2">
        <v>2016</v>
      </c>
      <c r="B3594" s="3">
        <v>42675</v>
      </c>
      <c r="C3594" s="4">
        <v>11</v>
      </c>
      <c r="D3594" s="4" t="s">
        <v>16</v>
      </c>
      <c r="E3594" s="4">
        <v>44</v>
      </c>
      <c r="F3594" s="5">
        <v>42675</v>
      </c>
      <c r="G3594" s="2" t="s">
        <v>42</v>
      </c>
      <c r="H3594" s="2" t="s">
        <v>35</v>
      </c>
      <c r="I3594" s="4">
        <v>1</v>
      </c>
      <c r="J3594" s="6">
        <v>371.16410908208786</v>
      </c>
      <c r="K3594" s="6">
        <v>18153</v>
      </c>
      <c r="L3594" s="24">
        <v>20.27</v>
      </c>
      <c r="M3594" s="7">
        <v>16.899999999999999</v>
      </c>
      <c r="N3594" s="8" t="s">
        <v>19</v>
      </c>
    </row>
    <row r="3595" spans="1:14" x14ac:dyDescent="0.35">
      <c r="A3595" s="2">
        <v>2016</v>
      </c>
      <c r="B3595" s="3">
        <v>42675</v>
      </c>
      <c r="C3595" s="4">
        <v>11</v>
      </c>
      <c r="D3595" s="4" t="s">
        <v>16</v>
      </c>
      <c r="E3595" s="4">
        <v>44</v>
      </c>
      <c r="F3595" s="5">
        <v>42676</v>
      </c>
      <c r="G3595" s="2" t="s">
        <v>42</v>
      </c>
      <c r="H3595" s="2" t="s">
        <v>38</v>
      </c>
      <c r="I3595" s="4">
        <v>2</v>
      </c>
      <c r="J3595" s="6">
        <v>359.02702321192021</v>
      </c>
      <c r="K3595" s="6">
        <v>18037</v>
      </c>
      <c r="L3595" s="24">
        <v>21.03</v>
      </c>
      <c r="M3595" s="7">
        <v>14</v>
      </c>
      <c r="N3595" s="8" t="s">
        <v>20</v>
      </c>
    </row>
    <row r="3596" spans="1:14" x14ac:dyDescent="0.35">
      <c r="A3596" s="2">
        <v>2016</v>
      </c>
      <c r="B3596" s="3">
        <v>42675</v>
      </c>
      <c r="C3596" s="4">
        <v>11</v>
      </c>
      <c r="D3596" s="4" t="s">
        <v>16</v>
      </c>
      <c r="E3596" s="4">
        <v>44</v>
      </c>
      <c r="F3596" s="5">
        <v>42677</v>
      </c>
      <c r="G3596" s="2" t="s">
        <v>42</v>
      </c>
      <c r="H3596" s="2" t="s">
        <v>36</v>
      </c>
      <c r="I3596" s="4">
        <v>3</v>
      </c>
      <c r="J3596" s="6">
        <v>358.67481964581759</v>
      </c>
      <c r="K3596" s="6">
        <v>18025</v>
      </c>
      <c r="L3596" s="24">
        <v>20.56</v>
      </c>
      <c r="M3596" s="7">
        <v>19.7</v>
      </c>
      <c r="N3596" s="8" t="s">
        <v>18</v>
      </c>
    </row>
    <row r="3597" spans="1:14" x14ac:dyDescent="0.35">
      <c r="A3597" s="2">
        <v>2016</v>
      </c>
      <c r="B3597" s="3">
        <v>42675</v>
      </c>
      <c r="C3597" s="4">
        <v>11</v>
      </c>
      <c r="D3597" s="4" t="s">
        <v>16</v>
      </c>
      <c r="E3597" s="4">
        <v>44</v>
      </c>
      <c r="F3597" s="5">
        <v>42678</v>
      </c>
      <c r="G3597" s="2" t="s">
        <v>42</v>
      </c>
      <c r="H3597" s="2" t="s">
        <v>37</v>
      </c>
      <c r="I3597" s="4">
        <v>4</v>
      </c>
      <c r="J3597" s="6">
        <v>366.20307482251354</v>
      </c>
      <c r="K3597" s="6">
        <v>18365</v>
      </c>
      <c r="L3597" s="24">
        <v>20.25</v>
      </c>
      <c r="M3597" s="7">
        <v>23.3</v>
      </c>
      <c r="N3597" s="8" t="s">
        <v>18</v>
      </c>
    </row>
    <row r="3598" spans="1:14" x14ac:dyDescent="0.35">
      <c r="A3598" s="2">
        <v>2016</v>
      </c>
      <c r="B3598" s="3">
        <v>42675</v>
      </c>
      <c r="C3598" s="4">
        <v>11</v>
      </c>
      <c r="D3598" s="4" t="s">
        <v>16</v>
      </c>
      <c r="E3598" s="4">
        <v>44</v>
      </c>
      <c r="F3598" s="5">
        <v>42679</v>
      </c>
      <c r="G3598" s="2" t="s">
        <v>43</v>
      </c>
      <c r="H3598" s="2" t="s">
        <v>39</v>
      </c>
      <c r="I3598" s="4">
        <v>5</v>
      </c>
      <c r="J3598" s="6">
        <v>353.42562549524297</v>
      </c>
      <c r="K3598" s="6">
        <v>18118</v>
      </c>
      <c r="L3598" s="24">
        <v>20.55</v>
      </c>
      <c r="M3598" s="7">
        <v>24.4</v>
      </c>
      <c r="N3598" s="8" t="s">
        <v>18</v>
      </c>
    </row>
    <row r="3599" spans="1:14" x14ac:dyDescent="0.35">
      <c r="A3599" s="2">
        <v>2016</v>
      </c>
      <c r="B3599" s="3">
        <v>42675</v>
      </c>
      <c r="C3599" s="4">
        <v>11</v>
      </c>
      <c r="D3599" s="4" t="s">
        <v>16</v>
      </c>
      <c r="E3599" s="4">
        <v>44</v>
      </c>
      <c r="F3599" s="5">
        <v>42680</v>
      </c>
      <c r="G3599" s="2" t="s">
        <v>17</v>
      </c>
      <c r="H3599" s="2" t="s">
        <v>40</v>
      </c>
      <c r="I3599" s="4">
        <v>6</v>
      </c>
      <c r="J3599" s="6">
        <v>350.84485354395213</v>
      </c>
      <c r="K3599" s="6">
        <v>18731</v>
      </c>
      <c r="L3599" s="24">
        <v>21.19</v>
      </c>
      <c r="M3599" s="7">
        <v>27.1</v>
      </c>
      <c r="N3599" s="8" t="s">
        <v>18</v>
      </c>
    </row>
    <row r="3600" spans="1:14" x14ac:dyDescent="0.35">
      <c r="A3600" s="2">
        <v>2016</v>
      </c>
      <c r="B3600" s="3">
        <v>42675</v>
      </c>
      <c r="C3600" s="4">
        <v>11</v>
      </c>
      <c r="D3600" s="4" t="s">
        <v>16</v>
      </c>
      <c r="E3600" s="4">
        <v>45</v>
      </c>
      <c r="F3600" s="5">
        <v>42681</v>
      </c>
      <c r="G3600" s="2" t="s">
        <v>42</v>
      </c>
      <c r="H3600" s="2" t="s">
        <v>34</v>
      </c>
      <c r="I3600" s="4">
        <v>7</v>
      </c>
      <c r="J3600" s="6">
        <v>386.855268928474</v>
      </c>
      <c r="K3600" s="6">
        <v>18564</v>
      </c>
      <c r="L3600" s="24">
        <v>20.440000000000001</v>
      </c>
      <c r="M3600" s="7">
        <v>20.7</v>
      </c>
      <c r="N3600" s="8" t="s">
        <v>19</v>
      </c>
    </row>
    <row r="3601" spans="1:14" x14ac:dyDescent="0.35">
      <c r="A3601" s="2">
        <v>2016</v>
      </c>
      <c r="B3601" s="3">
        <v>42675</v>
      </c>
      <c r="C3601" s="4">
        <v>11</v>
      </c>
      <c r="D3601" s="4" t="s">
        <v>16</v>
      </c>
      <c r="E3601" s="4">
        <v>45</v>
      </c>
      <c r="F3601" s="5">
        <v>42682</v>
      </c>
      <c r="G3601" s="2" t="s">
        <v>42</v>
      </c>
      <c r="H3601" s="2" t="s">
        <v>35</v>
      </c>
      <c r="I3601" s="4">
        <v>8</v>
      </c>
      <c r="J3601" s="6">
        <v>376.24711619969162</v>
      </c>
      <c r="K3601" s="6">
        <v>18927</v>
      </c>
      <c r="L3601" s="24">
        <v>20.56</v>
      </c>
      <c r="M3601" s="7">
        <v>18.7</v>
      </c>
      <c r="N3601" s="8" t="s">
        <v>19</v>
      </c>
    </row>
    <row r="3602" spans="1:14" x14ac:dyDescent="0.35">
      <c r="A3602" s="2">
        <v>2016</v>
      </c>
      <c r="B3602" s="3">
        <v>42675</v>
      </c>
      <c r="C3602" s="4">
        <v>11</v>
      </c>
      <c r="D3602" s="4" t="s">
        <v>16</v>
      </c>
      <c r="E3602" s="4">
        <v>45</v>
      </c>
      <c r="F3602" s="5">
        <v>42683</v>
      </c>
      <c r="G3602" s="2" t="s">
        <v>42</v>
      </c>
      <c r="H3602" s="2" t="s">
        <v>38</v>
      </c>
      <c r="I3602" s="4">
        <v>9</v>
      </c>
      <c r="J3602" s="6">
        <v>387.21772141049803</v>
      </c>
      <c r="K3602" s="6">
        <v>19113</v>
      </c>
      <c r="L3602" s="24">
        <v>20.56</v>
      </c>
      <c r="M3602" s="7">
        <v>24.2</v>
      </c>
      <c r="N3602" s="8" t="s">
        <v>19</v>
      </c>
    </row>
    <row r="3603" spans="1:14" x14ac:dyDescent="0.35">
      <c r="A3603" s="2">
        <v>2016</v>
      </c>
      <c r="B3603" s="3">
        <v>42675</v>
      </c>
      <c r="C3603" s="4">
        <v>11</v>
      </c>
      <c r="D3603" s="4" t="s">
        <v>16</v>
      </c>
      <c r="E3603" s="4">
        <v>45</v>
      </c>
      <c r="F3603" s="5">
        <v>42684</v>
      </c>
      <c r="G3603" s="2" t="s">
        <v>42</v>
      </c>
      <c r="H3603" s="2" t="s">
        <v>36</v>
      </c>
      <c r="I3603" s="4">
        <v>10</v>
      </c>
      <c r="J3603" s="6">
        <v>392.45236987020104</v>
      </c>
      <c r="K3603" s="6">
        <v>19451</v>
      </c>
      <c r="L3603" s="24">
        <v>20.43</v>
      </c>
      <c r="M3603" s="7">
        <v>22.2</v>
      </c>
      <c r="N3603" s="8" t="s">
        <v>18</v>
      </c>
    </row>
    <row r="3604" spans="1:14" x14ac:dyDescent="0.35">
      <c r="A3604" s="2">
        <v>2016</v>
      </c>
      <c r="B3604" s="3">
        <v>42675</v>
      </c>
      <c r="C3604" s="4">
        <v>11</v>
      </c>
      <c r="D3604" s="4" t="s">
        <v>16</v>
      </c>
      <c r="E3604" s="4">
        <v>45</v>
      </c>
      <c r="F3604" s="5">
        <v>42685</v>
      </c>
      <c r="G3604" s="2" t="s">
        <v>42</v>
      </c>
      <c r="H3604" s="2" t="s">
        <v>37</v>
      </c>
      <c r="I3604" s="4">
        <v>11</v>
      </c>
      <c r="J3604" s="6">
        <v>370.6379982473731</v>
      </c>
      <c r="K3604" s="6">
        <v>18111</v>
      </c>
      <c r="L3604" s="24">
        <v>20.49</v>
      </c>
      <c r="M3604" s="7">
        <v>18.8</v>
      </c>
      <c r="N3604" s="8" t="s">
        <v>18</v>
      </c>
    </row>
    <row r="3605" spans="1:14" x14ac:dyDescent="0.35">
      <c r="A3605" s="2">
        <v>2016</v>
      </c>
      <c r="B3605" s="3">
        <v>42675</v>
      </c>
      <c r="C3605" s="4">
        <v>11</v>
      </c>
      <c r="D3605" s="4" t="s">
        <v>16</v>
      </c>
      <c r="E3605" s="4">
        <v>45</v>
      </c>
      <c r="F3605" s="5">
        <v>42686</v>
      </c>
      <c r="G3605" s="2" t="s">
        <v>43</v>
      </c>
      <c r="H3605" s="2" t="s">
        <v>39</v>
      </c>
      <c r="I3605" s="4">
        <v>12</v>
      </c>
      <c r="J3605" s="6">
        <v>344.00021789313854</v>
      </c>
      <c r="K3605" s="6">
        <v>17431</v>
      </c>
      <c r="L3605" s="24">
        <v>21.03</v>
      </c>
      <c r="M3605" s="7">
        <v>22.3</v>
      </c>
      <c r="N3605" s="8" t="s">
        <v>18</v>
      </c>
    </row>
    <row r="3606" spans="1:14" x14ac:dyDescent="0.35">
      <c r="A3606" s="2">
        <v>2016</v>
      </c>
      <c r="B3606" s="3">
        <v>42675</v>
      </c>
      <c r="C3606" s="4">
        <v>11</v>
      </c>
      <c r="D3606" s="4" t="s">
        <v>16</v>
      </c>
      <c r="E3606" s="4">
        <v>45</v>
      </c>
      <c r="F3606" s="5">
        <v>42687</v>
      </c>
      <c r="G3606" s="2" t="s">
        <v>17</v>
      </c>
      <c r="H3606" s="2" t="s">
        <v>40</v>
      </c>
      <c r="I3606" s="4">
        <v>13</v>
      </c>
      <c r="J3606" s="6">
        <v>320.01126076191662</v>
      </c>
      <c r="K3606" s="6">
        <v>16594</v>
      </c>
      <c r="L3606" s="24">
        <v>21.37</v>
      </c>
      <c r="M3606" s="7">
        <v>19.600000000000001</v>
      </c>
      <c r="N3606" s="8" t="s">
        <v>19</v>
      </c>
    </row>
    <row r="3607" spans="1:14" x14ac:dyDescent="0.35">
      <c r="A3607" s="2">
        <v>2016</v>
      </c>
      <c r="B3607" s="3">
        <v>42675</v>
      </c>
      <c r="C3607" s="4">
        <v>11</v>
      </c>
      <c r="D3607" s="4" t="s">
        <v>16</v>
      </c>
      <c r="E3607" s="4">
        <v>46</v>
      </c>
      <c r="F3607" s="5">
        <v>42688</v>
      </c>
      <c r="G3607" s="2" t="s">
        <v>42</v>
      </c>
      <c r="H3607" s="2" t="s">
        <v>34</v>
      </c>
      <c r="I3607" s="4">
        <v>14</v>
      </c>
      <c r="J3607" s="6">
        <v>380.24488975563645</v>
      </c>
      <c r="K3607" s="6">
        <v>19207</v>
      </c>
      <c r="L3607" s="24">
        <v>20.53</v>
      </c>
      <c r="M3607" s="7">
        <v>22.6</v>
      </c>
      <c r="N3607" s="8" t="s">
        <v>20</v>
      </c>
    </row>
    <row r="3608" spans="1:14" x14ac:dyDescent="0.35">
      <c r="A3608" s="2">
        <v>2016</v>
      </c>
      <c r="B3608" s="3">
        <v>42675</v>
      </c>
      <c r="C3608" s="4">
        <v>11</v>
      </c>
      <c r="D3608" s="4" t="s">
        <v>16</v>
      </c>
      <c r="E3608" s="4">
        <v>46</v>
      </c>
      <c r="F3608" s="5">
        <v>42689</v>
      </c>
      <c r="G3608" s="2" t="s">
        <v>42</v>
      </c>
      <c r="H3608" s="2" t="s">
        <v>35</v>
      </c>
      <c r="I3608" s="4">
        <v>15</v>
      </c>
      <c r="J3608" s="6">
        <v>399.74268949612974</v>
      </c>
      <c r="K3608" s="6">
        <v>19518</v>
      </c>
      <c r="L3608" s="24">
        <v>20.04</v>
      </c>
      <c r="M3608" s="7">
        <v>25.1</v>
      </c>
      <c r="N3608" s="8" t="s">
        <v>19</v>
      </c>
    </row>
    <row r="3609" spans="1:14" x14ac:dyDescent="0.35">
      <c r="A3609" s="2">
        <v>2016</v>
      </c>
      <c r="B3609" s="3">
        <v>42675</v>
      </c>
      <c r="C3609" s="4">
        <v>11</v>
      </c>
      <c r="D3609" s="4" t="s">
        <v>16</v>
      </c>
      <c r="E3609" s="4">
        <v>46</v>
      </c>
      <c r="F3609" s="5">
        <v>42690</v>
      </c>
      <c r="G3609" s="2" t="s">
        <v>42</v>
      </c>
      <c r="H3609" s="2" t="s">
        <v>38</v>
      </c>
      <c r="I3609" s="4">
        <v>16</v>
      </c>
      <c r="J3609" s="6">
        <v>372.81100090059044</v>
      </c>
      <c r="K3609" s="6">
        <v>18109</v>
      </c>
      <c r="L3609" s="24">
        <v>20.46</v>
      </c>
      <c r="M3609" s="7">
        <v>20.6</v>
      </c>
      <c r="N3609" s="8" t="s">
        <v>19</v>
      </c>
    </row>
    <row r="3610" spans="1:14" x14ac:dyDescent="0.35">
      <c r="A3610" s="2">
        <v>2016</v>
      </c>
      <c r="B3610" s="3">
        <v>42675</v>
      </c>
      <c r="C3610" s="4">
        <v>11</v>
      </c>
      <c r="D3610" s="4" t="s">
        <v>16</v>
      </c>
      <c r="E3610" s="4">
        <v>46</v>
      </c>
      <c r="F3610" s="5">
        <v>42691</v>
      </c>
      <c r="G3610" s="2" t="s">
        <v>42</v>
      </c>
      <c r="H3610" s="2" t="s">
        <v>36</v>
      </c>
      <c r="I3610" s="4">
        <v>17</v>
      </c>
      <c r="J3610" s="6">
        <v>353.5143541693094</v>
      </c>
      <c r="K3610" s="6">
        <v>17790</v>
      </c>
      <c r="L3610" s="24">
        <v>21.05</v>
      </c>
      <c r="M3610" s="7">
        <v>15.1</v>
      </c>
      <c r="N3610" s="8" t="s">
        <v>20</v>
      </c>
    </row>
    <row r="3611" spans="1:14" x14ac:dyDescent="0.35">
      <c r="A3611" s="2">
        <v>2016</v>
      </c>
      <c r="B3611" s="3">
        <v>42675</v>
      </c>
      <c r="C3611" s="4">
        <v>11</v>
      </c>
      <c r="D3611" s="4" t="s">
        <v>16</v>
      </c>
      <c r="E3611" s="4">
        <v>46</v>
      </c>
      <c r="F3611" s="5">
        <v>42692</v>
      </c>
      <c r="G3611" s="2" t="s">
        <v>42</v>
      </c>
      <c r="H3611" s="2" t="s">
        <v>37</v>
      </c>
      <c r="I3611" s="4">
        <v>18</v>
      </c>
      <c r="J3611" s="6">
        <v>351.87212945786416</v>
      </c>
      <c r="K3611" s="6">
        <v>17620</v>
      </c>
      <c r="L3611" s="24">
        <v>21.07</v>
      </c>
      <c r="M3611" s="7">
        <v>14.6</v>
      </c>
      <c r="N3611" s="8" t="s">
        <v>20</v>
      </c>
    </row>
    <row r="3612" spans="1:14" x14ac:dyDescent="0.35">
      <c r="A3612" s="2">
        <v>2016</v>
      </c>
      <c r="B3612" s="3">
        <v>42675</v>
      </c>
      <c r="C3612" s="4">
        <v>11</v>
      </c>
      <c r="D3612" s="4" t="s">
        <v>16</v>
      </c>
      <c r="E3612" s="4">
        <v>46</v>
      </c>
      <c r="F3612" s="5">
        <v>42693</v>
      </c>
      <c r="G3612" s="2" t="s">
        <v>43</v>
      </c>
      <c r="H3612" s="2" t="s">
        <v>39</v>
      </c>
      <c r="I3612" s="4">
        <v>19</v>
      </c>
      <c r="J3612" s="6">
        <v>331.12836987156123</v>
      </c>
      <c r="K3612" s="6">
        <v>16770</v>
      </c>
      <c r="L3612" s="24">
        <v>21.04</v>
      </c>
      <c r="M3612" s="7">
        <v>19.8</v>
      </c>
      <c r="N3612" s="8" t="s">
        <v>18</v>
      </c>
    </row>
    <row r="3613" spans="1:14" x14ac:dyDescent="0.35">
      <c r="A3613" s="2">
        <v>2016</v>
      </c>
      <c r="B3613" s="3">
        <v>42675</v>
      </c>
      <c r="C3613" s="4">
        <v>11</v>
      </c>
      <c r="D3613" s="4" t="s">
        <v>16</v>
      </c>
      <c r="E3613" s="4">
        <v>46</v>
      </c>
      <c r="F3613" s="5">
        <v>42694</v>
      </c>
      <c r="G3613" s="2" t="s">
        <v>17</v>
      </c>
      <c r="H3613" s="2" t="s">
        <v>40</v>
      </c>
      <c r="I3613" s="4">
        <v>20</v>
      </c>
      <c r="J3613" s="6">
        <v>308.89777308879792</v>
      </c>
      <c r="K3613" s="6">
        <v>16308</v>
      </c>
      <c r="L3613" s="24">
        <v>21.01</v>
      </c>
      <c r="M3613" s="7">
        <v>21.8</v>
      </c>
      <c r="N3613" s="8" t="s">
        <v>20</v>
      </c>
    </row>
    <row r="3614" spans="1:14" x14ac:dyDescent="0.35">
      <c r="A3614" s="2">
        <v>2016</v>
      </c>
      <c r="B3614" s="3">
        <v>42675</v>
      </c>
      <c r="C3614" s="4">
        <v>11</v>
      </c>
      <c r="D3614" s="4" t="s">
        <v>16</v>
      </c>
      <c r="E3614" s="4">
        <v>47</v>
      </c>
      <c r="F3614" s="5">
        <v>42695</v>
      </c>
      <c r="G3614" s="2" t="s">
        <v>42</v>
      </c>
      <c r="H3614" s="2" t="s">
        <v>34</v>
      </c>
      <c r="I3614" s="4">
        <v>21</v>
      </c>
      <c r="J3614" s="6">
        <v>344.07665305564393</v>
      </c>
      <c r="K3614" s="6">
        <v>17708</v>
      </c>
      <c r="L3614" s="24">
        <v>20.58</v>
      </c>
      <c r="M3614" s="7">
        <v>16</v>
      </c>
      <c r="N3614" s="8" t="s">
        <v>20</v>
      </c>
    </row>
    <row r="3615" spans="1:14" x14ac:dyDescent="0.35">
      <c r="A3615" s="2">
        <v>2016</v>
      </c>
      <c r="B3615" s="3">
        <v>42675</v>
      </c>
      <c r="C3615" s="4">
        <v>11</v>
      </c>
      <c r="D3615" s="4" t="s">
        <v>16</v>
      </c>
      <c r="E3615" s="4">
        <v>47</v>
      </c>
      <c r="F3615" s="5">
        <v>42696</v>
      </c>
      <c r="G3615" s="2" t="s">
        <v>42</v>
      </c>
      <c r="H3615" s="2" t="s">
        <v>35</v>
      </c>
      <c r="I3615" s="4">
        <v>22</v>
      </c>
      <c r="J3615" s="6">
        <v>353.05134133507761</v>
      </c>
      <c r="K3615" s="6">
        <v>17954</v>
      </c>
      <c r="L3615" s="24">
        <v>21.06</v>
      </c>
      <c r="M3615" s="7">
        <v>17.3</v>
      </c>
      <c r="N3615" s="8" t="s">
        <v>18</v>
      </c>
    </row>
    <row r="3616" spans="1:14" x14ac:dyDescent="0.35">
      <c r="A3616" s="2">
        <v>2016</v>
      </c>
      <c r="B3616" s="3">
        <v>42675</v>
      </c>
      <c r="C3616" s="4">
        <v>11</v>
      </c>
      <c r="D3616" s="4" t="s">
        <v>16</v>
      </c>
      <c r="E3616" s="4">
        <v>47</v>
      </c>
      <c r="F3616" s="5">
        <v>42697</v>
      </c>
      <c r="G3616" s="2" t="s">
        <v>42</v>
      </c>
      <c r="H3616" s="2" t="s">
        <v>38</v>
      </c>
      <c r="I3616" s="4">
        <v>23</v>
      </c>
      <c r="J3616" s="6">
        <v>366.75376801662134</v>
      </c>
      <c r="K3616" s="6">
        <v>18832</v>
      </c>
      <c r="L3616" s="24">
        <v>20.59</v>
      </c>
      <c r="M3616" s="7">
        <v>21.1</v>
      </c>
      <c r="N3616" s="8" t="s">
        <v>18</v>
      </c>
    </row>
    <row r="3617" spans="1:14" x14ac:dyDescent="0.35">
      <c r="A3617" s="2">
        <v>2016</v>
      </c>
      <c r="B3617" s="3">
        <v>42675</v>
      </c>
      <c r="C3617" s="4">
        <v>11</v>
      </c>
      <c r="D3617" s="4" t="s">
        <v>16</v>
      </c>
      <c r="E3617" s="4">
        <v>47</v>
      </c>
      <c r="F3617" s="5">
        <v>42698</v>
      </c>
      <c r="G3617" s="2" t="s">
        <v>42</v>
      </c>
      <c r="H3617" s="2" t="s">
        <v>36</v>
      </c>
      <c r="I3617" s="4">
        <v>24</v>
      </c>
      <c r="J3617" s="6">
        <v>387.10901513976114</v>
      </c>
      <c r="K3617" s="6">
        <v>19679</v>
      </c>
      <c r="L3617" s="24">
        <v>20.55</v>
      </c>
      <c r="M3617" s="7">
        <v>23.9</v>
      </c>
      <c r="N3617" s="8" t="s">
        <v>20</v>
      </c>
    </row>
    <row r="3618" spans="1:14" x14ac:dyDescent="0.35">
      <c r="A3618" s="2">
        <v>2016</v>
      </c>
      <c r="B3618" s="3">
        <v>42675</v>
      </c>
      <c r="C3618" s="4">
        <v>11</v>
      </c>
      <c r="D3618" s="4" t="s">
        <v>16</v>
      </c>
      <c r="E3618" s="4">
        <v>47</v>
      </c>
      <c r="F3618" s="5">
        <v>42699</v>
      </c>
      <c r="G3618" s="2" t="s">
        <v>42</v>
      </c>
      <c r="H3618" s="2" t="s">
        <v>37</v>
      </c>
      <c r="I3618" s="4">
        <v>25</v>
      </c>
      <c r="J3618" s="6">
        <v>413.18956458746493</v>
      </c>
      <c r="K3618" s="6">
        <v>20425</v>
      </c>
      <c r="L3618" s="24">
        <v>20.57</v>
      </c>
      <c r="M3618" s="7">
        <v>26.7</v>
      </c>
      <c r="N3618" s="8" t="s">
        <v>20</v>
      </c>
    </row>
    <row r="3619" spans="1:14" x14ac:dyDescent="0.35">
      <c r="A3619" s="2">
        <v>2016</v>
      </c>
      <c r="B3619" s="3">
        <v>42675</v>
      </c>
      <c r="C3619" s="4">
        <v>11</v>
      </c>
      <c r="D3619" s="4" t="s">
        <v>16</v>
      </c>
      <c r="E3619" s="4">
        <v>47</v>
      </c>
      <c r="F3619" s="5">
        <v>42700</v>
      </c>
      <c r="G3619" s="2" t="s">
        <v>43</v>
      </c>
      <c r="H3619" s="2" t="s">
        <v>39</v>
      </c>
      <c r="I3619" s="4">
        <v>26</v>
      </c>
      <c r="J3619" s="6">
        <v>375.5495235921382</v>
      </c>
      <c r="K3619" s="6">
        <v>17794</v>
      </c>
      <c r="L3619" s="24">
        <v>21.14</v>
      </c>
      <c r="M3619" s="7">
        <v>22.9</v>
      </c>
      <c r="N3619" s="8" t="s">
        <v>19</v>
      </c>
    </row>
    <row r="3620" spans="1:14" x14ac:dyDescent="0.35">
      <c r="A3620" s="2">
        <v>2016</v>
      </c>
      <c r="B3620" s="3">
        <v>42675</v>
      </c>
      <c r="C3620" s="4">
        <v>11</v>
      </c>
      <c r="D3620" s="4" t="s">
        <v>16</v>
      </c>
      <c r="E3620" s="4">
        <v>47</v>
      </c>
      <c r="F3620" s="5">
        <v>42701</v>
      </c>
      <c r="G3620" s="2" t="s">
        <v>17</v>
      </c>
      <c r="H3620" s="2" t="s">
        <v>40</v>
      </c>
      <c r="I3620" s="4">
        <v>27</v>
      </c>
      <c r="J3620" s="6">
        <v>324.544028249973</v>
      </c>
      <c r="K3620" s="6">
        <v>16598</v>
      </c>
      <c r="L3620" s="24">
        <v>21.18</v>
      </c>
      <c r="M3620" s="7">
        <v>23.1</v>
      </c>
      <c r="N3620" s="8" t="s">
        <v>20</v>
      </c>
    </row>
    <row r="3621" spans="1:14" x14ac:dyDescent="0.35">
      <c r="A3621" s="2">
        <v>2016</v>
      </c>
      <c r="B3621" s="3">
        <v>42675</v>
      </c>
      <c r="C3621" s="4">
        <v>11</v>
      </c>
      <c r="D3621" s="4" t="s">
        <v>16</v>
      </c>
      <c r="E3621" s="4">
        <v>48</v>
      </c>
      <c r="F3621" s="5">
        <v>42702</v>
      </c>
      <c r="G3621" s="2" t="s">
        <v>41</v>
      </c>
      <c r="H3621" s="2" t="s">
        <v>34</v>
      </c>
      <c r="I3621" s="4">
        <v>28</v>
      </c>
      <c r="J3621" s="6">
        <v>322.06590211829246</v>
      </c>
      <c r="K3621" s="6">
        <v>16815</v>
      </c>
      <c r="L3621" s="24">
        <v>21.23</v>
      </c>
      <c r="M3621" s="7">
        <v>23.5</v>
      </c>
      <c r="N3621" s="8" t="s">
        <v>20</v>
      </c>
    </row>
    <row r="3622" spans="1:14" x14ac:dyDescent="0.35">
      <c r="A3622" s="2">
        <v>2016</v>
      </c>
      <c r="B3622" s="3">
        <v>42675</v>
      </c>
      <c r="C3622" s="4">
        <v>11</v>
      </c>
      <c r="D3622" s="4" t="s">
        <v>16</v>
      </c>
      <c r="E3622" s="4">
        <v>48</v>
      </c>
      <c r="F3622" s="5">
        <v>42703</v>
      </c>
      <c r="G3622" s="2" t="s">
        <v>42</v>
      </c>
      <c r="H3622" s="2" t="s">
        <v>35</v>
      </c>
      <c r="I3622" s="4">
        <v>29</v>
      </c>
      <c r="J3622" s="6">
        <v>382.53410008932951</v>
      </c>
      <c r="K3622" s="6">
        <v>19324</v>
      </c>
      <c r="L3622" s="24">
        <v>20.05</v>
      </c>
      <c r="M3622" s="7">
        <v>23</v>
      </c>
      <c r="N3622" s="8" t="s">
        <v>20</v>
      </c>
    </row>
    <row r="3623" spans="1:14" x14ac:dyDescent="0.35">
      <c r="A3623" s="2">
        <v>2016</v>
      </c>
      <c r="B3623" s="3">
        <v>42675</v>
      </c>
      <c r="C3623" s="4">
        <v>11</v>
      </c>
      <c r="D3623" s="4" t="s">
        <v>16</v>
      </c>
      <c r="E3623" s="4">
        <v>48</v>
      </c>
      <c r="F3623" s="5">
        <v>42704</v>
      </c>
      <c r="G3623" s="2" t="s">
        <v>42</v>
      </c>
      <c r="H3623" s="2" t="s">
        <v>38</v>
      </c>
      <c r="I3623" s="4">
        <v>30</v>
      </c>
      <c r="J3623" s="6">
        <v>399.04608995195952</v>
      </c>
      <c r="K3623" s="6">
        <v>19606</v>
      </c>
      <c r="L3623" s="24">
        <v>21.02</v>
      </c>
      <c r="M3623" s="7">
        <v>23.9</v>
      </c>
      <c r="N3623" s="8" t="s">
        <v>18</v>
      </c>
    </row>
    <row r="3624" spans="1:14" x14ac:dyDescent="0.35">
      <c r="A3624" s="2">
        <v>2016</v>
      </c>
      <c r="B3624" s="3">
        <v>42705</v>
      </c>
      <c r="C3624" s="4">
        <v>12</v>
      </c>
      <c r="D3624" s="4" t="s">
        <v>16</v>
      </c>
      <c r="E3624" s="4">
        <v>48</v>
      </c>
      <c r="F3624" s="5">
        <v>42705</v>
      </c>
      <c r="G3624" s="2" t="s">
        <v>42</v>
      </c>
      <c r="H3624" s="2" t="s">
        <v>36</v>
      </c>
      <c r="I3624" s="4">
        <v>1</v>
      </c>
      <c r="J3624" s="6">
        <v>416.13207559536994</v>
      </c>
      <c r="K3624" s="6">
        <v>20627</v>
      </c>
      <c r="L3624" s="24">
        <v>21.17</v>
      </c>
      <c r="M3624" s="7">
        <v>24.4</v>
      </c>
      <c r="N3624" s="8" t="s">
        <v>18</v>
      </c>
    </row>
    <row r="3625" spans="1:14" x14ac:dyDescent="0.35">
      <c r="A3625" s="2">
        <v>2016</v>
      </c>
      <c r="B3625" s="3">
        <v>42705</v>
      </c>
      <c r="C3625" s="4">
        <v>12</v>
      </c>
      <c r="D3625" s="4" t="s">
        <v>16</v>
      </c>
      <c r="E3625" s="4">
        <v>48</v>
      </c>
      <c r="F3625" s="5">
        <v>42706</v>
      </c>
      <c r="G3625" s="2" t="s">
        <v>42</v>
      </c>
      <c r="H3625" s="2" t="s">
        <v>37</v>
      </c>
      <c r="I3625" s="4">
        <v>2</v>
      </c>
      <c r="J3625" s="6">
        <v>427.91711584554633</v>
      </c>
      <c r="K3625" s="6">
        <v>20475</v>
      </c>
      <c r="L3625" s="24">
        <v>21.05</v>
      </c>
      <c r="M3625" s="7">
        <v>26.1</v>
      </c>
      <c r="N3625" s="8" t="s">
        <v>20</v>
      </c>
    </row>
    <row r="3626" spans="1:14" x14ac:dyDescent="0.35">
      <c r="A3626" s="2">
        <v>2016</v>
      </c>
      <c r="B3626" s="3">
        <v>42705</v>
      </c>
      <c r="C3626" s="4">
        <v>12</v>
      </c>
      <c r="D3626" s="4" t="s">
        <v>16</v>
      </c>
      <c r="E3626" s="4">
        <v>48</v>
      </c>
      <c r="F3626" s="5">
        <v>42707</v>
      </c>
      <c r="G3626" s="2" t="s">
        <v>43</v>
      </c>
      <c r="H3626" s="2" t="s">
        <v>39</v>
      </c>
      <c r="I3626" s="4">
        <v>3</v>
      </c>
      <c r="J3626" s="6">
        <v>402.22878610886647</v>
      </c>
      <c r="K3626" s="6">
        <v>19584</v>
      </c>
      <c r="L3626" s="24">
        <v>21.04</v>
      </c>
      <c r="M3626" s="7">
        <v>26.7</v>
      </c>
      <c r="N3626" s="8" t="s">
        <v>20</v>
      </c>
    </row>
    <row r="3627" spans="1:14" x14ac:dyDescent="0.35">
      <c r="A3627" s="2">
        <v>2016</v>
      </c>
      <c r="B3627" s="3">
        <v>42705</v>
      </c>
      <c r="C3627" s="4">
        <v>12</v>
      </c>
      <c r="D3627" s="4" t="s">
        <v>16</v>
      </c>
      <c r="E3627" s="4">
        <v>48</v>
      </c>
      <c r="F3627" s="5">
        <v>42708</v>
      </c>
      <c r="G3627" s="2" t="s">
        <v>17</v>
      </c>
      <c r="H3627" s="2" t="s">
        <v>40</v>
      </c>
      <c r="I3627" s="4">
        <v>4</v>
      </c>
      <c r="J3627" s="6">
        <v>384.48753908961362</v>
      </c>
      <c r="K3627" s="6">
        <v>19614</v>
      </c>
      <c r="L3627" s="24">
        <v>21.27</v>
      </c>
      <c r="M3627" s="7">
        <v>26.3</v>
      </c>
      <c r="N3627" s="8" t="s">
        <v>20</v>
      </c>
    </row>
    <row r="3628" spans="1:14" x14ac:dyDescent="0.35">
      <c r="A3628" s="2">
        <v>2016</v>
      </c>
      <c r="B3628" s="3">
        <v>42705</v>
      </c>
      <c r="C3628" s="4">
        <v>12</v>
      </c>
      <c r="D3628" s="4" t="s">
        <v>16</v>
      </c>
      <c r="E3628" s="4">
        <v>49</v>
      </c>
      <c r="F3628" s="5">
        <v>42709</v>
      </c>
      <c r="G3628" s="2" t="s">
        <v>42</v>
      </c>
      <c r="H3628" s="2" t="s">
        <v>34</v>
      </c>
      <c r="I3628" s="4">
        <v>5</v>
      </c>
      <c r="J3628" s="6">
        <v>430.83256442661315</v>
      </c>
      <c r="K3628" s="6">
        <v>21088</v>
      </c>
      <c r="L3628" s="24">
        <v>15.14</v>
      </c>
      <c r="M3628" s="7">
        <v>25.8</v>
      </c>
      <c r="N3628" s="8" t="s">
        <v>19</v>
      </c>
    </row>
    <row r="3629" spans="1:14" x14ac:dyDescent="0.35">
      <c r="A3629" s="2">
        <v>2016</v>
      </c>
      <c r="B3629" s="3">
        <v>42705</v>
      </c>
      <c r="C3629" s="4">
        <v>12</v>
      </c>
      <c r="D3629" s="4" t="s">
        <v>16</v>
      </c>
      <c r="E3629" s="4">
        <v>49</v>
      </c>
      <c r="F3629" s="5">
        <v>42710</v>
      </c>
      <c r="G3629" s="2" t="s">
        <v>42</v>
      </c>
      <c r="H3629" s="2" t="s">
        <v>35</v>
      </c>
      <c r="I3629" s="4">
        <v>6</v>
      </c>
      <c r="J3629" s="6">
        <v>402.34735664719074</v>
      </c>
      <c r="K3629" s="6">
        <v>19621</v>
      </c>
      <c r="L3629" s="24">
        <v>21.24</v>
      </c>
      <c r="M3629" s="7">
        <v>22.9</v>
      </c>
      <c r="N3629" s="8" t="s">
        <v>20</v>
      </c>
    </row>
    <row r="3630" spans="1:14" x14ac:dyDescent="0.35">
      <c r="A3630" s="2">
        <v>2016</v>
      </c>
      <c r="B3630" s="3">
        <v>42705</v>
      </c>
      <c r="C3630" s="4">
        <v>12</v>
      </c>
      <c r="D3630" s="4" t="s">
        <v>16</v>
      </c>
      <c r="E3630" s="4">
        <v>49</v>
      </c>
      <c r="F3630" s="5">
        <v>42711</v>
      </c>
      <c r="G3630" s="2" t="s">
        <v>42</v>
      </c>
      <c r="H3630" s="2" t="s">
        <v>38</v>
      </c>
      <c r="I3630" s="4">
        <v>7</v>
      </c>
      <c r="J3630" s="6">
        <v>421.03118349181443</v>
      </c>
      <c r="K3630" s="6">
        <v>20176</v>
      </c>
      <c r="L3630" s="24">
        <v>21.05</v>
      </c>
      <c r="M3630" s="7">
        <v>24.9</v>
      </c>
      <c r="N3630" s="8" t="s">
        <v>20</v>
      </c>
    </row>
    <row r="3631" spans="1:14" x14ac:dyDescent="0.35">
      <c r="A3631" s="2">
        <v>2016</v>
      </c>
      <c r="B3631" s="3">
        <v>42705</v>
      </c>
      <c r="C3631" s="4">
        <v>12</v>
      </c>
      <c r="D3631" s="4" t="s">
        <v>16</v>
      </c>
      <c r="E3631" s="4">
        <v>49</v>
      </c>
      <c r="F3631" s="5">
        <v>42712</v>
      </c>
      <c r="G3631" s="2" t="s">
        <v>41</v>
      </c>
      <c r="H3631" s="2" t="s">
        <v>36</v>
      </c>
      <c r="I3631" s="4">
        <v>8</v>
      </c>
      <c r="J3631" s="6">
        <v>341.92308384677477</v>
      </c>
      <c r="K3631" s="6">
        <v>16518</v>
      </c>
      <c r="L3631" s="24">
        <v>21.22</v>
      </c>
      <c r="M3631" s="7">
        <v>21</v>
      </c>
      <c r="N3631" s="8" t="s">
        <v>20</v>
      </c>
    </row>
    <row r="3632" spans="1:14" x14ac:dyDescent="0.35">
      <c r="A3632" s="2">
        <v>2016</v>
      </c>
      <c r="B3632" s="3">
        <v>42705</v>
      </c>
      <c r="C3632" s="4">
        <v>12</v>
      </c>
      <c r="D3632" s="4" t="s">
        <v>16</v>
      </c>
      <c r="E3632" s="4">
        <v>49</v>
      </c>
      <c r="F3632" s="5">
        <v>42713</v>
      </c>
      <c r="G3632" s="2" t="s">
        <v>41</v>
      </c>
      <c r="H3632" s="2" t="s">
        <v>37</v>
      </c>
      <c r="I3632" s="4">
        <v>9</v>
      </c>
      <c r="J3632" s="6">
        <v>328.03295142002111</v>
      </c>
      <c r="K3632" s="6">
        <v>17133</v>
      </c>
      <c r="L3632" s="24">
        <v>21.18</v>
      </c>
      <c r="M3632" s="7">
        <v>21.7</v>
      </c>
      <c r="N3632" s="8" t="s">
        <v>20</v>
      </c>
    </row>
    <row r="3633" spans="1:14" x14ac:dyDescent="0.35">
      <c r="A3633" s="2">
        <v>2016</v>
      </c>
      <c r="B3633" s="3">
        <v>42705</v>
      </c>
      <c r="C3633" s="4">
        <v>12</v>
      </c>
      <c r="D3633" s="4" t="s">
        <v>16</v>
      </c>
      <c r="E3633" s="4">
        <v>49</v>
      </c>
      <c r="F3633" s="5">
        <v>42714</v>
      </c>
      <c r="G3633" s="2" t="s">
        <v>43</v>
      </c>
      <c r="H3633" s="2" t="s">
        <v>39</v>
      </c>
      <c r="I3633" s="4">
        <v>10</v>
      </c>
      <c r="J3633" s="6">
        <v>352.63371672882442</v>
      </c>
      <c r="K3633" s="6">
        <v>18393</v>
      </c>
      <c r="L3633" s="24">
        <v>21.24</v>
      </c>
      <c r="M3633" s="7">
        <v>26.5</v>
      </c>
      <c r="N3633" s="8" t="s">
        <v>18</v>
      </c>
    </row>
    <row r="3634" spans="1:14" x14ac:dyDescent="0.35">
      <c r="A3634" s="2">
        <v>2016</v>
      </c>
      <c r="B3634" s="3">
        <v>42705</v>
      </c>
      <c r="C3634" s="4">
        <v>12</v>
      </c>
      <c r="D3634" s="4" t="s">
        <v>16</v>
      </c>
      <c r="E3634" s="4">
        <v>49</v>
      </c>
      <c r="F3634" s="5">
        <v>42715</v>
      </c>
      <c r="G3634" s="2" t="s">
        <v>17</v>
      </c>
      <c r="H3634" s="2" t="s">
        <v>40</v>
      </c>
      <c r="I3634" s="4">
        <v>11</v>
      </c>
      <c r="J3634" s="6">
        <v>353.49319078026423</v>
      </c>
      <c r="K3634" s="6">
        <v>18416</v>
      </c>
      <c r="L3634" s="24">
        <v>21.04</v>
      </c>
      <c r="M3634" s="7">
        <v>25.6</v>
      </c>
      <c r="N3634" s="8" t="s">
        <v>20</v>
      </c>
    </row>
    <row r="3635" spans="1:14" x14ac:dyDescent="0.35">
      <c r="A3635" s="2">
        <v>2016</v>
      </c>
      <c r="B3635" s="3">
        <v>42705</v>
      </c>
      <c r="C3635" s="4">
        <v>12</v>
      </c>
      <c r="D3635" s="4" t="s">
        <v>16</v>
      </c>
      <c r="E3635" s="4">
        <v>50</v>
      </c>
      <c r="F3635" s="5">
        <v>42716</v>
      </c>
      <c r="G3635" s="2" t="s">
        <v>42</v>
      </c>
      <c r="H3635" s="2" t="s">
        <v>34</v>
      </c>
      <c r="I3635" s="4">
        <v>12</v>
      </c>
      <c r="J3635" s="6">
        <v>444.25397668862075</v>
      </c>
      <c r="K3635" s="6">
        <v>22393</v>
      </c>
      <c r="L3635" s="24">
        <v>15.39</v>
      </c>
      <c r="M3635" s="7">
        <v>27.9</v>
      </c>
      <c r="N3635" s="8" t="s">
        <v>20</v>
      </c>
    </row>
    <row r="3636" spans="1:14" x14ac:dyDescent="0.35">
      <c r="A3636" s="2">
        <v>2016</v>
      </c>
      <c r="B3636" s="3">
        <v>42705</v>
      </c>
      <c r="C3636" s="4">
        <v>12</v>
      </c>
      <c r="D3636" s="4" t="s">
        <v>16</v>
      </c>
      <c r="E3636" s="4">
        <v>50</v>
      </c>
      <c r="F3636" s="5">
        <v>42717</v>
      </c>
      <c r="G3636" s="2" t="s">
        <v>42</v>
      </c>
      <c r="H3636" s="2" t="s">
        <v>35</v>
      </c>
      <c r="I3636" s="4">
        <v>13</v>
      </c>
      <c r="J3636" s="6">
        <v>399.74077824099078</v>
      </c>
      <c r="K3636" s="6">
        <v>18500</v>
      </c>
      <c r="L3636" s="24">
        <v>21.26</v>
      </c>
      <c r="M3636" s="7">
        <v>22.7</v>
      </c>
      <c r="N3636" s="8" t="s">
        <v>20</v>
      </c>
    </row>
    <row r="3637" spans="1:14" x14ac:dyDescent="0.35">
      <c r="A3637" s="2">
        <v>2016</v>
      </c>
      <c r="B3637" s="3">
        <v>42705</v>
      </c>
      <c r="C3637" s="4">
        <v>12</v>
      </c>
      <c r="D3637" s="4" t="s">
        <v>16</v>
      </c>
      <c r="E3637" s="4">
        <v>50</v>
      </c>
      <c r="F3637" s="5">
        <v>42718</v>
      </c>
      <c r="G3637" s="2" t="s">
        <v>42</v>
      </c>
      <c r="H3637" s="2" t="s">
        <v>38</v>
      </c>
      <c r="I3637" s="4">
        <v>14</v>
      </c>
      <c r="J3637" s="6">
        <v>378.50844695698021</v>
      </c>
      <c r="K3637" s="6">
        <v>18564</v>
      </c>
      <c r="L3637" s="24">
        <v>21.11</v>
      </c>
      <c r="M3637" s="7">
        <v>19.3</v>
      </c>
      <c r="N3637" s="8" t="s">
        <v>18</v>
      </c>
    </row>
    <row r="3638" spans="1:14" x14ac:dyDescent="0.35">
      <c r="A3638" s="2">
        <v>2016</v>
      </c>
      <c r="B3638" s="3">
        <v>42705</v>
      </c>
      <c r="C3638" s="4">
        <v>12</v>
      </c>
      <c r="D3638" s="4" t="s">
        <v>16</v>
      </c>
      <c r="E3638" s="4">
        <v>50</v>
      </c>
      <c r="F3638" s="5">
        <v>42719</v>
      </c>
      <c r="G3638" s="2" t="s">
        <v>42</v>
      </c>
      <c r="H3638" s="2" t="s">
        <v>36</v>
      </c>
      <c r="I3638" s="4">
        <v>15</v>
      </c>
      <c r="J3638" s="6">
        <v>395.12678884334571</v>
      </c>
      <c r="K3638" s="6">
        <v>19644</v>
      </c>
      <c r="L3638" s="24">
        <v>20.58</v>
      </c>
      <c r="M3638" s="7">
        <v>23</v>
      </c>
      <c r="N3638" s="8" t="s">
        <v>18</v>
      </c>
    </row>
    <row r="3639" spans="1:14" x14ac:dyDescent="0.35">
      <c r="A3639" s="2">
        <v>2016</v>
      </c>
      <c r="B3639" s="3">
        <v>42705</v>
      </c>
      <c r="C3639" s="4">
        <v>12</v>
      </c>
      <c r="D3639" s="4" t="s">
        <v>16</v>
      </c>
      <c r="E3639" s="4">
        <v>50</v>
      </c>
      <c r="F3639" s="5">
        <v>42720</v>
      </c>
      <c r="G3639" s="2" t="s">
        <v>42</v>
      </c>
      <c r="H3639" s="2" t="s">
        <v>37</v>
      </c>
      <c r="I3639" s="4">
        <v>16</v>
      </c>
      <c r="J3639" s="6">
        <v>422.16389188756352</v>
      </c>
      <c r="K3639" s="6">
        <v>20898</v>
      </c>
      <c r="L3639" s="24">
        <v>21.16</v>
      </c>
      <c r="M3639" s="7">
        <v>25.6</v>
      </c>
      <c r="N3639" s="8" t="s">
        <v>20</v>
      </c>
    </row>
    <row r="3640" spans="1:14" x14ac:dyDescent="0.35">
      <c r="A3640" s="2">
        <v>2016</v>
      </c>
      <c r="B3640" s="3">
        <v>42705</v>
      </c>
      <c r="C3640" s="4">
        <v>12</v>
      </c>
      <c r="D3640" s="4" t="s">
        <v>16</v>
      </c>
      <c r="E3640" s="4">
        <v>50</v>
      </c>
      <c r="F3640" s="5">
        <v>42721</v>
      </c>
      <c r="G3640" s="2" t="s">
        <v>43</v>
      </c>
      <c r="H3640" s="2" t="s">
        <v>39</v>
      </c>
      <c r="I3640" s="4">
        <v>17</v>
      </c>
      <c r="J3640" s="6">
        <v>430.02853659934397</v>
      </c>
      <c r="K3640" s="6">
        <v>21106</v>
      </c>
      <c r="L3640" s="24">
        <v>21.24</v>
      </c>
      <c r="M3640" s="7">
        <v>28.5</v>
      </c>
      <c r="N3640" s="8" t="s">
        <v>18</v>
      </c>
    </row>
    <row r="3641" spans="1:14" x14ac:dyDescent="0.35">
      <c r="A3641" s="2">
        <v>2016</v>
      </c>
      <c r="B3641" s="3">
        <v>42705</v>
      </c>
      <c r="C3641" s="4">
        <v>12</v>
      </c>
      <c r="D3641" s="4" t="s">
        <v>16</v>
      </c>
      <c r="E3641" s="4">
        <v>50</v>
      </c>
      <c r="F3641" s="5">
        <v>42722</v>
      </c>
      <c r="G3641" s="2" t="s">
        <v>17</v>
      </c>
      <c r="H3641" s="2" t="s">
        <v>40</v>
      </c>
      <c r="I3641" s="4">
        <v>18</v>
      </c>
      <c r="J3641" s="6">
        <v>378.92567118094576</v>
      </c>
      <c r="K3641" s="6">
        <v>17370</v>
      </c>
      <c r="L3641" s="24">
        <v>21.39</v>
      </c>
      <c r="M3641" s="7">
        <v>23.9</v>
      </c>
      <c r="N3641" s="8" t="s">
        <v>19</v>
      </c>
    </row>
    <row r="3642" spans="1:14" x14ac:dyDescent="0.35">
      <c r="A3642" s="2">
        <v>2016</v>
      </c>
      <c r="B3642" s="3">
        <v>42705</v>
      </c>
      <c r="C3642" s="4">
        <v>12</v>
      </c>
      <c r="D3642" s="4" t="s">
        <v>16</v>
      </c>
      <c r="E3642" s="4">
        <v>51</v>
      </c>
      <c r="F3642" s="5">
        <v>42723</v>
      </c>
      <c r="G3642" s="2" t="s">
        <v>42</v>
      </c>
      <c r="H3642" s="2" t="s">
        <v>34</v>
      </c>
      <c r="I3642" s="4">
        <v>19</v>
      </c>
      <c r="J3642" s="6">
        <v>403.46406188778303</v>
      </c>
      <c r="K3642" s="6">
        <v>20148</v>
      </c>
      <c r="L3642" s="24">
        <v>21.28</v>
      </c>
      <c r="M3642" s="7">
        <v>23.5</v>
      </c>
      <c r="N3642" s="8" t="s">
        <v>18</v>
      </c>
    </row>
    <row r="3643" spans="1:14" x14ac:dyDescent="0.35">
      <c r="A3643" s="2">
        <v>2016</v>
      </c>
      <c r="B3643" s="3">
        <v>42705</v>
      </c>
      <c r="C3643" s="4">
        <v>12</v>
      </c>
      <c r="D3643" s="4" t="s">
        <v>16</v>
      </c>
      <c r="E3643" s="4">
        <v>51</v>
      </c>
      <c r="F3643" s="5">
        <v>42724</v>
      </c>
      <c r="G3643" s="2" t="s">
        <v>42</v>
      </c>
      <c r="H3643" s="2" t="s">
        <v>35</v>
      </c>
      <c r="I3643" s="4">
        <v>20</v>
      </c>
      <c r="J3643" s="6">
        <v>447.19037817141589</v>
      </c>
      <c r="K3643" s="6">
        <v>21909</v>
      </c>
      <c r="L3643" s="24">
        <v>21.37</v>
      </c>
      <c r="M3643" s="7">
        <v>25.4</v>
      </c>
      <c r="N3643" s="8" t="s">
        <v>18</v>
      </c>
    </row>
    <row r="3644" spans="1:14" x14ac:dyDescent="0.35">
      <c r="A3644" s="2">
        <v>2016</v>
      </c>
      <c r="B3644" s="3">
        <v>42705</v>
      </c>
      <c r="C3644" s="4">
        <v>12</v>
      </c>
      <c r="D3644" s="4" t="s">
        <v>16</v>
      </c>
      <c r="E3644" s="4">
        <v>51</v>
      </c>
      <c r="F3644" s="5">
        <v>42725</v>
      </c>
      <c r="G3644" s="2" t="s">
        <v>42</v>
      </c>
      <c r="H3644" s="2" t="s">
        <v>38</v>
      </c>
      <c r="I3644" s="4">
        <v>21</v>
      </c>
      <c r="J3644" s="6">
        <v>477.00319832681242</v>
      </c>
      <c r="K3644" s="6">
        <v>23266</v>
      </c>
      <c r="L3644" s="24">
        <v>15.22</v>
      </c>
      <c r="M3644" s="7">
        <v>29.7</v>
      </c>
      <c r="N3644" s="8" t="s">
        <v>18</v>
      </c>
    </row>
    <row r="3645" spans="1:14" x14ac:dyDescent="0.35">
      <c r="A3645" s="2">
        <v>2016</v>
      </c>
      <c r="B3645" s="3">
        <v>42705</v>
      </c>
      <c r="C3645" s="4">
        <v>12</v>
      </c>
      <c r="D3645" s="4" t="s">
        <v>16</v>
      </c>
      <c r="E3645" s="4">
        <v>51</v>
      </c>
      <c r="F3645" s="5">
        <v>42726</v>
      </c>
      <c r="G3645" s="2" t="s">
        <v>42</v>
      </c>
      <c r="H3645" s="2" t="s">
        <v>36</v>
      </c>
      <c r="I3645" s="4">
        <v>22</v>
      </c>
      <c r="J3645" s="6">
        <v>454.04509707113755</v>
      </c>
      <c r="K3645" s="6">
        <v>20497</v>
      </c>
      <c r="L3645" s="24">
        <v>15.22</v>
      </c>
      <c r="M3645" s="7">
        <v>24.9</v>
      </c>
      <c r="N3645" s="8" t="s">
        <v>19</v>
      </c>
    </row>
    <row r="3646" spans="1:14" x14ac:dyDescent="0.35">
      <c r="A3646" s="2">
        <v>2016</v>
      </c>
      <c r="B3646" s="3">
        <v>42705</v>
      </c>
      <c r="C3646" s="4">
        <v>12</v>
      </c>
      <c r="D3646" s="4" t="s">
        <v>16</v>
      </c>
      <c r="E3646" s="4">
        <v>51</v>
      </c>
      <c r="F3646" s="5">
        <v>42727</v>
      </c>
      <c r="G3646" s="2" t="s">
        <v>42</v>
      </c>
      <c r="H3646" s="2" t="s">
        <v>37</v>
      </c>
      <c r="I3646" s="4">
        <v>23</v>
      </c>
      <c r="J3646" s="6">
        <v>428.38370896724763</v>
      </c>
      <c r="K3646" s="6">
        <v>20335</v>
      </c>
      <c r="L3646" s="24">
        <v>21.18</v>
      </c>
      <c r="M3646" s="7">
        <v>25.6</v>
      </c>
      <c r="N3646" s="8" t="s">
        <v>19</v>
      </c>
    </row>
    <row r="3647" spans="1:14" x14ac:dyDescent="0.35">
      <c r="A3647" s="2">
        <v>2016</v>
      </c>
      <c r="B3647" s="3">
        <v>42705</v>
      </c>
      <c r="C3647" s="4">
        <v>12</v>
      </c>
      <c r="D3647" s="4" t="s">
        <v>16</v>
      </c>
      <c r="E3647" s="4">
        <v>51</v>
      </c>
      <c r="F3647" s="5">
        <v>42728</v>
      </c>
      <c r="G3647" s="2" t="s">
        <v>43</v>
      </c>
      <c r="H3647" s="2" t="s">
        <v>39</v>
      </c>
      <c r="I3647" s="4">
        <v>24</v>
      </c>
      <c r="J3647" s="6">
        <v>395.03977735458784</v>
      </c>
      <c r="K3647" s="6">
        <v>18902</v>
      </c>
      <c r="L3647" s="24">
        <v>20.59</v>
      </c>
      <c r="M3647" s="7">
        <v>26.2</v>
      </c>
      <c r="N3647" s="8" t="s">
        <v>18</v>
      </c>
    </row>
    <row r="3648" spans="1:14" x14ac:dyDescent="0.35">
      <c r="A3648" s="2">
        <v>2016</v>
      </c>
      <c r="B3648" s="3">
        <v>42705</v>
      </c>
      <c r="C3648" s="4">
        <v>12</v>
      </c>
      <c r="D3648" s="4" t="s">
        <v>16</v>
      </c>
      <c r="E3648" s="4">
        <v>51</v>
      </c>
      <c r="F3648" s="5">
        <v>42729</v>
      </c>
      <c r="G3648" s="2" t="s">
        <v>41</v>
      </c>
      <c r="H3648" s="2" t="s">
        <v>40</v>
      </c>
      <c r="I3648" s="4">
        <v>25</v>
      </c>
      <c r="J3648" s="6">
        <v>349.05975276353666</v>
      </c>
      <c r="K3648" s="6">
        <v>17078</v>
      </c>
      <c r="L3648" s="24">
        <v>21.42</v>
      </c>
      <c r="M3648" s="7">
        <v>23.2</v>
      </c>
      <c r="N3648" s="8" t="s">
        <v>19</v>
      </c>
    </row>
    <row r="3649" spans="1:14" x14ac:dyDescent="0.35">
      <c r="A3649" s="2">
        <v>2016</v>
      </c>
      <c r="B3649" s="3">
        <v>42705</v>
      </c>
      <c r="C3649" s="4">
        <v>12</v>
      </c>
      <c r="D3649" s="4" t="s">
        <v>16</v>
      </c>
      <c r="E3649" s="4">
        <v>52</v>
      </c>
      <c r="F3649" s="5">
        <v>42730</v>
      </c>
      <c r="G3649" s="2" t="s">
        <v>42</v>
      </c>
      <c r="H3649" s="2" t="s">
        <v>34</v>
      </c>
      <c r="I3649" s="4">
        <v>26</v>
      </c>
      <c r="J3649" s="6">
        <v>393.11033259357231</v>
      </c>
      <c r="K3649" s="6">
        <v>19021</v>
      </c>
      <c r="L3649" s="24">
        <v>21.27</v>
      </c>
      <c r="M3649" s="7">
        <v>24.6</v>
      </c>
      <c r="N3649" s="8" t="s">
        <v>19</v>
      </c>
    </row>
    <row r="3650" spans="1:14" x14ac:dyDescent="0.35">
      <c r="A3650" s="2">
        <v>2016</v>
      </c>
      <c r="B3650" s="3">
        <v>42705</v>
      </c>
      <c r="C3650" s="4">
        <v>12</v>
      </c>
      <c r="D3650" s="4" t="s">
        <v>16</v>
      </c>
      <c r="E3650" s="4">
        <v>52</v>
      </c>
      <c r="F3650" s="5">
        <v>42731</v>
      </c>
      <c r="G3650" s="2" t="s">
        <v>42</v>
      </c>
      <c r="H3650" s="2" t="s">
        <v>35</v>
      </c>
      <c r="I3650" s="4">
        <v>27</v>
      </c>
      <c r="J3650" s="6">
        <v>390.74782825747758</v>
      </c>
      <c r="K3650" s="6">
        <v>19454</v>
      </c>
      <c r="L3650" s="24">
        <v>21.28</v>
      </c>
      <c r="M3650" s="7">
        <v>24.9</v>
      </c>
      <c r="N3650" s="8" t="s">
        <v>20</v>
      </c>
    </row>
    <row r="3651" spans="1:14" x14ac:dyDescent="0.35">
      <c r="A3651" s="2">
        <v>2016</v>
      </c>
      <c r="B3651" s="3">
        <v>42705</v>
      </c>
      <c r="C3651" s="4">
        <v>12</v>
      </c>
      <c r="D3651" s="4" t="s">
        <v>16</v>
      </c>
      <c r="E3651" s="4">
        <v>52</v>
      </c>
      <c r="F3651" s="5">
        <v>42732</v>
      </c>
      <c r="G3651" s="2" t="s">
        <v>42</v>
      </c>
      <c r="H3651" s="2" t="s">
        <v>38</v>
      </c>
      <c r="I3651" s="4">
        <v>28</v>
      </c>
      <c r="J3651" s="6">
        <v>418.30292161151158</v>
      </c>
      <c r="K3651" s="6">
        <v>20520</v>
      </c>
      <c r="L3651" s="24">
        <v>21.29</v>
      </c>
      <c r="M3651" s="7">
        <v>26.7</v>
      </c>
      <c r="N3651" s="8" t="s">
        <v>20</v>
      </c>
    </row>
    <row r="3652" spans="1:14" x14ac:dyDescent="0.35">
      <c r="A3652" s="2">
        <v>2016</v>
      </c>
      <c r="B3652" s="3">
        <v>42705</v>
      </c>
      <c r="C3652" s="4">
        <v>12</v>
      </c>
      <c r="D3652" s="4" t="s">
        <v>16</v>
      </c>
      <c r="E3652" s="4">
        <v>52</v>
      </c>
      <c r="F3652" s="5">
        <v>42733</v>
      </c>
      <c r="G3652" s="2" t="s">
        <v>42</v>
      </c>
      <c r="H3652" s="2" t="s">
        <v>36</v>
      </c>
      <c r="I3652" s="4">
        <v>29</v>
      </c>
      <c r="J3652" s="6">
        <v>456.33643059694577</v>
      </c>
      <c r="K3652" s="6">
        <v>22085</v>
      </c>
      <c r="L3652" s="24">
        <v>21.36</v>
      </c>
      <c r="M3652" s="7">
        <v>27.8</v>
      </c>
      <c r="N3652" s="8" t="s">
        <v>18</v>
      </c>
    </row>
    <row r="3653" spans="1:14" x14ac:dyDescent="0.35">
      <c r="A3653" s="2">
        <v>2016</v>
      </c>
      <c r="B3653" s="3">
        <v>42705</v>
      </c>
      <c r="C3653" s="4">
        <v>12</v>
      </c>
      <c r="D3653" s="4" t="s">
        <v>16</v>
      </c>
      <c r="E3653" s="4">
        <v>52</v>
      </c>
      <c r="F3653" s="5">
        <v>42734</v>
      </c>
      <c r="G3653" s="2" t="s">
        <v>42</v>
      </c>
      <c r="H3653" s="2" t="s">
        <v>37</v>
      </c>
      <c r="I3653" s="4">
        <v>30</v>
      </c>
      <c r="J3653" s="6">
        <v>480.79398066279759</v>
      </c>
      <c r="K3653" s="6">
        <v>23095</v>
      </c>
      <c r="L3653" s="24">
        <v>14.32</v>
      </c>
      <c r="M3653" s="7">
        <v>28.3</v>
      </c>
      <c r="N3653" s="8" t="s">
        <v>18</v>
      </c>
    </row>
    <row r="3654" spans="1:14" x14ac:dyDescent="0.35">
      <c r="A3654" s="2">
        <v>2016</v>
      </c>
      <c r="B3654" s="3">
        <v>42705</v>
      </c>
      <c r="C3654" s="4">
        <v>12</v>
      </c>
      <c r="D3654" s="4" t="s">
        <v>16</v>
      </c>
      <c r="E3654" s="4">
        <v>52</v>
      </c>
      <c r="F3654" s="5">
        <v>42735</v>
      </c>
      <c r="G3654" s="2" t="s">
        <v>43</v>
      </c>
      <c r="H3654" s="2" t="s">
        <v>39</v>
      </c>
      <c r="I3654" s="4">
        <v>31</v>
      </c>
      <c r="J3654" s="6">
        <v>461.99237092328957</v>
      </c>
      <c r="K3654" s="6">
        <v>21863</v>
      </c>
      <c r="L3654" s="24">
        <v>14.55</v>
      </c>
      <c r="M3654" s="7">
        <v>30.1</v>
      </c>
      <c r="N3654" s="8" t="s">
        <v>20</v>
      </c>
    </row>
    <row r="3655" spans="1:14" x14ac:dyDescent="0.35">
      <c r="A3655" s="2">
        <v>2017</v>
      </c>
      <c r="B3655" s="3">
        <v>42736</v>
      </c>
      <c r="C3655" s="4">
        <v>1</v>
      </c>
      <c r="D3655" s="4" t="s">
        <v>16</v>
      </c>
      <c r="E3655" s="4">
        <v>52</v>
      </c>
      <c r="F3655" s="5">
        <v>42736</v>
      </c>
      <c r="G3655" s="2" t="s">
        <v>41</v>
      </c>
      <c r="H3655" s="2" t="s">
        <v>40</v>
      </c>
      <c r="I3655" s="4">
        <v>1</v>
      </c>
      <c r="J3655" s="6">
        <v>402.77466942507027</v>
      </c>
      <c r="K3655" s="6">
        <v>19275</v>
      </c>
      <c r="L3655" s="24">
        <v>21.45</v>
      </c>
      <c r="M3655" s="7">
        <v>31.3</v>
      </c>
      <c r="N3655" s="8" t="s">
        <v>20</v>
      </c>
    </row>
    <row r="3656" spans="1:14" x14ac:dyDescent="0.35">
      <c r="A3656" s="2">
        <v>2017</v>
      </c>
      <c r="B3656" s="3">
        <v>42736</v>
      </c>
      <c r="C3656" s="4">
        <v>1</v>
      </c>
      <c r="D3656" s="4" t="s">
        <v>16</v>
      </c>
      <c r="E3656" s="4">
        <v>1</v>
      </c>
      <c r="F3656" s="5">
        <v>42737</v>
      </c>
      <c r="G3656" s="2" t="s">
        <v>42</v>
      </c>
      <c r="H3656" s="2" t="s">
        <v>34</v>
      </c>
      <c r="I3656" s="4">
        <v>2</v>
      </c>
      <c r="J3656" s="6">
        <v>441.23166725682893</v>
      </c>
      <c r="K3656" s="6">
        <v>21847</v>
      </c>
      <c r="L3656" s="24">
        <v>21.49</v>
      </c>
      <c r="M3656" s="7">
        <v>25.4</v>
      </c>
      <c r="N3656" s="8" t="s">
        <v>19</v>
      </c>
    </row>
    <row r="3657" spans="1:14" x14ac:dyDescent="0.35">
      <c r="A3657" s="2">
        <v>2017</v>
      </c>
      <c r="B3657" s="3">
        <v>42736</v>
      </c>
      <c r="C3657" s="4">
        <v>1</v>
      </c>
      <c r="D3657" s="4" t="s">
        <v>16</v>
      </c>
      <c r="E3657" s="4">
        <v>1</v>
      </c>
      <c r="F3657" s="5">
        <v>42738</v>
      </c>
      <c r="G3657" s="2" t="s">
        <v>42</v>
      </c>
      <c r="H3657" s="2" t="s">
        <v>35</v>
      </c>
      <c r="I3657" s="4">
        <v>3</v>
      </c>
      <c r="J3657" s="6">
        <v>458.5034138420466</v>
      </c>
      <c r="K3657" s="6">
        <v>21236</v>
      </c>
      <c r="L3657" s="24">
        <v>21.27</v>
      </c>
      <c r="M3657" s="7">
        <v>25.5</v>
      </c>
      <c r="N3657" s="8" t="s">
        <v>20</v>
      </c>
    </row>
    <row r="3658" spans="1:14" x14ac:dyDescent="0.35">
      <c r="A3658" s="2">
        <v>2017</v>
      </c>
      <c r="B3658" s="3">
        <v>42736</v>
      </c>
      <c r="C3658" s="4">
        <v>1</v>
      </c>
      <c r="D3658" s="4" t="s">
        <v>16</v>
      </c>
      <c r="E3658" s="4">
        <v>1</v>
      </c>
      <c r="F3658" s="5">
        <v>42739</v>
      </c>
      <c r="G3658" s="2" t="s">
        <v>42</v>
      </c>
      <c r="H3658" s="2" t="s">
        <v>38</v>
      </c>
      <c r="I3658" s="4">
        <v>4</v>
      </c>
      <c r="J3658" s="6">
        <v>433.1951825263007</v>
      </c>
      <c r="K3658" s="6">
        <v>20340</v>
      </c>
      <c r="L3658" s="24">
        <v>21.37</v>
      </c>
      <c r="M3658" s="7">
        <v>27</v>
      </c>
      <c r="N3658" s="8" t="s">
        <v>20</v>
      </c>
    </row>
    <row r="3659" spans="1:14" x14ac:dyDescent="0.35">
      <c r="A3659" s="2">
        <v>2017</v>
      </c>
      <c r="B3659" s="3">
        <v>42736</v>
      </c>
      <c r="C3659" s="4">
        <v>1</v>
      </c>
      <c r="D3659" s="4" t="s">
        <v>16</v>
      </c>
      <c r="E3659" s="4">
        <v>1</v>
      </c>
      <c r="F3659" s="5">
        <v>42740</v>
      </c>
      <c r="G3659" s="2" t="s">
        <v>42</v>
      </c>
      <c r="H3659" s="2" t="s">
        <v>36</v>
      </c>
      <c r="I3659" s="4">
        <v>5</v>
      </c>
      <c r="J3659" s="6">
        <v>401.5086439872685</v>
      </c>
      <c r="K3659" s="6">
        <v>19083</v>
      </c>
      <c r="L3659" s="24">
        <v>21.38</v>
      </c>
      <c r="M3659" s="7">
        <v>21.9</v>
      </c>
      <c r="N3659" s="8" t="s">
        <v>18</v>
      </c>
    </row>
    <row r="3660" spans="1:14" x14ac:dyDescent="0.35">
      <c r="A3660" s="2">
        <v>2017</v>
      </c>
      <c r="B3660" s="3">
        <v>42736</v>
      </c>
      <c r="C3660" s="4">
        <v>1</v>
      </c>
      <c r="D3660" s="4" t="s">
        <v>16</v>
      </c>
      <c r="E3660" s="4">
        <v>1</v>
      </c>
      <c r="F3660" s="5">
        <v>42741</v>
      </c>
      <c r="G3660" s="2" t="s">
        <v>42</v>
      </c>
      <c r="H3660" s="2" t="s">
        <v>37</v>
      </c>
      <c r="I3660" s="4">
        <v>6</v>
      </c>
      <c r="J3660" s="6">
        <v>405.99600002042365</v>
      </c>
      <c r="K3660" s="6">
        <v>20377</v>
      </c>
      <c r="L3660" s="24">
        <v>21.34</v>
      </c>
      <c r="M3660" s="7">
        <v>24.3</v>
      </c>
      <c r="N3660" s="8" t="s">
        <v>20</v>
      </c>
    </row>
    <row r="3661" spans="1:14" x14ac:dyDescent="0.35">
      <c r="A3661" s="2">
        <v>2017</v>
      </c>
      <c r="B3661" s="3">
        <v>42736</v>
      </c>
      <c r="C3661" s="4">
        <v>1</v>
      </c>
      <c r="D3661" s="4" t="s">
        <v>16</v>
      </c>
      <c r="E3661" s="4">
        <v>1</v>
      </c>
      <c r="F3661" s="5">
        <v>42742</v>
      </c>
      <c r="G3661" s="2" t="s">
        <v>43</v>
      </c>
      <c r="H3661" s="2" t="s">
        <v>39</v>
      </c>
      <c r="I3661" s="4">
        <v>7</v>
      </c>
      <c r="J3661" s="6">
        <v>423.62674679033773</v>
      </c>
      <c r="K3661" s="6">
        <v>21092</v>
      </c>
      <c r="L3661" s="24">
        <v>21.21</v>
      </c>
      <c r="M3661" s="7">
        <v>29.1</v>
      </c>
      <c r="N3661" s="8" t="s">
        <v>19</v>
      </c>
    </row>
    <row r="3662" spans="1:14" x14ac:dyDescent="0.35">
      <c r="A3662" s="2">
        <v>2017</v>
      </c>
      <c r="B3662" s="3">
        <v>42736</v>
      </c>
      <c r="C3662" s="4">
        <v>1</v>
      </c>
      <c r="D3662" s="4" t="s">
        <v>16</v>
      </c>
      <c r="E3662" s="4">
        <v>1</v>
      </c>
      <c r="F3662" s="5">
        <v>42743</v>
      </c>
      <c r="G3662" s="2" t="s">
        <v>17</v>
      </c>
      <c r="H3662" s="2" t="s">
        <v>40</v>
      </c>
      <c r="I3662" s="4">
        <v>8</v>
      </c>
      <c r="J3662" s="6">
        <v>376.17336354510212</v>
      </c>
      <c r="K3662" s="6">
        <v>18520</v>
      </c>
      <c r="L3662" s="24">
        <v>22.15</v>
      </c>
      <c r="M3662" s="7">
        <v>25.9</v>
      </c>
      <c r="N3662" s="8" t="s">
        <v>19</v>
      </c>
    </row>
    <row r="3663" spans="1:14" x14ac:dyDescent="0.35">
      <c r="A3663" s="2">
        <v>2017</v>
      </c>
      <c r="B3663" s="3">
        <v>42736</v>
      </c>
      <c r="C3663" s="4">
        <v>1</v>
      </c>
      <c r="D3663" s="4" t="s">
        <v>16</v>
      </c>
      <c r="E3663" s="4">
        <v>2</v>
      </c>
      <c r="F3663" s="5">
        <v>42744</v>
      </c>
      <c r="G3663" s="2" t="s">
        <v>42</v>
      </c>
      <c r="H3663" s="2" t="s">
        <v>34</v>
      </c>
      <c r="I3663" s="4">
        <v>9</v>
      </c>
      <c r="J3663" s="6">
        <v>429.9829779221655</v>
      </c>
      <c r="K3663" s="6">
        <v>21858</v>
      </c>
      <c r="L3663" s="24">
        <v>15.14</v>
      </c>
      <c r="M3663" s="7">
        <v>25.6</v>
      </c>
      <c r="N3663" s="8" t="s">
        <v>19</v>
      </c>
    </row>
    <row r="3664" spans="1:14" x14ac:dyDescent="0.35">
      <c r="A3664" s="2">
        <v>2017</v>
      </c>
      <c r="B3664" s="3">
        <v>42736</v>
      </c>
      <c r="C3664" s="4">
        <v>1</v>
      </c>
      <c r="D3664" s="4" t="s">
        <v>16</v>
      </c>
      <c r="E3664" s="4">
        <v>2</v>
      </c>
      <c r="F3664" s="5">
        <v>42745</v>
      </c>
      <c r="G3664" s="2" t="s">
        <v>42</v>
      </c>
      <c r="H3664" s="2" t="s">
        <v>35</v>
      </c>
      <c r="I3664" s="4">
        <v>10</v>
      </c>
      <c r="J3664" s="6">
        <v>389.63520422997465</v>
      </c>
      <c r="K3664" s="6">
        <v>19016</v>
      </c>
      <c r="L3664" s="24">
        <v>21.02</v>
      </c>
      <c r="M3664" s="7">
        <v>22.4</v>
      </c>
      <c r="N3664" s="8" t="s">
        <v>20</v>
      </c>
    </row>
    <row r="3665" spans="1:14" x14ac:dyDescent="0.35">
      <c r="A3665" s="2">
        <v>2017</v>
      </c>
      <c r="B3665" s="3">
        <v>42736</v>
      </c>
      <c r="C3665" s="4">
        <v>1</v>
      </c>
      <c r="D3665" s="4" t="s">
        <v>16</v>
      </c>
      <c r="E3665" s="4">
        <v>2</v>
      </c>
      <c r="F3665" s="5">
        <v>42746</v>
      </c>
      <c r="G3665" s="2" t="s">
        <v>42</v>
      </c>
      <c r="H3665" s="2" t="s">
        <v>38</v>
      </c>
      <c r="I3665" s="4">
        <v>11</v>
      </c>
      <c r="J3665" s="6">
        <v>417.88462125622601</v>
      </c>
      <c r="K3665" s="6">
        <v>20721</v>
      </c>
      <c r="L3665" s="24">
        <v>21.04</v>
      </c>
      <c r="M3665" s="7">
        <v>25.6</v>
      </c>
      <c r="N3665" s="8" t="s">
        <v>18</v>
      </c>
    </row>
    <row r="3666" spans="1:14" x14ac:dyDescent="0.35">
      <c r="A3666" s="2">
        <v>2017</v>
      </c>
      <c r="B3666" s="3">
        <v>42736</v>
      </c>
      <c r="C3666" s="4">
        <v>1</v>
      </c>
      <c r="D3666" s="4" t="s">
        <v>16</v>
      </c>
      <c r="E3666" s="4">
        <v>2</v>
      </c>
      <c r="F3666" s="5">
        <v>42747</v>
      </c>
      <c r="G3666" s="2" t="s">
        <v>42</v>
      </c>
      <c r="H3666" s="2" t="s">
        <v>36</v>
      </c>
      <c r="I3666" s="4">
        <v>12</v>
      </c>
      <c r="J3666" s="6">
        <v>467.66562345969368</v>
      </c>
      <c r="K3666" s="6">
        <v>23005</v>
      </c>
      <c r="L3666" s="24">
        <v>21.45</v>
      </c>
      <c r="M3666" s="7">
        <v>27.2</v>
      </c>
      <c r="N3666" s="8" t="s">
        <v>18</v>
      </c>
    </row>
    <row r="3667" spans="1:14" x14ac:dyDescent="0.35">
      <c r="A3667" s="2">
        <v>2017</v>
      </c>
      <c r="B3667" s="3">
        <v>42736</v>
      </c>
      <c r="C3667" s="4">
        <v>1</v>
      </c>
      <c r="D3667" s="4" t="s">
        <v>16</v>
      </c>
      <c r="E3667" s="4">
        <v>2</v>
      </c>
      <c r="F3667" s="5">
        <v>42748</v>
      </c>
      <c r="G3667" s="2" t="s">
        <v>42</v>
      </c>
      <c r="H3667" s="2" t="s">
        <v>37</v>
      </c>
      <c r="I3667" s="4">
        <v>13</v>
      </c>
      <c r="J3667" s="6">
        <v>471.04781914326225</v>
      </c>
      <c r="K3667" s="6">
        <v>22361</v>
      </c>
      <c r="L3667" s="24">
        <v>14.42</v>
      </c>
      <c r="M3667" s="7">
        <v>26.5</v>
      </c>
      <c r="N3667" s="8" t="s">
        <v>19</v>
      </c>
    </row>
    <row r="3668" spans="1:14" x14ac:dyDescent="0.35">
      <c r="A3668" s="2">
        <v>2017</v>
      </c>
      <c r="B3668" s="3">
        <v>42736</v>
      </c>
      <c r="C3668" s="4">
        <v>1</v>
      </c>
      <c r="D3668" s="4" t="s">
        <v>16</v>
      </c>
      <c r="E3668" s="4">
        <v>2</v>
      </c>
      <c r="F3668" s="5">
        <v>42749</v>
      </c>
      <c r="G3668" s="2" t="s">
        <v>43</v>
      </c>
      <c r="H3668" s="2" t="s">
        <v>39</v>
      </c>
      <c r="I3668" s="4">
        <v>14</v>
      </c>
      <c r="J3668" s="6">
        <v>397.43399249350551</v>
      </c>
      <c r="K3668" s="6">
        <v>19091</v>
      </c>
      <c r="L3668" s="24">
        <v>21.23</v>
      </c>
      <c r="M3668" s="7">
        <v>23</v>
      </c>
      <c r="N3668" s="8" t="s">
        <v>18</v>
      </c>
    </row>
    <row r="3669" spans="1:14" x14ac:dyDescent="0.35">
      <c r="A3669" s="2">
        <v>2017</v>
      </c>
      <c r="B3669" s="3">
        <v>42736</v>
      </c>
      <c r="C3669" s="4">
        <v>1</v>
      </c>
      <c r="D3669" s="4" t="s">
        <v>16</v>
      </c>
      <c r="E3669" s="4">
        <v>2</v>
      </c>
      <c r="F3669" s="5">
        <v>42750</v>
      </c>
      <c r="G3669" s="2" t="s">
        <v>17</v>
      </c>
      <c r="H3669" s="2" t="s">
        <v>40</v>
      </c>
      <c r="I3669" s="4">
        <v>15</v>
      </c>
      <c r="J3669" s="6">
        <v>352.16077854888749</v>
      </c>
      <c r="K3669" s="6">
        <v>16636</v>
      </c>
      <c r="L3669" s="24">
        <v>21.38</v>
      </c>
      <c r="M3669" s="7">
        <v>22.1</v>
      </c>
      <c r="N3669" s="8" t="s">
        <v>19</v>
      </c>
    </row>
    <row r="3670" spans="1:14" x14ac:dyDescent="0.35">
      <c r="A3670" s="2">
        <v>2017</v>
      </c>
      <c r="B3670" s="3">
        <v>42736</v>
      </c>
      <c r="C3670" s="4">
        <v>1</v>
      </c>
      <c r="D3670" s="4" t="s">
        <v>16</v>
      </c>
      <c r="E3670" s="4">
        <v>3</v>
      </c>
      <c r="F3670" s="5">
        <v>42751</v>
      </c>
      <c r="G3670" s="2" t="s">
        <v>42</v>
      </c>
      <c r="H3670" s="2" t="s">
        <v>34</v>
      </c>
      <c r="I3670" s="4">
        <v>16</v>
      </c>
      <c r="J3670" s="6">
        <v>407.35257877490534</v>
      </c>
      <c r="K3670" s="6">
        <v>20412</v>
      </c>
      <c r="L3670" s="24">
        <v>21.25</v>
      </c>
      <c r="M3670" s="7">
        <v>24.1</v>
      </c>
      <c r="N3670" s="8" t="s">
        <v>19</v>
      </c>
    </row>
    <row r="3671" spans="1:14" x14ac:dyDescent="0.35">
      <c r="A3671" s="2">
        <v>2017</v>
      </c>
      <c r="B3671" s="3">
        <v>42736</v>
      </c>
      <c r="C3671" s="4">
        <v>1</v>
      </c>
      <c r="D3671" s="4" t="s">
        <v>16</v>
      </c>
      <c r="E3671" s="4">
        <v>3</v>
      </c>
      <c r="F3671" s="5">
        <v>42752</v>
      </c>
      <c r="G3671" s="2" t="s">
        <v>42</v>
      </c>
      <c r="H3671" s="2" t="s">
        <v>35</v>
      </c>
      <c r="I3671" s="4">
        <v>17</v>
      </c>
      <c r="J3671" s="6">
        <v>449.44015205503956</v>
      </c>
      <c r="K3671" s="6">
        <v>22494</v>
      </c>
      <c r="L3671" s="24">
        <v>21.35</v>
      </c>
      <c r="M3671" s="7">
        <v>28.2</v>
      </c>
      <c r="N3671" s="8" t="s">
        <v>18</v>
      </c>
    </row>
    <row r="3672" spans="1:14" x14ac:dyDescent="0.35">
      <c r="A3672" s="2">
        <v>2017</v>
      </c>
      <c r="B3672" s="3">
        <v>42736</v>
      </c>
      <c r="C3672" s="4">
        <v>1</v>
      </c>
      <c r="D3672" s="4" t="s">
        <v>16</v>
      </c>
      <c r="E3672" s="4">
        <v>3</v>
      </c>
      <c r="F3672" s="5">
        <v>42753</v>
      </c>
      <c r="G3672" s="2" t="s">
        <v>42</v>
      </c>
      <c r="H3672" s="2" t="s">
        <v>38</v>
      </c>
      <c r="I3672" s="4">
        <v>18</v>
      </c>
      <c r="J3672" s="6">
        <v>461.90191914250829</v>
      </c>
      <c r="K3672" s="6">
        <v>22245</v>
      </c>
      <c r="L3672" s="24">
        <v>21.27</v>
      </c>
      <c r="M3672" s="7">
        <v>25.5</v>
      </c>
      <c r="N3672" s="8" t="s">
        <v>18</v>
      </c>
    </row>
    <row r="3673" spans="1:14" x14ac:dyDescent="0.35">
      <c r="A3673" s="2">
        <v>2017</v>
      </c>
      <c r="B3673" s="3">
        <v>42736</v>
      </c>
      <c r="C3673" s="4">
        <v>1</v>
      </c>
      <c r="D3673" s="4" t="s">
        <v>16</v>
      </c>
      <c r="E3673" s="4">
        <v>3</v>
      </c>
      <c r="F3673" s="5">
        <v>42754</v>
      </c>
      <c r="G3673" s="2" t="s">
        <v>42</v>
      </c>
      <c r="H3673" s="2" t="s">
        <v>36</v>
      </c>
      <c r="I3673" s="4">
        <v>19</v>
      </c>
      <c r="J3673" s="6">
        <v>491.31344025862825</v>
      </c>
      <c r="K3673" s="6">
        <v>23967</v>
      </c>
      <c r="L3673" s="24">
        <v>14.27</v>
      </c>
      <c r="M3673" s="7">
        <v>28</v>
      </c>
      <c r="N3673" s="8" t="s">
        <v>20</v>
      </c>
    </row>
    <row r="3674" spans="1:14" x14ac:dyDescent="0.35">
      <c r="A3674" s="2">
        <v>2017</v>
      </c>
      <c r="B3674" s="3">
        <v>42736</v>
      </c>
      <c r="C3674" s="4">
        <v>1</v>
      </c>
      <c r="D3674" s="4" t="s">
        <v>16</v>
      </c>
      <c r="E3674" s="4">
        <v>3</v>
      </c>
      <c r="F3674" s="5">
        <v>42755</v>
      </c>
      <c r="G3674" s="2" t="s">
        <v>42</v>
      </c>
      <c r="H3674" s="2" t="s">
        <v>37</v>
      </c>
      <c r="I3674" s="4">
        <v>20</v>
      </c>
      <c r="J3674" s="6">
        <v>497.60423422868581</v>
      </c>
      <c r="K3674" s="6">
        <v>23937</v>
      </c>
      <c r="L3674" s="24">
        <v>15.28</v>
      </c>
      <c r="M3674" s="7">
        <v>28.4</v>
      </c>
      <c r="N3674" s="8" t="s">
        <v>20</v>
      </c>
    </row>
    <row r="3675" spans="1:14" x14ac:dyDescent="0.35">
      <c r="A3675" s="2">
        <v>2017</v>
      </c>
      <c r="B3675" s="3">
        <v>42736</v>
      </c>
      <c r="C3675" s="4">
        <v>1</v>
      </c>
      <c r="D3675" s="4" t="s">
        <v>16</v>
      </c>
      <c r="E3675" s="4">
        <v>3</v>
      </c>
      <c r="F3675" s="5">
        <v>42756</v>
      </c>
      <c r="G3675" s="2" t="s">
        <v>43</v>
      </c>
      <c r="H3675" s="2" t="s">
        <v>39</v>
      </c>
      <c r="I3675" s="4">
        <v>21</v>
      </c>
      <c r="J3675" s="6">
        <v>470.30654205844417</v>
      </c>
      <c r="K3675" s="6">
        <v>21804</v>
      </c>
      <c r="L3675" s="24">
        <v>21.28</v>
      </c>
      <c r="M3675" s="7">
        <v>29.1</v>
      </c>
      <c r="N3675" s="8" t="s">
        <v>20</v>
      </c>
    </row>
    <row r="3676" spans="1:14" x14ac:dyDescent="0.35">
      <c r="A3676" s="2">
        <v>2017</v>
      </c>
      <c r="B3676" s="3">
        <v>42736</v>
      </c>
      <c r="C3676" s="4">
        <v>1</v>
      </c>
      <c r="D3676" s="4" t="s">
        <v>16</v>
      </c>
      <c r="E3676" s="4">
        <v>3</v>
      </c>
      <c r="F3676" s="5">
        <v>42757</v>
      </c>
      <c r="G3676" s="2" t="s">
        <v>17</v>
      </c>
      <c r="H3676" s="2" t="s">
        <v>40</v>
      </c>
      <c r="I3676" s="4">
        <v>22</v>
      </c>
      <c r="J3676" s="6">
        <v>430.86831183975659</v>
      </c>
      <c r="K3676" s="6">
        <v>20247</v>
      </c>
      <c r="L3676" s="24">
        <v>22.23</v>
      </c>
      <c r="M3676" s="7">
        <v>27.8</v>
      </c>
      <c r="N3676" s="8" t="s">
        <v>20</v>
      </c>
    </row>
    <row r="3677" spans="1:14" x14ac:dyDescent="0.35">
      <c r="A3677" s="2">
        <v>2017</v>
      </c>
      <c r="B3677" s="3">
        <v>42736</v>
      </c>
      <c r="C3677" s="4">
        <v>1</v>
      </c>
      <c r="D3677" s="4" t="s">
        <v>16</v>
      </c>
      <c r="E3677" s="4">
        <v>4</v>
      </c>
      <c r="F3677" s="5">
        <v>42758</v>
      </c>
      <c r="G3677" s="2" t="s">
        <v>42</v>
      </c>
      <c r="H3677" s="2" t="s">
        <v>34</v>
      </c>
      <c r="I3677" s="4">
        <v>23</v>
      </c>
      <c r="J3677" s="6">
        <v>474.46376452937744</v>
      </c>
      <c r="K3677" s="6">
        <v>22893</v>
      </c>
      <c r="L3677" s="24">
        <v>14.39</v>
      </c>
      <c r="M3677" s="7">
        <v>28.1</v>
      </c>
      <c r="N3677" s="8" t="s">
        <v>20</v>
      </c>
    </row>
    <row r="3678" spans="1:14" x14ac:dyDescent="0.35">
      <c r="A3678" s="2">
        <v>2017</v>
      </c>
      <c r="B3678" s="3">
        <v>42736</v>
      </c>
      <c r="C3678" s="4">
        <v>1</v>
      </c>
      <c r="D3678" s="4" t="s">
        <v>16</v>
      </c>
      <c r="E3678" s="4">
        <v>4</v>
      </c>
      <c r="F3678" s="5">
        <v>42759</v>
      </c>
      <c r="G3678" s="2" t="s">
        <v>42</v>
      </c>
      <c r="H3678" s="2" t="s">
        <v>35</v>
      </c>
      <c r="I3678" s="4">
        <v>24</v>
      </c>
      <c r="J3678" s="6">
        <v>473.54743917920564</v>
      </c>
      <c r="K3678" s="6">
        <v>22603</v>
      </c>
      <c r="L3678" s="24">
        <v>15.25</v>
      </c>
      <c r="M3678" s="7">
        <v>26.6</v>
      </c>
      <c r="N3678" s="8" t="s">
        <v>20</v>
      </c>
    </row>
    <row r="3679" spans="1:14" x14ac:dyDescent="0.35">
      <c r="A3679" s="2">
        <v>2017</v>
      </c>
      <c r="B3679" s="3">
        <v>42736</v>
      </c>
      <c r="C3679" s="4">
        <v>1</v>
      </c>
      <c r="D3679" s="4" t="s">
        <v>16</v>
      </c>
      <c r="E3679" s="4">
        <v>4</v>
      </c>
      <c r="F3679" s="5">
        <v>42760</v>
      </c>
      <c r="G3679" s="2" t="s">
        <v>42</v>
      </c>
      <c r="H3679" s="2" t="s">
        <v>38</v>
      </c>
      <c r="I3679" s="4">
        <v>25</v>
      </c>
      <c r="J3679" s="6">
        <v>416.1978229804534</v>
      </c>
      <c r="K3679" s="6">
        <v>19300</v>
      </c>
      <c r="L3679" s="24">
        <v>21.28</v>
      </c>
      <c r="M3679" s="7">
        <v>21.4</v>
      </c>
      <c r="N3679" s="8" t="s">
        <v>20</v>
      </c>
    </row>
    <row r="3680" spans="1:14" x14ac:dyDescent="0.35">
      <c r="A3680" s="2">
        <v>2017</v>
      </c>
      <c r="B3680" s="3">
        <v>42736</v>
      </c>
      <c r="C3680" s="4">
        <v>1</v>
      </c>
      <c r="D3680" s="4" t="s">
        <v>16</v>
      </c>
      <c r="E3680" s="4">
        <v>4</v>
      </c>
      <c r="F3680" s="5">
        <v>42761</v>
      </c>
      <c r="G3680" s="2" t="s">
        <v>42</v>
      </c>
      <c r="H3680" s="2" t="s">
        <v>36</v>
      </c>
      <c r="I3680" s="4">
        <v>26</v>
      </c>
      <c r="J3680" s="6">
        <v>388.8324863517629</v>
      </c>
      <c r="K3680" s="6">
        <v>18800</v>
      </c>
      <c r="L3680" s="24">
        <v>21.02</v>
      </c>
      <c r="M3680" s="7">
        <v>18.600000000000001</v>
      </c>
      <c r="N3680" s="8" t="s">
        <v>18</v>
      </c>
    </row>
    <row r="3681" spans="1:14" x14ac:dyDescent="0.35">
      <c r="A3681" s="2">
        <v>2017</v>
      </c>
      <c r="B3681" s="3">
        <v>42736</v>
      </c>
      <c r="C3681" s="4">
        <v>1</v>
      </c>
      <c r="D3681" s="4" t="s">
        <v>16</v>
      </c>
      <c r="E3681" s="4">
        <v>4</v>
      </c>
      <c r="F3681" s="5">
        <v>42762</v>
      </c>
      <c r="G3681" s="2" t="s">
        <v>42</v>
      </c>
      <c r="H3681" s="2" t="s">
        <v>37</v>
      </c>
      <c r="I3681" s="4">
        <v>27</v>
      </c>
      <c r="J3681" s="6">
        <v>396.01230890629603</v>
      </c>
      <c r="K3681" s="6">
        <v>19357</v>
      </c>
      <c r="L3681" s="24">
        <v>21.13</v>
      </c>
      <c r="M3681" s="7">
        <v>19.8</v>
      </c>
      <c r="N3681" s="8" t="s">
        <v>18</v>
      </c>
    </row>
    <row r="3682" spans="1:14" x14ac:dyDescent="0.35">
      <c r="A3682" s="2">
        <v>2017</v>
      </c>
      <c r="B3682" s="3">
        <v>42736</v>
      </c>
      <c r="C3682" s="4">
        <v>1</v>
      </c>
      <c r="D3682" s="4" t="s">
        <v>16</v>
      </c>
      <c r="E3682" s="4">
        <v>4</v>
      </c>
      <c r="F3682" s="5">
        <v>42763</v>
      </c>
      <c r="G3682" s="2" t="s">
        <v>43</v>
      </c>
      <c r="H3682" s="2" t="s">
        <v>39</v>
      </c>
      <c r="I3682" s="4">
        <v>28</v>
      </c>
      <c r="J3682" s="6">
        <v>386.67141362960348</v>
      </c>
      <c r="K3682" s="6">
        <v>19285</v>
      </c>
      <c r="L3682" s="24">
        <v>21.21</v>
      </c>
      <c r="M3682" s="7">
        <v>24.4</v>
      </c>
      <c r="N3682" s="8" t="s">
        <v>18</v>
      </c>
    </row>
    <row r="3683" spans="1:14" x14ac:dyDescent="0.35">
      <c r="A3683" s="2">
        <v>2017</v>
      </c>
      <c r="B3683" s="3">
        <v>42736</v>
      </c>
      <c r="C3683" s="4">
        <v>1</v>
      </c>
      <c r="D3683" s="4" t="s">
        <v>16</v>
      </c>
      <c r="E3683" s="4">
        <v>4</v>
      </c>
      <c r="F3683" s="5">
        <v>42764</v>
      </c>
      <c r="G3683" s="2" t="s">
        <v>17</v>
      </c>
      <c r="H3683" s="2" t="s">
        <v>40</v>
      </c>
      <c r="I3683" s="4">
        <v>29</v>
      </c>
      <c r="J3683" s="6">
        <v>389.25262769269955</v>
      </c>
      <c r="K3683" s="6">
        <v>20226</v>
      </c>
      <c r="L3683" s="24">
        <v>22.17</v>
      </c>
      <c r="M3683" s="7">
        <v>27.7</v>
      </c>
      <c r="N3683" s="8" t="s">
        <v>18</v>
      </c>
    </row>
    <row r="3684" spans="1:14" x14ac:dyDescent="0.35">
      <c r="A3684" s="2">
        <v>2017</v>
      </c>
      <c r="B3684" s="3">
        <v>42736</v>
      </c>
      <c r="C3684" s="4">
        <v>1</v>
      </c>
      <c r="D3684" s="4" t="s">
        <v>16</v>
      </c>
      <c r="E3684" s="4">
        <v>5</v>
      </c>
      <c r="F3684" s="5">
        <v>42765</v>
      </c>
      <c r="G3684" s="2" t="s">
        <v>42</v>
      </c>
      <c r="H3684" s="2" t="s">
        <v>34</v>
      </c>
      <c r="I3684" s="4">
        <v>30</v>
      </c>
      <c r="J3684" s="6">
        <v>493.61098114225882</v>
      </c>
      <c r="K3684" s="6">
        <v>24717</v>
      </c>
      <c r="L3684" s="24">
        <v>14.47</v>
      </c>
      <c r="M3684" s="7">
        <v>29.7</v>
      </c>
      <c r="N3684" s="8" t="s">
        <v>18</v>
      </c>
    </row>
    <row r="3685" spans="1:14" x14ac:dyDescent="0.35">
      <c r="A3685" s="2">
        <v>2017</v>
      </c>
      <c r="B3685" s="3">
        <v>42736</v>
      </c>
      <c r="C3685" s="4">
        <v>1</v>
      </c>
      <c r="D3685" s="4" t="s">
        <v>16</v>
      </c>
      <c r="E3685" s="4">
        <v>5</v>
      </c>
      <c r="F3685" s="5">
        <v>42766</v>
      </c>
      <c r="G3685" s="2" t="s">
        <v>42</v>
      </c>
      <c r="H3685" s="2" t="s">
        <v>35</v>
      </c>
      <c r="I3685" s="4">
        <v>31</v>
      </c>
      <c r="J3685" s="6">
        <v>490.2389617818028</v>
      </c>
      <c r="K3685" s="6">
        <v>22426</v>
      </c>
      <c r="L3685" s="24">
        <v>14.41</v>
      </c>
      <c r="M3685" s="7">
        <v>26.5</v>
      </c>
      <c r="N3685" s="8" t="s">
        <v>20</v>
      </c>
    </row>
    <row r="3686" spans="1:14" x14ac:dyDescent="0.35">
      <c r="A3686" s="2">
        <v>2017</v>
      </c>
      <c r="B3686" s="3">
        <v>42767</v>
      </c>
      <c r="C3686" s="4">
        <v>2</v>
      </c>
      <c r="D3686" s="4" t="s">
        <v>16</v>
      </c>
      <c r="E3686" s="4">
        <v>5</v>
      </c>
      <c r="F3686" s="5">
        <v>42767</v>
      </c>
      <c r="G3686" s="2" t="s">
        <v>42</v>
      </c>
      <c r="H3686" s="2" t="s">
        <v>38</v>
      </c>
      <c r="I3686" s="4">
        <v>1</v>
      </c>
      <c r="J3686" s="6">
        <v>443.43174774998755</v>
      </c>
      <c r="K3686" s="6">
        <v>20885</v>
      </c>
      <c r="L3686" s="24">
        <v>21.25</v>
      </c>
      <c r="M3686" s="7">
        <v>24.7</v>
      </c>
      <c r="N3686" s="8" t="s">
        <v>19</v>
      </c>
    </row>
    <row r="3687" spans="1:14" x14ac:dyDescent="0.35">
      <c r="A3687" s="2">
        <v>2017</v>
      </c>
      <c r="B3687" s="3">
        <v>42767</v>
      </c>
      <c r="C3687" s="4">
        <v>2</v>
      </c>
      <c r="D3687" s="4" t="s">
        <v>16</v>
      </c>
      <c r="E3687" s="4">
        <v>5</v>
      </c>
      <c r="F3687" s="5">
        <v>42768</v>
      </c>
      <c r="G3687" s="2" t="s">
        <v>42</v>
      </c>
      <c r="H3687" s="2" t="s">
        <v>36</v>
      </c>
      <c r="I3687" s="4">
        <v>2</v>
      </c>
      <c r="J3687" s="6">
        <v>435.98305207812194</v>
      </c>
      <c r="K3687" s="6">
        <v>20877</v>
      </c>
      <c r="L3687" s="24">
        <v>21.24</v>
      </c>
      <c r="M3687" s="7">
        <v>24.1</v>
      </c>
      <c r="N3687" s="8" t="s">
        <v>20</v>
      </c>
    </row>
    <row r="3688" spans="1:14" x14ac:dyDescent="0.35">
      <c r="A3688" s="2">
        <v>2017</v>
      </c>
      <c r="B3688" s="3">
        <v>42767</v>
      </c>
      <c r="C3688" s="4">
        <v>2</v>
      </c>
      <c r="D3688" s="4" t="s">
        <v>16</v>
      </c>
      <c r="E3688" s="4">
        <v>5</v>
      </c>
      <c r="F3688" s="5">
        <v>42769</v>
      </c>
      <c r="G3688" s="2" t="s">
        <v>42</v>
      </c>
      <c r="H3688" s="2" t="s">
        <v>37</v>
      </c>
      <c r="I3688" s="4">
        <v>3</v>
      </c>
      <c r="J3688" s="6">
        <v>445.51107994842238</v>
      </c>
      <c r="K3688" s="6">
        <v>21324</v>
      </c>
      <c r="L3688" s="24">
        <v>14.38</v>
      </c>
      <c r="M3688" s="7">
        <v>24.7</v>
      </c>
      <c r="N3688" s="8" t="s">
        <v>20</v>
      </c>
    </row>
    <row r="3689" spans="1:14" x14ac:dyDescent="0.35">
      <c r="A3689" s="2">
        <v>2017</v>
      </c>
      <c r="B3689" s="3">
        <v>42767</v>
      </c>
      <c r="C3689" s="4">
        <v>2</v>
      </c>
      <c r="D3689" s="4" t="s">
        <v>16</v>
      </c>
      <c r="E3689" s="4">
        <v>5</v>
      </c>
      <c r="F3689" s="5">
        <v>42770</v>
      </c>
      <c r="G3689" s="2" t="s">
        <v>43</v>
      </c>
      <c r="H3689" s="2" t="s">
        <v>39</v>
      </c>
      <c r="I3689" s="4">
        <v>4</v>
      </c>
      <c r="J3689" s="6">
        <v>391.50685535533455</v>
      </c>
      <c r="K3689" s="6">
        <v>17860</v>
      </c>
      <c r="L3689" s="24">
        <v>21.22</v>
      </c>
      <c r="M3689" s="7">
        <v>25.4</v>
      </c>
      <c r="N3689" s="8" t="s">
        <v>19</v>
      </c>
    </row>
    <row r="3690" spans="1:14" x14ac:dyDescent="0.35">
      <c r="A3690" s="2">
        <v>2017</v>
      </c>
      <c r="B3690" s="3">
        <v>42767</v>
      </c>
      <c r="C3690" s="4">
        <v>2</v>
      </c>
      <c r="D3690" s="4" t="s">
        <v>16</v>
      </c>
      <c r="E3690" s="4">
        <v>5</v>
      </c>
      <c r="F3690" s="5">
        <v>42771</v>
      </c>
      <c r="G3690" s="2" t="s">
        <v>17</v>
      </c>
      <c r="H3690" s="2" t="s">
        <v>40</v>
      </c>
      <c r="I3690" s="4">
        <v>5</v>
      </c>
      <c r="J3690" s="6">
        <v>308.31670419893231</v>
      </c>
      <c r="K3690" s="6">
        <v>15138</v>
      </c>
      <c r="L3690" s="24">
        <v>21.43</v>
      </c>
      <c r="M3690" s="7">
        <v>19.399999999999999</v>
      </c>
      <c r="N3690" s="8" t="s">
        <v>19</v>
      </c>
    </row>
    <row r="3691" spans="1:14" x14ac:dyDescent="0.35">
      <c r="A3691" s="2">
        <v>2017</v>
      </c>
      <c r="B3691" s="3">
        <v>42767</v>
      </c>
      <c r="C3691" s="4">
        <v>2</v>
      </c>
      <c r="D3691" s="4" t="s">
        <v>16</v>
      </c>
      <c r="E3691" s="4">
        <v>6</v>
      </c>
      <c r="F3691" s="5">
        <v>42772</v>
      </c>
      <c r="G3691" s="2" t="s">
        <v>42</v>
      </c>
      <c r="H3691" s="2" t="s">
        <v>34</v>
      </c>
      <c r="I3691" s="4">
        <v>6</v>
      </c>
      <c r="J3691" s="6">
        <v>350.36139456298361</v>
      </c>
      <c r="K3691" s="6">
        <v>17939</v>
      </c>
      <c r="L3691" s="24">
        <v>21.02</v>
      </c>
      <c r="M3691" s="7">
        <v>19.3</v>
      </c>
      <c r="N3691" s="8" t="s">
        <v>20</v>
      </c>
    </row>
    <row r="3692" spans="1:14" x14ac:dyDescent="0.35">
      <c r="A3692" s="2">
        <v>2017</v>
      </c>
      <c r="B3692" s="3">
        <v>42767</v>
      </c>
      <c r="C3692" s="4">
        <v>2</v>
      </c>
      <c r="D3692" s="4" t="s">
        <v>16</v>
      </c>
      <c r="E3692" s="4">
        <v>6</v>
      </c>
      <c r="F3692" s="5">
        <v>42773</v>
      </c>
      <c r="G3692" s="2" t="s">
        <v>42</v>
      </c>
      <c r="H3692" s="2" t="s">
        <v>35</v>
      </c>
      <c r="I3692" s="4">
        <v>7</v>
      </c>
      <c r="J3692" s="6">
        <v>373.55319491118195</v>
      </c>
      <c r="K3692" s="6">
        <v>18728</v>
      </c>
      <c r="L3692" s="24">
        <v>21.04</v>
      </c>
      <c r="M3692" s="7">
        <v>20</v>
      </c>
      <c r="N3692" s="8" t="s">
        <v>18</v>
      </c>
    </row>
    <row r="3693" spans="1:14" x14ac:dyDescent="0.35">
      <c r="A3693" s="2">
        <v>2017</v>
      </c>
      <c r="B3693" s="3">
        <v>42767</v>
      </c>
      <c r="C3693" s="4">
        <v>2</v>
      </c>
      <c r="D3693" s="4" t="s">
        <v>16</v>
      </c>
      <c r="E3693" s="4">
        <v>6</v>
      </c>
      <c r="F3693" s="5">
        <v>42774</v>
      </c>
      <c r="G3693" s="2" t="s">
        <v>42</v>
      </c>
      <c r="H3693" s="2" t="s">
        <v>38</v>
      </c>
      <c r="I3693" s="4">
        <v>8</v>
      </c>
      <c r="J3693" s="6">
        <v>398.48301890090084</v>
      </c>
      <c r="K3693" s="6">
        <v>19942</v>
      </c>
      <c r="L3693" s="24">
        <v>21.08</v>
      </c>
      <c r="M3693" s="7">
        <v>23.5</v>
      </c>
      <c r="N3693" s="8" t="s">
        <v>20</v>
      </c>
    </row>
    <row r="3694" spans="1:14" x14ac:dyDescent="0.35">
      <c r="A3694" s="2">
        <v>2017</v>
      </c>
      <c r="B3694" s="3">
        <v>42767</v>
      </c>
      <c r="C3694" s="4">
        <v>2</v>
      </c>
      <c r="D3694" s="4" t="s">
        <v>16</v>
      </c>
      <c r="E3694" s="4">
        <v>6</v>
      </c>
      <c r="F3694" s="5">
        <v>42775</v>
      </c>
      <c r="G3694" s="2" t="s">
        <v>42</v>
      </c>
      <c r="H3694" s="2" t="s">
        <v>36</v>
      </c>
      <c r="I3694" s="4">
        <v>9</v>
      </c>
      <c r="J3694" s="6">
        <v>413.90652857414631</v>
      </c>
      <c r="K3694" s="6">
        <v>19955</v>
      </c>
      <c r="L3694" s="24">
        <v>21.05</v>
      </c>
      <c r="M3694" s="7">
        <v>25.1</v>
      </c>
      <c r="N3694" s="8" t="s">
        <v>19</v>
      </c>
    </row>
    <row r="3695" spans="1:14" x14ac:dyDescent="0.35">
      <c r="A3695" s="2">
        <v>2017</v>
      </c>
      <c r="B3695" s="3">
        <v>42767</v>
      </c>
      <c r="C3695" s="4">
        <v>2</v>
      </c>
      <c r="D3695" s="4" t="s">
        <v>16</v>
      </c>
      <c r="E3695" s="4">
        <v>6</v>
      </c>
      <c r="F3695" s="5">
        <v>42776</v>
      </c>
      <c r="G3695" s="2" t="s">
        <v>42</v>
      </c>
      <c r="H3695" s="2" t="s">
        <v>37</v>
      </c>
      <c r="I3695" s="4">
        <v>10</v>
      </c>
      <c r="J3695" s="6">
        <v>408.56537481748308</v>
      </c>
      <c r="K3695" s="6">
        <v>19507</v>
      </c>
      <c r="L3695" s="24">
        <v>20.52</v>
      </c>
      <c r="M3695" s="7">
        <v>24</v>
      </c>
      <c r="N3695" s="8" t="s">
        <v>19</v>
      </c>
    </row>
    <row r="3696" spans="1:14" x14ac:dyDescent="0.35">
      <c r="A3696" s="2">
        <v>2017</v>
      </c>
      <c r="B3696" s="3">
        <v>42767</v>
      </c>
      <c r="C3696" s="4">
        <v>2</v>
      </c>
      <c r="D3696" s="4" t="s">
        <v>16</v>
      </c>
      <c r="E3696" s="4">
        <v>6</v>
      </c>
      <c r="F3696" s="5">
        <v>42777</v>
      </c>
      <c r="G3696" s="2" t="s">
        <v>43</v>
      </c>
      <c r="H3696" s="2" t="s">
        <v>39</v>
      </c>
      <c r="I3696" s="4">
        <v>11</v>
      </c>
      <c r="J3696" s="6">
        <v>364.67011549685589</v>
      </c>
      <c r="K3696" s="6">
        <v>17924</v>
      </c>
      <c r="L3696" s="24">
        <v>21</v>
      </c>
      <c r="M3696" s="7">
        <v>24</v>
      </c>
      <c r="N3696" s="8" t="s">
        <v>19</v>
      </c>
    </row>
    <row r="3697" spans="1:14" x14ac:dyDescent="0.35">
      <c r="A3697" s="2">
        <v>2017</v>
      </c>
      <c r="B3697" s="3">
        <v>42767</v>
      </c>
      <c r="C3697" s="4">
        <v>2</v>
      </c>
      <c r="D3697" s="4" t="s">
        <v>16</v>
      </c>
      <c r="E3697" s="4">
        <v>6</v>
      </c>
      <c r="F3697" s="5">
        <v>42778</v>
      </c>
      <c r="G3697" s="2" t="s">
        <v>17</v>
      </c>
      <c r="H3697" s="2" t="s">
        <v>40</v>
      </c>
      <c r="I3697" s="4">
        <v>12</v>
      </c>
      <c r="J3697" s="6">
        <v>333.47319034881576</v>
      </c>
      <c r="K3697" s="6">
        <v>16707</v>
      </c>
      <c r="L3697" s="24">
        <v>21.35</v>
      </c>
      <c r="M3697" s="7">
        <v>22.1</v>
      </c>
      <c r="N3697" s="8" t="s">
        <v>19</v>
      </c>
    </row>
    <row r="3698" spans="1:14" x14ac:dyDescent="0.35">
      <c r="A3698" s="2">
        <v>2017</v>
      </c>
      <c r="B3698" s="3">
        <v>42767</v>
      </c>
      <c r="C3698" s="4">
        <v>2</v>
      </c>
      <c r="D3698" s="4" t="s">
        <v>16</v>
      </c>
      <c r="E3698" s="4">
        <v>7</v>
      </c>
      <c r="F3698" s="5">
        <v>42779</v>
      </c>
      <c r="G3698" s="2" t="s">
        <v>42</v>
      </c>
      <c r="H3698" s="2" t="s">
        <v>34</v>
      </c>
      <c r="I3698" s="4">
        <v>13</v>
      </c>
      <c r="J3698" s="6">
        <v>380.38165596969731</v>
      </c>
      <c r="K3698" s="6">
        <v>19004</v>
      </c>
      <c r="L3698" s="24">
        <v>21.01</v>
      </c>
      <c r="M3698" s="7">
        <v>22.4</v>
      </c>
      <c r="N3698" s="8" t="s">
        <v>19</v>
      </c>
    </row>
    <row r="3699" spans="1:14" x14ac:dyDescent="0.35">
      <c r="A3699" s="2">
        <v>2017</v>
      </c>
      <c r="B3699" s="3">
        <v>42767</v>
      </c>
      <c r="C3699" s="4">
        <v>2</v>
      </c>
      <c r="D3699" s="4" t="s">
        <v>16</v>
      </c>
      <c r="E3699" s="4">
        <v>7</v>
      </c>
      <c r="F3699" s="5">
        <v>42780</v>
      </c>
      <c r="G3699" s="2" t="s">
        <v>42</v>
      </c>
      <c r="H3699" s="2" t="s">
        <v>35</v>
      </c>
      <c r="I3699" s="4">
        <v>14</v>
      </c>
      <c r="J3699" s="6">
        <v>401.56764514094885</v>
      </c>
      <c r="K3699" s="6">
        <v>19987</v>
      </c>
      <c r="L3699" s="24">
        <v>21.03</v>
      </c>
      <c r="M3699" s="7">
        <v>23</v>
      </c>
      <c r="N3699" s="8" t="s">
        <v>20</v>
      </c>
    </row>
    <row r="3700" spans="1:14" x14ac:dyDescent="0.35">
      <c r="A3700" s="2">
        <v>2017</v>
      </c>
      <c r="B3700" s="3">
        <v>42767</v>
      </c>
      <c r="C3700" s="4">
        <v>2</v>
      </c>
      <c r="D3700" s="4" t="s">
        <v>16</v>
      </c>
      <c r="E3700" s="4">
        <v>7</v>
      </c>
      <c r="F3700" s="5">
        <v>42781</v>
      </c>
      <c r="G3700" s="2" t="s">
        <v>42</v>
      </c>
      <c r="H3700" s="2" t="s">
        <v>38</v>
      </c>
      <c r="I3700" s="4">
        <v>15</v>
      </c>
      <c r="J3700" s="6">
        <v>435.88131086073201</v>
      </c>
      <c r="K3700" s="6">
        <v>21735</v>
      </c>
      <c r="L3700" s="24">
        <v>21.21</v>
      </c>
      <c r="M3700" s="7">
        <v>26.3</v>
      </c>
      <c r="N3700" s="8" t="s">
        <v>20</v>
      </c>
    </row>
    <row r="3701" spans="1:14" x14ac:dyDescent="0.35">
      <c r="A3701" s="2">
        <v>2017</v>
      </c>
      <c r="B3701" s="3">
        <v>42767</v>
      </c>
      <c r="C3701" s="4">
        <v>2</v>
      </c>
      <c r="D3701" s="4" t="s">
        <v>16</v>
      </c>
      <c r="E3701" s="4">
        <v>7</v>
      </c>
      <c r="F3701" s="5">
        <v>42782</v>
      </c>
      <c r="G3701" s="2" t="s">
        <v>42</v>
      </c>
      <c r="H3701" s="2" t="s">
        <v>36</v>
      </c>
      <c r="I3701" s="4">
        <v>16</v>
      </c>
      <c r="J3701" s="6">
        <v>455.13809278122216</v>
      </c>
      <c r="K3701" s="6">
        <v>22119</v>
      </c>
      <c r="L3701" s="24">
        <v>14.43</v>
      </c>
      <c r="M3701" s="7">
        <v>27</v>
      </c>
      <c r="N3701" s="8" t="s">
        <v>20</v>
      </c>
    </row>
    <row r="3702" spans="1:14" x14ac:dyDescent="0.35">
      <c r="A3702" s="2">
        <v>2017</v>
      </c>
      <c r="B3702" s="3">
        <v>42767</v>
      </c>
      <c r="C3702" s="4">
        <v>2</v>
      </c>
      <c r="D3702" s="4" t="s">
        <v>16</v>
      </c>
      <c r="E3702" s="4">
        <v>7</v>
      </c>
      <c r="F3702" s="5">
        <v>42783</v>
      </c>
      <c r="G3702" s="2" t="s">
        <v>42</v>
      </c>
      <c r="H3702" s="2" t="s">
        <v>37</v>
      </c>
      <c r="I3702" s="4">
        <v>17</v>
      </c>
      <c r="J3702" s="6">
        <v>461.62987513761516</v>
      </c>
      <c r="K3702" s="6">
        <v>22405</v>
      </c>
      <c r="L3702" s="24">
        <v>15.24</v>
      </c>
      <c r="M3702" s="7">
        <v>26.9</v>
      </c>
      <c r="N3702" s="8" t="s">
        <v>20</v>
      </c>
    </row>
    <row r="3703" spans="1:14" x14ac:dyDescent="0.35">
      <c r="A3703" s="2">
        <v>2017</v>
      </c>
      <c r="B3703" s="3">
        <v>42767</v>
      </c>
      <c r="C3703" s="4">
        <v>2</v>
      </c>
      <c r="D3703" s="4" t="s">
        <v>16</v>
      </c>
      <c r="E3703" s="4">
        <v>7</v>
      </c>
      <c r="F3703" s="5">
        <v>42784</v>
      </c>
      <c r="G3703" s="2" t="s">
        <v>43</v>
      </c>
      <c r="H3703" s="2" t="s">
        <v>39</v>
      </c>
      <c r="I3703" s="4">
        <v>18</v>
      </c>
      <c r="J3703" s="6">
        <v>398.45561845179191</v>
      </c>
      <c r="K3703" s="6">
        <v>19237</v>
      </c>
      <c r="L3703" s="24">
        <v>20.52</v>
      </c>
      <c r="M3703" s="7">
        <v>25.3</v>
      </c>
      <c r="N3703" s="8" t="s">
        <v>19</v>
      </c>
    </row>
    <row r="3704" spans="1:14" x14ac:dyDescent="0.35">
      <c r="A3704" s="2">
        <v>2017</v>
      </c>
      <c r="B3704" s="3">
        <v>42767</v>
      </c>
      <c r="C3704" s="4">
        <v>2</v>
      </c>
      <c r="D3704" s="4" t="s">
        <v>16</v>
      </c>
      <c r="E3704" s="4">
        <v>7</v>
      </c>
      <c r="F3704" s="5">
        <v>42785</v>
      </c>
      <c r="G3704" s="2" t="s">
        <v>17</v>
      </c>
      <c r="H3704" s="2" t="s">
        <v>40</v>
      </c>
      <c r="I3704" s="4">
        <v>19</v>
      </c>
      <c r="J3704" s="6">
        <v>376.63628230541946</v>
      </c>
      <c r="K3704" s="6">
        <v>19975</v>
      </c>
      <c r="L3704" s="24">
        <v>21.41</v>
      </c>
      <c r="M3704" s="7">
        <v>25.9</v>
      </c>
      <c r="N3704" s="8" t="s">
        <v>18</v>
      </c>
    </row>
    <row r="3705" spans="1:14" x14ac:dyDescent="0.35">
      <c r="A3705" s="2">
        <v>2017</v>
      </c>
      <c r="B3705" s="3">
        <v>42767</v>
      </c>
      <c r="C3705" s="4">
        <v>2</v>
      </c>
      <c r="D3705" s="4" t="s">
        <v>16</v>
      </c>
      <c r="E3705" s="4">
        <v>8</v>
      </c>
      <c r="F3705" s="5">
        <v>42786</v>
      </c>
      <c r="G3705" s="2" t="s">
        <v>42</v>
      </c>
      <c r="H3705" s="2" t="s">
        <v>34</v>
      </c>
      <c r="I3705" s="4">
        <v>20</v>
      </c>
      <c r="J3705" s="6">
        <v>480.8123221961086</v>
      </c>
      <c r="K3705" s="6">
        <v>24154</v>
      </c>
      <c r="L3705" s="24">
        <v>21.19</v>
      </c>
      <c r="M3705" s="7">
        <v>27.9</v>
      </c>
      <c r="N3705" s="8" t="s">
        <v>18</v>
      </c>
    </row>
    <row r="3706" spans="1:14" x14ac:dyDescent="0.35">
      <c r="A3706" s="2">
        <v>2017</v>
      </c>
      <c r="B3706" s="3">
        <v>42767</v>
      </c>
      <c r="C3706" s="4">
        <v>2</v>
      </c>
      <c r="D3706" s="4" t="s">
        <v>16</v>
      </c>
      <c r="E3706" s="4">
        <v>8</v>
      </c>
      <c r="F3706" s="5">
        <v>42787</v>
      </c>
      <c r="G3706" s="2" t="s">
        <v>42</v>
      </c>
      <c r="H3706" s="2" t="s">
        <v>35</v>
      </c>
      <c r="I3706" s="4">
        <v>21</v>
      </c>
      <c r="J3706" s="6">
        <v>506.26104007327535</v>
      </c>
      <c r="K3706" s="6">
        <v>25373</v>
      </c>
      <c r="L3706" s="24">
        <v>14.15</v>
      </c>
      <c r="M3706" s="7">
        <v>29</v>
      </c>
      <c r="N3706" s="8" t="s">
        <v>20</v>
      </c>
    </row>
    <row r="3707" spans="1:14" x14ac:dyDescent="0.35">
      <c r="A3707" s="2">
        <v>2017</v>
      </c>
      <c r="B3707" s="3">
        <v>42767</v>
      </c>
      <c r="C3707" s="4">
        <v>2</v>
      </c>
      <c r="D3707" s="4" t="s">
        <v>16</v>
      </c>
      <c r="E3707" s="4">
        <v>8</v>
      </c>
      <c r="F3707" s="5">
        <v>42788</v>
      </c>
      <c r="G3707" s="2" t="s">
        <v>42</v>
      </c>
      <c r="H3707" s="2" t="s">
        <v>38</v>
      </c>
      <c r="I3707" s="4">
        <v>22</v>
      </c>
      <c r="J3707" s="6">
        <v>489.03993623973747</v>
      </c>
      <c r="K3707" s="6">
        <v>24290</v>
      </c>
      <c r="L3707" s="24">
        <v>15.13</v>
      </c>
      <c r="M3707" s="7">
        <v>27.2</v>
      </c>
      <c r="N3707" s="8" t="s">
        <v>20</v>
      </c>
    </row>
    <row r="3708" spans="1:14" x14ac:dyDescent="0.35">
      <c r="A3708" s="2">
        <v>2017</v>
      </c>
      <c r="B3708" s="3">
        <v>42767</v>
      </c>
      <c r="C3708" s="4">
        <v>2</v>
      </c>
      <c r="D3708" s="4" t="s">
        <v>16</v>
      </c>
      <c r="E3708" s="4">
        <v>8</v>
      </c>
      <c r="F3708" s="5">
        <v>42789</v>
      </c>
      <c r="G3708" s="2" t="s">
        <v>42</v>
      </c>
      <c r="H3708" s="2" t="s">
        <v>36</v>
      </c>
      <c r="I3708" s="4">
        <v>23</v>
      </c>
      <c r="J3708" s="6">
        <v>521.35328065049043</v>
      </c>
      <c r="K3708" s="6">
        <v>25595</v>
      </c>
      <c r="L3708" s="24">
        <v>15.15</v>
      </c>
      <c r="M3708" s="7">
        <v>28.6</v>
      </c>
      <c r="N3708" s="8" t="s">
        <v>20</v>
      </c>
    </row>
    <row r="3709" spans="1:14" x14ac:dyDescent="0.35">
      <c r="A3709" s="2">
        <v>2017</v>
      </c>
      <c r="B3709" s="3">
        <v>42767</v>
      </c>
      <c r="C3709" s="4">
        <v>2</v>
      </c>
      <c r="D3709" s="4" t="s">
        <v>16</v>
      </c>
      <c r="E3709" s="4">
        <v>8</v>
      </c>
      <c r="F3709" s="5">
        <v>42790</v>
      </c>
      <c r="G3709" s="2" t="s">
        <v>42</v>
      </c>
      <c r="H3709" s="2" t="s">
        <v>37</v>
      </c>
      <c r="I3709" s="4">
        <v>24</v>
      </c>
      <c r="J3709" s="6">
        <v>526.26167348569334</v>
      </c>
      <c r="K3709" s="6">
        <v>25628</v>
      </c>
      <c r="L3709" s="24">
        <v>14.25</v>
      </c>
      <c r="M3709" s="7">
        <v>27.7</v>
      </c>
      <c r="N3709" s="8" t="s">
        <v>20</v>
      </c>
    </row>
    <row r="3710" spans="1:14" x14ac:dyDescent="0.35">
      <c r="A3710" s="2">
        <v>2017</v>
      </c>
      <c r="B3710" s="3">
        <v>42767</v>
      </c>
      <c r="C3710" s="4">
        <v>2</v>
      </c>
      <c r="D3710" s="4" t="s">
        <v>16</v>
      </c>
      <c r="E3710" s="4">
        <v>8</v>
      </c>
      <c r="F3710" s="5">
        <v>42791</v>
      </c>
      <c r="G3710" s="2" t="s">
        <v>43</v>
      </c>
      <c r="H3710" s="2" t="s">
        <v>39</v>
      </c>
      <c r="I3710" s="4">
        <v>25</v>
      </c>
      <c r="J3710" s="6">
        <v>475.51075409494609</v>
      </c>
      <c r="K3710" s="6">
        <v>22390</v>
      </c>
      <c r="L3710" s="24">
        <v>20.440000000000001</v>
      </c>
      <c r="M3710" s="7">
        <v>28.7</v>
      </c>
      <c r="N3710" s="8" t="s">
        <v>20</v>
      </c>
    </row>
    <row r="3711" spans="1:14" x14ac:dyDescent="0.35">
      <c r="A3711" s="2">
        <v>2017</v>
      </c>
      <c r="B3711" s="3">
        <v>42767</v>
      </c>
      <c r="C3711" s="4">
        <v>2</v>
      </c>
      <c r="D3711" s="4" t="s">
        <v>16</v>
      </c>
      <c r="E3711" s="4">
        <v>8</v>
      </c>
      <c r="F3711" s="5">
        <v>42792</v>
      </c>
      <c r="G3711" s="2" t="s">
        <v>17</v>
      </c>
      <c r="H3711" s="2" t="s">
        <v>40</v>
      </c>
      <c r="I3711" s="4">
        <v>26</v>
      </c>
      <c r="J3711" s="6">
        <v>437.55871170631036</v>
      </c>
      <c r="K3711" s="6">
        <v>21256</v>
      </c>
      <c r="L3711" s="24">
        <v>21.24</v>
      </c>
      <c r="M3711" s="7">
        <v>29.4</v>
      </c>
      <c r="N3711" s="8" t="s">
        <v>20</v>
      </c>
    </row>
    <row r="3712" spans="1:14" x14ac:dyDescent="0.35">
      <c r="A3712" s="2">
        <v>2017</v>
      </c>
      <c r="B3712" s="3">
        <v>42767</v>
      </c>
      <c r="C3712" s="4">
        <v>2</v>
      </c>
      <c r="D3712" s="4" t="s">
        <v>16</v>
      </c>
      <c r="E3712" s="4">
        <v>9</v>
      </c>
      <c r="F3712" s="5">
        <v>42793</v>
      </c>
      <c r="G3712" s="2" t="s">
        <v>41</v>
      </c>
      <c r="H3712" s="2" t="s">
        <v>34</v>
      </c>
      <c r="I3712" s="4">
        <v>27</v>
      </c>
      <c r="J3712" s="6">
        <v>430.73838677012299</v>
      </c>
      <c r="K3712" s="6">
        <v>20751</v>
      </c>
      <c r="L3712" s="24">
        <v>21.08</v>
      </c>
      <c r="M3712" s="7">
        <v>28.8</v>
      </c>
      <c r="N3712" s="8" t="s">
        <v>20</v>
      </c>
    </row>
    <row r="3713" spans="1:14" x14ac:dyDescent="0.35">
      <c r="A3713" s="2">
        <v>2017</v>
      </c>
      <c r="B3713" s="3">
        <v>42767</v>
      </c>
      <c r="C3713" s="4">
        <v>2</v>
      </c>
      <c r="D3713" s="4" t="s">
        <v>16</v>
      </c>
      <c r="E3713" s="4">
        <v>9</v>
      </c>
      <c r="F3713" s="5">
        <v>42794</v>
      </c>
      <c r="G3713" s="2" t="s">
        <v>41</v>
      </c>
      <c r="H3713" s="2" t="s">
        <v>35</v>
      </c>
      <c r="I3713" s="4">
        <v>28</v>
      </c>
      <c r="J3713" s="6">
        <v>433.61163948128831</v>
      </c>
      <c r="K3713" s="6">
        <v>22346</v>
      </c>
      <c r="L3713" s="24">
        <v>21.04</v>
      </c>
      <c r="M3713" s="7">
        <v>28.4</v>
      </c>
      <c r="N3713" s="8" t="s">
        <v>20</v>
      </c>
    </row>
    <row r="3714" spans="1:14" x14ac:dyDescent="0.35">
      <c r="A3714" s="2">
        <v>2017</v>
      </c>
      <c r="B3714" s="3">
        <v>42795</v>
      </c>
      <c r="C3714" s="4">
        <v>3</v>
      </c>
      <c r="D3714" s="4" t="s">
        <v>16</v>
      </c>
      <c r="E3714" s="4">
        <v>9</v>
      </c>
      <c r="F3714" s="5">
        <v>42795</v>
      </c>
      <c r="G3714" s="2" t="s">
        <v>42</v>
      </c>
      <c r="H3714" s="2" t="s">
        <v>38</v>
      </c>
      <c r="I3714" s="4">
        <v>1</v>
      </c>
      <c r="J3714" s="6">
        <v>494.56675921577619</v>
      </c>
      <c r="K3714" s="6">
        <v>24059</v>
      </c>
      <c r="L3714" s="24">
        <v>15.21</v>
      </c>
      <c r="M3714" s="7">
        <v>29.9</v>
      </c>
      <c r="N3714" s="8" t="s">
        <v>20</v>
      </c>
    </row>
    <row r="3715" spans="1:14" x14ac:dyDescent="0.35">
      <c r="A3715" s="2">
        <v>2017</v>
      </c>
      <c r="B3715" s="3">
        <v>42795</v>
      </c>
      <c r="C3715" s="4">
        <v>3</v>
      </c>
      <c r="D3715" s="4" t="s">
        <v>16</v>
      </c>
      <c r="E3715" s="4">
        <v>9</v>
      </c>
      <c r="F3715" s="5">
        <v>42796</v>
      </c>
      <c r="G3715" s="2" t="s">
        <v>42</v>
      </c>
      <c r="H3715" s="2" t="s">
        <v>36</v>
      </c>
      <c r="I3715" s="4">
        <v>2</v>
      </c>
      <c r="J3715" s="6">
        <v>511.83484434763034</v>
      </c>
      <c r="K3715" s="6">
        <v>24906</v>
      </c>
      <c r="L3715" s="24">
        <v>15.05</v>
      </c>
      <c r="M3715" s="7">
        <v>29.7</v>
      </c>
      <c r="N3715" s="8" t="s">
        <v>20</v>
      </c>
    </row>
    <row r="3716" spans="1:14" x14ac:dyDescent="0.35">
      <c r="A3716" s="2">
        <v>2017</v>
      </c>
      <c r="B3716" s="3">
        <v>42795</v>
      </c>
      <c r="C3716" s="4">
        <v>3</v>
      </c>
      <c r="D3716" s="4" t="s">
        <v>16</v>
      </c>
      <c r="E3716" s="4">
        <v>9</v>
      </c>
      <c r="F3716" s="5">
        <v>42797</v>
      </c>
      <c r="G3716" s="2" t="s">
        <v>42</v>
      </c>
      <c r="H3716" s="2" t="s">
        <v>37</v>
      </c>
      <c r="I3716" s="4">
        <v>3</v>
      </c>
      <c r="J3716" s="6">
        <v>420.25237127985213</v>
      </c>
      <c r="K3716" s="6">
        <v>19383</v>
      </c>
      <c r="L3716" s="24">
        <v>20.309999999999999</v>
      </c>
      <c r="M3716" s="7">
        <v>25.4</v>
      </c>
      <c r="N3716" s="8" t="s">
        <v>19</v>
      </c>
    </row>
    <row r="3717" spans="1:14" x14ac:dyDescent="0.35">
      <c r="A3717" s="2">
        <v>2017</v>
      </c>
      <c r="B3717" s="3">
        <v>42795</v>
      </c>
      <c r="C3717" s="4">
        <v>3</v>
      </c>
      <c r="D3717" s="4" t="s">
        <v>16</v>
      </c>
      <c r="E3717" s="4">
        <v>9</v>
      </c>
      <c r="F3717" s="5">
        <v>42798</v>
      </c>
      <c r="G3717" s="2" t="s">
        <v>43</v>
      </c>
      <c r="H3717" s="2" t="s">
        <v>39</v>
      </c>
      <c r="I3717" s="4">
        <v>4</v>
      </c>
      <c r="J3717" s="6">
        <v>357.98931518632304</v>
      </c>
      <c r="K3717" s="6">
        <v>17681</v>
      </c>
      <c r="L3717" s="24">
        <v>20.53</v>
      </c>
      <c r="M3717" s="7">
        <v>22.4</v>
      </c>
      <c r="N3717" s="8" t="s">
        <v>19</v>
      </c>
    </row>
    <row r="3718" spans="1:14" x14ac:dyDescent="0.35">
      <c r="A3718" s="2">
        <v>2017</v>
      </c>
      <c r="B3718" s="3">
        <v>42795</v>
      </c>
      <c r="C3718" s="4">
        <v>3</v>
      </c>
      <c r="D3718" s="4" t="s">
        <v>16</v>
      </c>
      <c r="E3718" s="4">
        <v>9</v>
      </c>
      <c r="F3718" s="5">
        <v>42799</v>
      </c>
      <c r="G3718" s="2" t="s">
        <v>17</v>
      </c>
      <c r="H3718" s="2" t="s">
        <v>40</v>
      </c>
      <c r="I3718" s="4">
        <v>5</v>
      </c>
      <c r="J3718" s="6">
        <v>333.00459826253967</v>
      </c>
      <c r="K3718" s="6">
        <v>17373</v>
      </c>
      <c r="L3718" s="24">
        <v>21.45</v>
      </c>
      <c r="M3718" s="7">
        <v>20.5</v>
      </c>
      <c r="N3718" s="8" t="s">
        <v>18</v>
      </c>
    </row>
    <row r="3719" spans="1:14" x14ac:dyDescent="0.35">
      <c r="A3719" s="2">
        <v>2017</v>
      </c>
      <c r="B3719" s="3">
        <v>42795</v>
      </c>
      <c r="C3719" s="4">
        <v>3</v>
      </c>
      <c r="D3719" s="4" t="s">
        <v>16</v>
      </c>
      <c r="E3719" s="4">
        <v>10</v>
      </c>
      <c r="F3719" s="5">
        <v>42800</v>
      </c>
      <c r="G3719" s="2" t="s">
        <v>42</v>
      </c>
      <c r="H3719" s="2" t="s">
        <v>34</v>
      </c>
      <c r="I3719" s="4">
        <v>6</v>
      </c>
      <c r="J3719" s="6">
        <v>410.02412779383354</v>
      </c>
      <c r="K3719" s="6">
        <v>20803</v>
      </c>
      <c r="L3719" s="24">
        <v>21.05</v>
      </c>
      <c r="M3719" s="7">
        <v>25.1</v>
      </c>
      <c r="N3719" s="8" t="s">
        <v>20</v>
      </c>
    </row>
    <row r="3720" spans="1:14" x14ac:dyDescent="0.35">
      <c r="A3720" s="2">
        <v>2017</v>
      </c>
      <c r="B3720" s="3">
        <v>42795</v>
      </c>
      <c r="C3720" s="4">
        <v>3</v>
      </c>
      <c r="D3720" s="4" t="s">
        <v>16</v>
      </c>
      <c r="E3720" s="4">
        <v>10</v>
      </c>
      <c r="F3720" s="5">
        <v>42801</v>
      </c>
      <c r="G3720" s="2" t="s">
        <v>42</v>
      </c>
      <c r="H3720" s="2" t="s">
        <v>35</v>
      </c>
      <c r="I3720" s="4">
        <v>7</v>
      </c>
      <c r="J3720" s="6">
        <v>418.34149708550433</v>
      </c>
      <c r="K3720" s="6">
        <v>20570</v>
      </c>
      <c r="L3720" s="24">
        <v>20.56</v>
      </c>
      <c r="M3720" s="7">
        <v>21.5</v>
      </c>
      <c r="N3720" s="8" t="s">
        <v>20</v>
      </c>
    </row>
    <row r="3721" spans="1:14" x14ac:dyDescent="0.35">
      <c r="A3721" s="2">
        <v>2017</v>
      </c>
      <c r="B3721" s="3">
        <v>42795</v>
      </c>
      <c r="C3721" s="4">
        <v>3</v>
      </c>
      <c r="D3721" s="4" t="s">
        <v>16</v>
      </c>
      <c r="E3721" s="4">
        <v>10</v>
      </c>
      <c r="F3721" s="5">
        <v>42802</v>
      </c>
      <c r="G3721" s="2" t="s">
        <v>42</v>
      </c>
      <c r="H3721" s="2" t="s">
        <v>38</v>
      </c>
      <c r="I3721" s="4">
        <v>8</v>
      </c>
      <c r="J3721" s="6">
        <v>439.83322210669701</v>
      </c>
      <c r="K3721" s="6">
        <v>22067</v>
      </c>
      <c r="L3721" s="24">
        <v>20.46</v>
      </c>
      <c r="M3721" s="7">
        <v>25.2</v>
      </c>
      <c r="N3721" s="8" t="s">
        <v>20</v>
      </c>
    </row>
    <row r="3722" spans="1:14" x14ac:dyDescent="0.35">
      <c r="A3722" s="2">
        <v>2017</v>
      </c>
      <c r="B3722" s="3">
        <v>42795</v>
      </c>
      <c r="C3722" s="4">
        <v>3</v>
      </c>
      <c r="D3722" s="4" t="s">
        <v>16</v>
      </c>
      <c r="E3722" s="4">
        <v>10</v>
      </c>
      <c r="F3722" s="5">
        <v>42803</v>
      </c>
      <c r="G3722" s="2" t="s">
        <v>42</v>
      </c>
      <c r="H3722" s="2" t="s">
        <v>36</v>
      </c>
      <c r="I3722" s="4">
        <v>9</v>
      </c>
      <c r="J3722" s="6">
        <v>425.99033120383285</v>
      </c>
      <c r="K3722" s="6">
        <v>20103</v>
      </c>
      <c r="L3722" s="24">
        <v>20.46</v>
      </c>
      <c r="M3722" s="7">
        <v>24.8</v>
      </c>
      <c r="N3722" s="8" t="s">
        <v>20</v>
      </c>
    </row>
    <row r="3723" spans="1:14" x14ac:dyDescent="0.35">
      <c r="A3723" s="2">
        <v>2017</v>
      </c>
      <c r="B3723" s="3">
        <v>42795</v>
      </c>
      <c r="C3723" s="4">
        <v>3</v>
      </c>
      <c r="D3723" s="4" t="s">
        <v>16</v>
      </c>
      <c r="E3723" s="4">
        <v>10</v>
      </c>
      <c r="F3723" s="5">
        <v>42804</v>
      </c>
      <c r="G3723" s="2" t="s">
        <v>42</v>
      </c>
      <c r="H3723" s="2" t="s">
        <v>37</v>
      </c>
      <c r="I3723" s="4">
        <v>10</v>
      </c>
      <c r="J3723" s="6">
        <v>385.90460900237582</v>
      </c>
      <c r="K3723" s="6">
        <v>18735</v>
      </c>
      <c r="L3723" s="24">
        <v>20.05</v>
      </c>
      <c r="M3723" s="7">
        <v>21</v>
      </c>
      <c r="N3723" s="8" t="s">
        <v>20</v>
      </c>
    </row>
    <row r="3724" spans="1:14" x14ac:dyDescent="0.35">
      <c r="A3724" s="2">
        <v>2017</v>
      </c>
      <c r="B3724" s="3">
        <v>42795</v>
      </c>
      <c r="C3724" s="4">
        <v>3</v>
      </c>
      <c r="D3724" s="4" t="s">
        <v>16</v>
      </c>
      <c r="E3724" s="4">
        <v>10</v>
      </c>
      <c r="F3724" s="5">
        <v>42805</v>
      </c>
      <c r="G3724" s="2" t="s">
        <v>43</v>
      </c>
      <c r="H3724" s="2" t="s">
        <v>39</v>
      </c>
      <c r="I3724" s="4">
        <v>11</v>
      </c>
      <c r="J3724" s="6">
        <v>347.82972706468115</v>
      </c>
      <c r="K3724" s="6">
        <v>17350</v>
      </c>
      <c r="L3724" s="24">
        <v>20.58</v>
      </c>
      <c r="M3724" s="7">
        <v>19.399999999999999</v>
      </c>
      <c r="N3724" s="8" t="s">
        <v>19</v>
      </c>
    </row>
    <row r="3725" spans="1:14" x14ac:dyDescent="0.35">
      <c r="A3725" s="2">
        <v>2017</v>
      </c>
      <c r="B3725" s="3">
        <v>42795</v>
      </c>
      <c r="C3725" s="4">
        <v>3</v>
      </c>
      <c r="D3725" s="4" t="s">
        <v>16</v>
      </c>
      <c r="E3725" s="4">
        <v>10</v>
      </c>
      <c r="F3725" s="5">
        <v>42806</v>
      </c>
      <c r="G3725" s="2" t="s">
        <v>17</v>
      </c>
      <c r="H3725" s="2" t="s">
        <v>40</v>
      </c>
      <c r="I3725" s="4">
        <v>12</v>
      </c>
      <c r="J3725" s="6">
        <v>311.41072995090184</v>
      </c>
      <c r="K3725" s="6">
        <v>16084</v>
      </c>
      <c r="L3725" s="24">
        <v>20.52</v>
      </c>
      <c r="M3725" s="7">
        <v>19.399999999999999</v>
      </c>
      <c r="N3725" s="8" t="s">
        <v>18</v>
      </c>
    </row>
    <row r="3726" spans="1:14" x14ac:dyDescent="0.35">
      <c r="A3726" s="2">
        <v>2017</v>
      </c>
      <c r="B3726" s="3">
        <v>42795</v>
      </c>
      <c r="C3726" s="4">
        <v>3</v>
      </c>
      <c r="D3726" s="4" t="s">
        <v>16</v>
      </c>
      <c r="E3726" s="4">
        <v>11</v>
      </c>
      <c r="F3726" s="5">
        <v>42807</v>
      </c>
      <c r="G3726" s="2" t="s">
        <v>42</v>
      </c>
      <c r="H3726" s="2" t="s">
        <v>34</v>
      </c>
      <c r="I3726" s="4">
        <v>13</v>
      </c>
      <c r="J3726" s="6">
        <v>362.83044201895308</v>
      </c>
      <c r="K3726" s="6">
        <v>18995</v>
      </c>
      <c r="L3726" s="24">
        <v>20.43</v>
      </c>
      <c r="M3726" s="7">
        <v>20.3</v>
      </c>
      <c r="N3726" s="8" t="s">
        <v>18</v>
      </c>
    </row>
    <row r="3727" spans="1:14" x14ac:dyDescent="0.35">
      <c r="A3727" s="2">
        <v>2017</v>
      </c>
      <c r="B3727" s="3">
        <v>42795</v>
      </c>
      <c r="C3727" s="4">
        <v>3</v>
      </c>
      <c r="D3727" s="4" t="s">
        <v>16</v>
      </c>
      <c r="E3727" s="4">
        <v>11</v>
      </c>
      <c r="F3727" s="5">
        <v>42808</v>
      </c>
      <c r="G3727" s="2" t="s">
        <v>42</v>
      </c>
      <c r="H3727" s="2" t="s">
        <v>35</v>
      </c>
      <c r="I3727" s="4">
        <v>14</v>
      </c>
      <c r="J3727" s="6">
        <v>386.6506285050155</v>
      </c>
      <c r="K3727" s="6">
        <v>19646</v>
      </c>
      <c r="L3727" s="24">
        <v>20.420000000000002</v>
      </c>
      <c r="M3727" s="7">
        <v>21.5</v>
      </c>
      <c r="N3727" s="8" t="s">
        <v>20</v>
      </c>
    </row>
    <row r="3728" spans="1:14" x14ac:dyDescent="0.35">
      <c r="A3728" s="2">
        <v>2017</v>
      </c>
      <c r="B3728" s="3">
        <v>42795</v>
      </c>
      <c r="C3728" s="4">
        <v>3</v>
      </c>
      <c r="D3728" s="4" t="s">
        <v>16</v>
      </c>
      <c r="E3728" s="4">
        <v>11</v>
      </c>
      <c r="F3728" s="5">
        <v>42809</v>
      </c>
      <c r="G3728" s="2" t="s">
        <v>42</v>
      </c>
      <c r="H3728" s="2" t="s">
        <v>38</v>
      </c>
      <c r="I3728" s="4">
        <v>15</v>
      </c>
      <c r="J3728" s="6">
        <v>389.25596542281812</v>
      </c>
      <c r="K3728" s="6">
        <v>18971</v>
      </c>
      <c r="L3728" s="24">
        <v>20.149999999999999</v>
      </c>
      <c r="M3728" s="7">
        <v>19.600000000000001</v>
      </c>
      <c r="N3728" s="8" t="s">
        <v>19</v>
      </c>
    </row>
    <row r="3729" spans="1:14" x14ac:dyDescent="0.35">
      <c r="A3729" s="2">
        <v>2017</v>
      </c>
      <c r="B3729" s="3">
        <v>42795</v>
      </c>
      <c r="C3729" s="4">
        <v>3</v>
      </c>
      <c r="D3729" s="4" t="s">
        <v>16</v>
      </c>
      <c r="E3729" s="4">
        <v>11</v>
      </c>
      <c r="F3729" s="5">
        <v>42810</v>
      </c>
      <c r="G3729" s="2" t="s">
        <v>42</v>
      </c>
      <c r="H3729" s="2" t="s">
        <v>36</v>
      </c>
      <c r="I3729" s="4">
        <v>16</v>
      </c>
      <c r="J3729" s="6">
        <v>364.93767764293568</v>
      </c>
      <c r="K3729" s="6">
        <v>18281</v>
      </c>
      <c r="L3729" s="24">
        <v>20.38</v>
      </c>
      <c r="M3729" s="7">
        <v>17.5</v>
      </c>
      <c r="N3729" s="8" t="s">
        <v>20</v>
      </c>
    </row>
    <row r="3730" spans="1:14" x14ac:dyDescent="0.35">
      <c r="A3730" s="2">
        <v>2017</v>
      </c>
      <c r="B3730" s="3">
        <v>42795</v>
      </c>
      <c r="C3730" s="4">
        <v>3</v>
      </c>
      <c r="D3730" s="4" t="s">
        <v>16</v>
      </c>
      <c r="E3730" s="4">
        <v>11</v>
      </c>
      <c r="F3730" s="5">
        <v>42811</v>
      </c>
      <c r="G3730" s="2" t="s">
        <v>42</v>
      </c>
      <c r="H3730" s="2" t="s">
        <v>37</v>
      </c>
      <c r="I3730" s="4">
        <v>17</v>
      </c>
      <c r="J3730" s="6">
        <v>362.51281157621759</v>
      </c>
      <c r="K3730" s="6">
        <v>18268</v>
      </c>
      <c r="L3730" s="24">
        <v>20.309999999999999</v>
      </c>
      <c r="M3730" s="7">
        <v>17.2</v>
      </c>
      <c r="N3730" s="8" t="s">
        <v>18</v>
      </c>
    </row>
    <row r="3731" spans="1:14" x14ac:dyDescent="0.35">
      <c r="A3731" s="2">
        <v>2017</v>
      </c>
      <c r="B3731" s="3">
        <v>42795</v>
      </c>
      <c r="C3731" s="4">
        <v>3</v>
      </c>
      <c r="D3731" s="4" t="s">
        <v>16</v>
      </c>
      <c r="E3731" s="4">
        <v>11</v>
      </c>
      <c r="F3731" s="5">
        <v>42812</v>
      </c>
      <c r="G3731" s="2" t="s">
        <v>43</v>
      </c>
      <c r="H3731" s="2" t="s">
        <v>39</v>
      </c>
      <c r="I3731" s="4">
        <v>18</v>
      </c>
      <c r="J3731" s="6">
        <v>333.5993991288185</v>
      </c>
      <c r="K3731" s="6">
        <v>17068</v>
      </c>
      <c r="L3731" s="24">
        <v>20.27</v>
      </c>
      <c r="M3731" s="7">
        <v>17.7</v>
      </c>
      <c r="N3731" s="8" t="s">
        <v>18</v>
      </c>
    </row>
    <row r="3732" spans="1:14" x14ac:dyDescent="0.35">
      <c r="A3732" s="2">
        <v>2017</v>
      </c>
      <c r="B3732" s="3">
        <v>42795</v>
      </c>
      <c r="C3732" s="4">
        <v>3</v>
      </c>
      <c r="D3732" s="4" t="s">
        <v>16</v>
      </c>
      <c r="E3732" s="4">
        <v>11</v>
      </c>
      <c r="F3732" s="5">
        <v>42813</v>
      </c>
      <c r="G3732" s="2" t="s">
        <v>17</v>
      </c>
      <c r="H3732" s="2" t="s">
        <v>40</v>
      </c>
      <c r="I3732" s="4">
        <v>19</v>
      </c>
      <c r="J3732" s="6">
        <v>308.9773735069752</v>
      </c>
      <c r="K3732" s="6">
        <v>16445</v>
      </c>
      <c r="L3732" s="24">
        <v>20.37</v>
      </c>
      <c r="M3732" s="7">
        <v>19.7</v>
      </c>
      <c r="N3732" s="8" t="s">
        <v>18</v>
      </c>
    </row>
    <row r="3733" spans="1:14" x14ac:dyDescent="0.35">
      <c r="A3733" s="2">
        <v>2017</v>
      </c>
      <c r="B3733" s="3">
        <v>42795</v>
      </c>
      <c r="C3733" s="4">
        <v>3</v>
      </c>
      <c r="D3733" s="4" t="s">
        <v>16</v>
      </c>
      <c r="E3733" s="4">
        <v>12</v>
      </c>
      <c r="F3733" s="5">
        <v>42814</v>
      </c>
      <c r="G3733" s="2" t="s">
        <v>42</v>
      </c>
      <c r="H3733" s="2" t="s">
        <v>34</v>
      </c>
      <c r="I3733" s="4">
        <v>20</v>
      </c>
      <c r="J3733" s="6">
        <v>367.33113816243139</v>
      </c>
      <c r="K3733" s="6">
        <v>19028</v>
      </c>
      <c r="L3733" s="24">
        <v>20.329999999999998</v>
      </c>
      <c r="M3733" s="7">
        <v>20.7</v>
      </c>
      <c r="N3733" s="8" t="s">
        <v>20</v>
      </c>
    </row>
    <row r="3734" spans="1:14" x14ac:dyDescent="0.35">
      <c r="A3734" s="2">
        <v>2017</v>
      </c>
      <c r="B3734" s="3">
        <v>42795</v>
      </c>
      <c r="C3734" s="4">
        <v>3</v>
      </c>
      <c r="D3734" s="4" t="s">
        <v>16</v>
      </c>
      <c r="E3734" s="4">
        <v>12</v>
      </c>
      <c r="F3734" s="5">
        <v>42815</v>
      </c>
      <c r="G3734" s="2" t="s">
        <v>42</v>
      </c>
      <c r="H3734" s="2" t="s">
        <v>35</v>
      </c>
      <c r="I3734" s="4">
        <v>21</v>
      </c>
      <c r="J3734" s="6">
        <v>383.59508762413572</v>
      </c>
      <c r="K3734" s="6">
        <v>19416</v>
      </c>
      <c r="L3734" s="24">
        <v>20.52</v>
      </c>
      <c r="M3734" s="7">
        <v>22.4</v>
      </c>
      <c r="N3734" s="8" t="s">
        <v>20</v>
      </c>
    </row>
    <row r="3735" spans="1:14" x14ac:dyDescent="0.35">
      <c r="A3735" s="2">
        <v>2017</v>
      </c>
      <c r="B3735" s="3">
        <v>42795</v>
      </c>
      <c r="C3735" s="4">
        <v>3</v>
      </c>
      <c r="D3735" s="4" t="s">
        <v>16</v>
      </c>
      <c r="E3735" s="4">
        <v>12</v>
      </c>
      <c r="F3735" s="5">
        <v>42816</v>
      </c>
      <c r="G3735" s="2" t="s">
        <v>42</v>
      </c>
      <c r="H3735" s="2" t="s">
        <v>38</v>
      </c>
      <c r="I3735" s="4">
        <v>22</v>
      </c>
      <c r="J3735" s="6">
        <v>389.43184036294826</v>
      </c>
      <c r="K3735" s="6">
        <v>19650</v>
      </c>
      <c r="L3735" s="24">
        <v>20.21</v>
      </c>
      <c r="M3735" s="7">
        <v>22.8</v>
      </c>
      <c r="N3735" s="8" t="s">
        <v>19</v>
      </c>
    </row>
    <row r="3736" spans="1:14" x14ac:dyDescent="0.35">
      <c r="A3736" s="2">
        <v>2017</v>
      </c>
      <c r="B3736" s="3">
        <v>42795</v>
      </c>
      <c r="C3736" s="4">
        <v>3</v>
      </c>
      <c r="D3736" s="4" t="s">
        <v>16</v>
      </c>
      <c r="E3736" s="4">
        <v>12</v>
      </c>
      <c r="F3736" s="5">
        <v>42817</v>
      </c>
      <c r="G3736" s="2" t="s">
        <v>42</v>
      </c>
      <c r="H3736" s="2" t="s">
        <v>36</v>
      </c>
      <c r="I3736" s="4">
        <v>23</v>
      </c>
      <c r="J3736" s="6">
        <v>395.89064400915333</v>
      </c>
      <c r="K3736" s="6">
        <v>19739</v>
      </c>
      <c r="L3736" s="24">
        <v>20.25</v>
      </c>
      <c r="M3736" s="7">
        <v>22.5</v>
      </c>
      <c r="N3736" s="8" t="s">
        <v>20</v>
      </c>
    </row>
    <row r="3737" spans="1:14" x14ac:dyDescent="0.35">
      <c r="A3737" s="2">
        <v>2017</v>
      </c>
      <c r="B3737" s="3">
        <v>42795</v>
      </c>
      <c r="C3737" s="4">
        <v>3</v>
      </c>
      <c r="D3737" s="4" t="s">
        <v>16</v>
      </c>
      <c r="E3737" s="4">
        <v>12</v>
      </c>
      <c r="F3737" s="5">
        <v>42818</v>
      </c>
      <c r="G3737" s="2" t="s">
        <v>41</v>
      </c>
      <c r="H3737" s="2" t="s">
        <v>37</v>
      </c>
      <c r="I3737" s="4">
        <v>24</v>
      </c>
      <c r="J3737" s="6">
        <v>359.53682466884823</v>
      </c>
      <c r="K3737" s="6">
        <v>18384</v>
      </c>
      <c r="L3737" s="24">
        <v>20.36</v>
      </c>
      <c r="M3737" s="7">
        <v>23.2</v>
      </c>
      <c r="N3737" s="8" t="s">
        <v>20</v>
      </c>
    </row>
    <row r="3738" spans="1:14" x14ac:dyDescent="0.35">
      <c r="A3738" s="2">
        <v>2017</v>
      </c>
      <c r="B3738" s="3">
        <v>42795</v>
      </c>
      <c r="C3738" s="4">
        <v>3</v>
      </c>
      <c r="D3738" s="4" t="s">
        <v>16</v>
      </c>
      <c r="E3738" s="4">
        <v>12</v>
      </c>
      <c r="F3738" s="5">
        <v>42819</v>
      </c>
      <c r="G3738" s="2" t="s">
        <v>43</v>
      </c>
      <c r="H3738" s="2" t="s">
        <v>39</v>
      </c>
      <c r="I3738" s="4">
        <v>25</v>
      </c>
      <c r="J3738" s="6">
        <v>365.67543619711523</v>
      </c>
      <c r="K3738" s="6">
        <v>18548</v>
      </c>
      <c r="L3738" s="24">
        <v>20.02</v>
      </c>
      <c r="M3738" s="7">
        <v>24.1</v>
      </c>
      <c r="N3738" s="8" t="s">
        <v>20</v>
      </c>
    </row>
    <row r="3739" spans="1:14" x14ac:dyDescent="0.35">
      <c r="A3739" s="2">
        <v>2017</v>
      </c>
      <c r="B3739" s="3">
        <v>42795</v>
      </c>
      <c r="C3739" s="4">
        <v>3</v>
      </c>
      <c r="D3739" s="4" t="s">
        <v>16</v>
      </c>
      <c r="E3739" s="4">
        <v>12</v>
      </c>
      <c r="F3739" s="5">
        <v>42820</v>
      </c>
      <c r="G3739" s="2" t="s">
        <v>17</v>
      </c>
      <c r="H3739" s="2" t="s">
        <v>40</v>
      </c>
      <c r="I3739" s="4">
        <v>26</v>
      </c>
      <c r="J3739" s="6">
        <v>338.38092824504952</v>
      </c>
      <c r="K3739" s="6">
        <v>17841</v>
      </c>
      <c r="L3739" s="24">
        <v>20.46</v>
      </c>
      <c r="M3739" s="7">
        <v>23.4</v>
      </c>
      <c r="N3739" s="8" t="s">
        <v>20</v>
      </c>
    </row>
    <row r="3740" spans="1:14" x14ac:dyDescent="0.35">
      <c r="A3740" s="2">
        <v>2017</v>
      </c>
      <c r="B3740" s="3">
        <v>42795</v>
      </c>
      <c r="C3740" s="4">
        <v>3</v>
      </c>
      <c r="D3740" s="4" t="s">
        <v>16</v>
      </c>
      <c r="E3740" s="4">
        <v>13</v>
      </c>
      <c r="F3740" s="5">
        <v>42821</v>
      </c>
      <c r="G3740" s="2" t="s">
        <v>42</v>
      </c>
      <c r="H3740" s="2" t="s">
        <v>34</v>
      </c>
      <c r="I3740" s="4">
        <v>27</v>
      </c>
      <c r="J3740" s="6">
        <v>408.57323826354121</v>
      </c>
      <c r="K3740" s="6">
        <v>20750</v>
      </c>
      <c r="L3740" s="24">
        <v>20.02</v>
      </c>
      <c r="M3740" s="7">
        <v>24.8</v>
      </c>
      <c r="N3740" s="8" t="s">
        <v>20</v>
      </c>
    </row>
    <row r="3741" spans="1:14" x14ac:dyDescent="0.35">
      <c r="A3741" s="2">
        <v>2017</v>
      </c>
      <c r="B3741" s="3">
        <v>42795</v>
      </c>
      <c r="C3741" s="4">
        <v>3</v>
      </c>
      <c r="D3741" s="4" t="s">
        <v>16</v>
      </c>
      <c r="E3741" s="4">
        <v>13</v>
      </c>
      <c r="F3741" s="5">
        <v>42822</v>
      </c>
      <c r="G3741" s="2" t="s">
        <v>42</v>
      </c>
      <c r="H3741" s="2" t="s">
        <v>35</v>
      </c>
      <c r="I3741" s="4">
        <v>28</v>
      </c>
      <c r="J3741" s="6">
        <v>416.66182350973804</v>
      </c>
      <c r="K3741" s="6">
        <v>20597</v>
      </c>
      <c r="L3741" s="24">
        <v>20.23</v>
      </c>
      <c r="M3741" s="7">
        <v>24.5</v>
      </c>
      <c r="N3741" s="8" t="s">
        <v>20</v>
      </c>
    </row>
    <row r="3742" spans="1:14" x14ac:dyDescent="0.35">
      <c r="A3742" s="2">
        <v>2017</v>
      </c>
      <c r="B3742" s="3">
        <v>42795</v>
      </c>
      <c r="C3742" s="4">
        <v>3</v>
      </c>
      <c r="D3742" s="4" t="s">
        <v>16</v>
      </c>
      <c r="E3742" s="4">
        <v>13</v>
      </c>
      <c r="F3742" s="5">
        <v>42823</v>
      </c>
      <c r="G3742" s="2" t="s">
        <v>42</v>
      </c>
      <c r="H3742" s="2" t="s">
        <v>38</v>
      </c>
      <c r="I3742" s="4">
        <v>29</v>
      </c>
      <c r="J3742" s="6">
        <v>409.57958064871752</v>
      </c>
      <c r="K3742" s="6">
        <v>20457</v>
      </c>
      <c r="L3742" s="24">
        <v>20.18</v>
      </c>
      <c r="M3742" s="7">
        <v>23.4</v>
      </c>
      <c r="N3742" s="8" t="s">
        <v>20</v>
      </c>
    </row>
    <row r="3743" spans="1:14" x14ac:dyDescent="0.35">
      <c r="A3743" s="2">
        <v>2017</v>
      </c>
      <c r="B3743" s="3">
        <v>42795</v>
      </c>
      <c r="C3743" s="4">
        <v>3</v>
      </c>
      <c r="D3743" s="4" t="s">
        <v>16</v>
      </c>
      <c r="E3743" s="4">
        <v>13</v>
      </c>
      <c r="F3743" s="5">
        <v>42824</v>
      </c>
      <c r="G3743" s="2" t="s">
        <v>42</v>
      </c>
      <c r="H3743" s="2" t="s">
        <v>36</v>
      </c>
      <c r="I3743" s="4">
        <v>30</v>
      </c>
      <c r="J3743" s="6">
        <v>401.57565026005193</v>
      </c>
      <c r="K3743" s="6">
        <v>20107</v>
      </c>
      <c r="L3743" s="24">
        <v>20.13</v>
      </c>
      <c r="M3743" s="7">
        <v>23.1</v>
      </c>
      <c r="N3743" s="8" t="s">
        <v>20</v>
      </c>
    </row>
    <row r="3744" spans="1:14" x14ac:dyDescent="0.35">
      <c r="A3744" s="2">
        <v>2017</v>
      </c>
      <c r="B3744" s="3">
        <v>42795</v>
      </c>
      <c r="C3744" s="4">
        <v>3</v>
      </c>
      <c r="D3744" s="4" t="s">
        <v>16</v>
      </c>
      <c r="E3744" s="4">
        <v>13</v>
      </c>
      <c r="F3744" s="5">
        <v>42825</v>
      </c>
      <c r="G3744" s="2" t="s">
        <v>42</v>
      </c>
      <c r="H3744" s="2" t="s">
        <v>37</v>
      </c>
      <c r="I3744" s="4">
        <v>31</v>
      </c>
      <c r="J3744" s="6">
        <v>398.37785817620431</v>
      </c>
      <c r="K3744" s="6">
        <v>19795</v>
      </c>
      <c r="L3744" s="24">
        <v>20.059999999999999</v>
      </c>
      <c r="M3744" s="7">
        <v>23.8</v>
      </c>
      <c r="N3744" s="8" t="s">
        <v>20</v>
      </c>
    </row>
    <row r="3745" spans="1:14" x14ac:dyDescent="0.35">
      <c r="A3745" s="2">
        <v>2017</v>
      </c>
      <c r="B3745" s="3">
        <v>42826</v>
      </c>
      <c r="C3745" s="4">
        <v>4</v>
      </c>
      <c r="D3745" s="4" t="s">
        <v>21</v>
      </c>
      <c r="E3745" s="4">
        <v>13</v>
      </c>
      <c r="F3745" s="5">
        <v>42826</v>
      </c>
      <c r="G3745" s="2" t="s">
        <v>43</v>
      </c>
      <c r="H3745" s="2" t="s">
        <v>39</v>
      </c>
      <c r="I3745" s="4">
        <v>1</v>
      </c>
      <c r="J3745" s="6">
        <v>360.80452565365152</v>
      </c>
      <c r="K3745" s="6">
        <v>18213</v>
      </c>
      <c r="L3745" s="24">
        <v>20.16</v>
      </c>
      <c r="M3745" s="7">
        <v>23.9</v>
      </c>
      <c r="N3745" s="8" t="s">
        <v>20</v>
      </c>
    </row>
    <row r="3746" spans="1:14" x14ac:dyDescent="0.35">
      <c r="A3746" s="2">
        <v>2017</v>
      </c>
      <c r="B3746" s="3">
        <v>42826</v>
      </c>
      <c r="C3746" s="4">
        <v>4</v>
      </c>
      <c r="D3746" s="4" t="s">
        <v>21</v>
      </c>
      <c r="E3746" s="4">
        <v>13</v>
      </c>
      <c r="F3746" s="5">
        <v>42827</v>
      </c>
      <c r="G3746" s="2" t="s">
        <v>41</v>
      </c>
      <c r="H3746" s="2" t="s">
        <v>40</v>
      </c>
      <c r="I3746" s="4">
        <v>2</v>
      </c>
      <c r="J3746" s="6">
        <v>318.30807194669239</v>
      </c>
      <c r="K3746" s="6">
        <v>16287</v>
      </c>
      <c r="L3746" s="24">
        <v>21.13</v>
      </c>
      <c r="M3746" s="7">
        <v>21.5</v>
      </c>
      <c r="N3746" s="8" t="s">
        <v>19</v>
      </c>
    </row>
    <row r="3747" spans="1:14" x14ac:dyDescent="0.35">
      <c r="A3747" s="2">
        <v>2017</v>
      </c>
      <c r="B3747" s="3">
        <v>42826</v>
      </c>
      <c r="C3747" s="4">
        <v>4</v>
      </c>
      <c r="D3747" s="4" t="s">
        <v>21</v>
      </c>
      <c r="E3747" s="4">
        <v>14</v>
      </c>
      <c r="F3747" s="5">
        <v>42828</v>
      </c>
      <c r="G3747" s="2" t="s">
        <v>42</v>
      </c>
      <c r="H3747" s="2" t="s">
        <v>34</v>
      </c>
      <c r="I3747" s="4">
        <v>3</v>
      </c>
      <c r="J3747" s="6">
        <v>362.47907301172813</v>
      </c>
      <c r="K3747" s="6">
        <v>18576</v>
      </c>
      <c r="L3747" s="24">
        <v>20.48</v>
      </c>
      <c r="M3747" s="7">
        <v>20.399999999999999</v>
      </c>
      <c r="N3747" s="8" t="s">
        <v>20</v>
      </c>
    </row>
    <row r="3748" spans="1:14" x14ac:dyDescent="0.35">
      <c r="A3748" s="2">
        <v>2017</v>
      </c>
      <c r="B3748" s="3">
        <v>42826</v>
      </c>
      <c r="C3748" s="4">
        <v>4</v>
      </c>
      <c r="D3748" s="4" t="s">
        <v>21</v>
      </c>
      <c r="E3748" s="4">
        <v>14</v>
      </c>
      <c r="F3748" s="5">
        <v>42829</v>
      </c>
      <c r="G3748" s="2" t="s">
        <v>42</v>
      </c>
      <c r="H3748" s="2" t="s">
        <v>35</v>
      </c>
      <c r="I3748" s="4">
        <v>4</v>
      </c>
      <c r="J3748" s="6">
        <v>378.00633983126562</v>
      </c>
      <c r="K3748" s="6">
        <v>19263</v>
      </c>
      <c r="L3748" s="24">
        <v>20.39</v>
      </c>
      <c r="M3748" s="7">
        <v>21.2</v>
      </c>
      <c r="N3748" s="8" t="s">
        <v>20</v>
      </c>
    </row>
    <row r="3749" spans="1:14" x14ac:dyDescent="0.35">
      <c r="A3749" s="2">
        <v>2017</v>
      </c>
      <c r="B3749" s="3">
        <v>42826</v>
      </c>
      <c r="C3749" s="4">
        <v>4</v>
      </c>
      <c r="D3749" s="4" t="s">
        <v>21</v>
      </c>
      <c r="E3749" s="4">
        <v>14</v>
      </c>
      <c r="F3749" s="5">
        <v>42830</v>
      </c>
      <c r="G3749" s="2" t="s">
        <v>42</v>
      </c>
      <c r="H3749" s="2" t="s">
        <v>38</v>
      </c>
      <c r="I3749" s="4">
        <v>5</v>
      </c>
      <c r="J3749" s="6">
        <v>376.16717557663929</v>
      </c>
      <c r="K3749" s="6">
        <v>18815</v>
      </c>
      <c r="L3749" s="24">
        <v>20.04</v>
      </c>
      <c r="M3749" s="7">
        <v>23.2</v>
      </c>
      <c r="N3749" s="8" t="s">
        <v>20</v>
      </c>
    </row>
    <row r="3750" spans="1:14" x14ac:dyDescent="0.35">
      <c r="A3750" s="2">
        <v>2017</v>
      </c>
      <c r="B3750" s="3">
        <v>42826</v>
      </c>
      <c r="C3750" s="4">
        <v>4</v>
      </c>
      <c r="D3750" s="4" t="s">
        <v>21</v>
      </c>
      <c r="E3750" s="4">
        <v>14</v>
      </c>
      <c r="F3750" s="5">
        <v>42831</v>
      </c>
      <c r="G3750" s="2" t="s">
        <v>42</v>
      </c>
      <c r="H3750" s="2" t="s">
        <v>36</v>
      </c>
      <c r="I3750" s="4">
        <v>6</v>
      </c>
      <c r="J3750" s="6">
        <v>343.29666516820782</v>
      </c>
      <c r="K3750" s="6">
        <v>17575</v>
      </c>
      <c r="L3750" s="24">
        <v>20.02</v>
      </c>
      <c r="M3750" s="7">
        <v>18.899999999999999</v>
      </c>
      <c r="N3750" s="8" t="s">
        <v>20</v>
      </c>
    </row>
    <row r="3751" spans="1:14" x14ac:dyDescent="0.35">
      <c r="A3751" s="2">
        <v>2017</v>
      </c>
      <c r="B3751" s="3">
        <v>42826</v>
      </c>
      <c r="C3751" s="4">
        <v>4</v>
      </c>
      <c r="D3751" s="4" t="s">
        <v>21</v>
      </c>
      <c r="E3751" s="4">
        <v>14</v>
      </c>
      <c r="F3751" s="5">
        <v>42832</v>
      </c>
      <c r="G3751" s="2" t="s">
        <v>42</v>
      </c>
      <c r="H3751" s="2" t="s">
        <v>37</v>
      </c>
      <c r="I3751" s="4">
        <v>7</v>
      </c>
      <c r="J3751" s="6">
        <v>370.01577616726195</v>
      </c>
      <c r="K3751" s="6">
        <v>18859</v>
      </c>
      <c r="L3751" s="24">
        <v>19.41</v>
      </c>
      <c r="M3751" s="7">
        <v>22.3</v>
      </c>
      <c r="N3751" s="8" t="s">
        <v>20</v>
      </c>
    </row>
    <row r="3752" spans="1:14" x14ac:dyDescent="0.35">
      <c r="A3752" s="2">
        <v>2017</v>
      </c>
      <c r="B3752" s="3">
        <v>42826</v>
      </c>
      <c r="C3752" s="4">
        <v>4</v>
      </c>
      <c r="D3752" s="4" t="s">
        <v>21</v>
      </c>
      <c r="E3752" s="4">
        <v>14</v>
      </c>
      <c r="F3752" s="5">
        <v>42833</v>
      </c>
      <c r="G3752" s="2" t="s">
        <v>43</v>
      </c>
      <c r="H3752" s="2" t="s">
        <v>39</v>
      </c>
      <c r="I3752" s="4">
        <v>8</v>
      </c>
      <c r="J3752" s="6">
        <v>345.39824001365758</v>
      </c>
      <c r="K3752" s="6">
        <v>17386</v>
      </c>
      <c r="L3752" s="24">
        <v>20.149999999999999</v>
      </c>
      <c r="M3752" s="7">
        <v>22.9</v>
      </c>
      <c r="N3752" s="8" t="s">
        <v>19</v>
      </c>
    </row>
    <row r="3753" spans="1:14" x14ac:dyDescent="0.35">
      <c r="A3753" s="2">
        <v>2017</v>
      </c>
      <c r="B3753" s="3">
        <v>42826</v>
      </c>
      <c r="C3753" s="4">
        <v>4</v>
      </c>
      <c r="D3753" s="4" t="s">
        <v>21</v>
      </c>
      <c r="E3753" s="4">
        <v>14</v>
      </c>
      <c r="F3753" s="5">
        <v>42834</v>
      </c>
      <c r="G3753" s="2" t="s">
        <v>17</v>
      </c>
      <c r="H3753" s="2" t="s">
        <v>40</v>
      </c>
      <c r="I3753" s="4">
        <v>9</v>
      </c>
      <c r="J3753" s="6">
        <v>315.22409952750331</v>
      </c>
      <c r="K3753" s="6">
        <v>16516</v>
      </c>
      <c r="L3753" s="24">
        <v>20.05</v>
      </c>
      <c r="M3753" s="7">
        <v>22.6</v>
      </c>
      <c r="N3753" s="8" t="s">
        <v>19</v>
      </c>
    </row>
    <row r="3754" spans="1:14" x14ac:dyDescent="0.35">
      <c r="A3754" s="2">
        <v>2017</v>
      </c>
      <c r="B3754" s="3">
        <v>42826</v>
      </c>
      <c r="C3754" s="4">
        <v>4</v>
      </c>
      <c r="D3754" s="4" t="s">
        <v>21</v>
      </c>
      <c r="E3754" s="4">
        <v>15</v>
      </c>
      <c r="F3754" s="5">
        <v>42835</v>
      </c>
      <c r="G3754" s="2" t="s">
        <v>42</v>
      </c>
      <c r="H3754" s="2" t="s">
        <v>34</v>
      </c>
      <c r="I3754" s="4">
        <v>10</v>
      </c>
      <c r="J3754" s="6">
        <v>357.94749814164345</v>
      </c>
      <c r="K3754" s="6">
        <v>18244</v>
      </c>
      <c r="L3754" s="24">
        <v>20.18</v>
      </c>
      <c r="M3754" s="7">
        <v>17.899999999999999</v>
      </c>
      <c r="N3754" s="8" t="s">
        <v>19</v>
      </c>
    </row>
    <row r="3755" spans="1:14" x14ac:dyDescent="0.35">
      <c r="A3755" s="2">
        <v>2017</v>
      </c>
      <c r="B3755" s="3">
        <v>42826</v>
      </c>
      <c r="C3755" s="4">
        <v>4</v>
      </c>
      <c r="D3755" s="4" t="s">
        <v>21</v>
      </c>
      <c r="E3755" s="4">
        <v>15</v>
      </c>
      <c r="F3755" s="5">
        <v>42836</v>
      </c>
      <c r="G3755" s="2" t="s">
        <v>42</v>
      </c>
      <c r="H3755" s="2" t="s">
        <v>35</v>
      </c>
      <c r="I3755" s="4">
        <v>11</v>
      </c>
      <c r="J3755" s="6">
        <v>360.81357211575806</v>
      </c>
      <c r="K3755" s="6">
        <v>18570</v>
      </c>
      <c r="L3755" s="24">
        <v>20.16</v>
      </c>
      <c r="M3755" s="7">
        <v>18.3</v>
      </c>
      <c r="N3755" s="8" t="s">
        <v>20</v>
      </c>
    </row>
    <row r="3756" spans="1:14" x14ac:dyDescent="0.35">
      <c r="A3756" s="2">
        <v>2017</v>
      </c>
      <c r="B3756" s="3">
        <v>42826</v>
      </c>
      <c r="C3756" s="4">
        <v>4</v>
      </c>
      <c r="D3756" s="4" t="s">
        <v>21</v>
      </c>
      <c r="E3756" s="4">
        <v>15</v>
      </c>
      <c r="F3756" s="5">
        <v>42837</v>
      </c>
      <c r="G3756" s="2" t="s">
        <v>42</v>
      </c>
      <c r="H3756" s="2" t="s">
        <v>38</v>
      </c>
      <c r="I3756" s="4">
        <v>12</v>
      </c>
      <c r="J3756" s="6">
        <v>362.97930969000305</v>
      </c>
      <c r="K3756" s="6">
        <v>18424</v>
      </c>
      <c r="L3756" s="24">
        <v>20.05</v>
      </c>
      <c r="M3756" s="7">
        <v>14.8</v>
      </c>
      <c r="N3756" s="8" t="s">
        <v>18</v>
      </c>
    </row>
    <row r="3757" spans="1:14" x14ac:dyDescent="0.35">
      <c r="A3757" s="2">
        <v>2017</v>
      </c>
      <c r="B3757" s="3">
        <v>42826</v>
      </c>
      <c r="C3757" s="4">
        <v>4</v>
      </c>
      <c r="D3757" s="4" t="s">
        <v>21</v>
      </c>
      <c r="E3757" s="4">
        <v>15</v>
      </c>
      <c r="F3757" s="5">
        <v>42838</v>
      </c>
      <c r="G3757" s="2" t="s">
        <v>43</v>
      </c>
      <c r="H3757" s="2" t="s">
        <v>36</v>
      </c>
      <c r="I3757" s="4">
        <v>13</v>
      </c>
      <c r="J3757" s="6">
        <v>356.23153489200911</v>
      </c>
      <c r="K3757" s="6">
        <v>18096</v>
      </c>
      <c r="L3757" s="24">
        <v>20</v>
      </c>
      <c r="M3757" s="7">
        <v>15.5</v>
      </c>
      <c r="N3757" s="8" t="s">
        <v>18</v>
      </c>
    </row>
    <row r="3758" spans="1:14" x14ac:dyDescent="0.35">
      <c r="A3758" s="2">
        <v>2017</v>
      </c>
      <c r="B3758" s="3">
        <v>42826</v>
      </c>
      <c r="C3758" s="4">
        <v>4</v>
      </c>
      <c r="D3758" s="4" t="s">
        <v>21</v>
      </c>
      <c r="E3758" s="4">
        <v>15</v>
      </c>
      <c r="F3758" s="5">
        <v>42839</v>
      </c>
      <c r="G3758" s="2" t="s">
        <v>41</v>
      </c>
      <c r="H3758" s="2" t="s">
        <v>37</v>
      </c>
      <c r="I3758" s="4">
        <v>14</v>
      </c>
      <c r="J3758" s="6">
        <v>311.08222194439918</v>
      </c>
      <c r="K3758" s="6">
        <v>16042</v>
      </c>
      <c r="L3758" s="24">
        <v>20.04</v>
      </c>
      <c r="M3758" s="7">
        <v>17.399999999999999</v>
      </c>
      <c r="N3758" s="8" t="s">
        <v>18</v>
      </c>
    </row>
    <row r="3759" spans="1:14" x14ac:dyDescent="0.35">
      <c r="A3759" s="2">
        <v>2017</v>
      </c>
      <c r="B3759" s="3">
        <v>42826</v>
      </c>
      <c r="C3759" s="4">
        <v>4</v>
      </c>
      <c r="D3759" s="4" t="s">
        <v>21</v>
      </c>
      <c r="E3759" s="4">
        <v>15</v>
      </c>
      <c r="F3759" s="5">
        <v>42840</v>
      </c>
      <c r="G3759" s="2" t="s">
        <v>43</v>
      </c>
      <c r="H3759" s="2" t="s">
        <v>39</v>
      </c>
      <c r="I3759" s="4">
        <v>15</v>
      </c>
      <c r="J3759" s="6">
        <v>321.17990712897483</v>
      </c>
      <c r="K3759" s="6">
        <v>16655</v>
      </c>
      <c r="L3759" s="24">
        <v>20.18</v>
      </c>
      <c r="M3759" s="7">
        <v>19.3</v>
      </c>
      <c r="N3759" s="8" t="s">
        <v>20</v>
      </c>
    </row>
    <row r="3760" spans="1:14" x14ac:dyDescent="0.35">
      <c r="A3760" s="2">
        <v>2017</v>
      </c>
      <c r="B3760" s="3">
        <v>42826</v>
      </c>
      <c r="C3760" s="4">
        <v>4</v>
      </c>
      <c r="D3760" s="4" t="s">
        <v>21</v>
      </c>
      <c r="E3760" s="4">
        <v>15</v>
      </c>
      <c r="F3760" s="5">
        <v>42841</v>
      </c>
      <c r="G3760" s="2" t="s">
        <v>17</v>
      </c>
      <c r="H3760" s="2" t="s">
        <v>40</v>
      </c>
      <c r="I3760" s="4">
        <v>16</v>
      </c>
      <c r="J3760" s="6">
        <v>302.4956281090528</v>
      </c>
      <c r="K3760" s="6">
        <v>15979</v>
      </c>
      <c r="L3760" s="24">
        <v>20.45</v>
      </c>
      <c r="M3760" s="7">
        <v>18</v>
      </c>
      <c r="N3760" s="8" t="s">
        <v>20</v>
      </c>
    </row>
    <row r="3761" spans="1:14" x14ac:dyDescent="0.35">
      <c r="A3761" s="2">
        <v>2017</v>
      </c>
      <c r="B3761" s="3">
        <v>42826</v>
      </c>
      <c r="C3761" s="4">
        <v>4</v>
      </c>
      <c r="D3761" s="4" t="s">
        <v>21</v>
      </c>
      <c r="E3761" s="4">
        <v>16</v>
      </c>
      <c r="F3761" s="5">
        <v>42842</v>
      </c>
      <c r="G3761" s="2" t="s">
        <v>42</v>
      </c>
      <c r="H3761" s="2" t="s">
        <v>34</v>
      </c>
      <c r="I3761" s="4">
        <v>17</v>
      </c>
      <c r="J3761" s="6">
        <v>358.96467865055496</v>
      </c>
      <c r="K3761" s="6">
        <v>18755</v>
      </c>
      <c r="L3761" s="24">
        <v>20.13</v>
      </c>
      <c r="M3761" s="7">
        <v>17.399999999999999</v>
      </c>
      <c r="N3761" s="8" t="s">
        <v>20</v>
      </c>
    </row>
    <row r="3762" spans="1:14" x14ac:dyDescent="0.35">
      <c r="A3762" s="2">
        <v>2017</v>
      </c>
      <c r="B3762" s="3">
        <v>42826</v>
      </c>
      <c r="C3762" s="4">
        <v>4</v>
      </c>
      <c r="D3762" s="4" t="s">
        <v>21</v>
      </c>
      <c r="E3762" s="4">
        <v>16</v>
      </c>
      <c r="F3762" s="5">
        <v>42843</v>
      </c>
      <c r="G3762" s="2" t="s">
        <v>42</v>
      </c>
      <c r="H3762" s="2" t="s">
        <v>35</v>
      </c>
      <c r="I3762" s="4">
        <v>18</v>
      </c>
      <c r="J3762" s="6">
        <v>368.5719816994071</v>
      </c>
      <c r="K3762" s="6">
        <v>18815</v>
      </c>
      <c r="L3762" s="24">
        <v>20.45</v>
      </c>
      <c r="M3762" s="7">
        <v>16.8</v>
      </c>
      <c r="N3762" s="8" t="s">
        <v>20</v>
      </c>
    </row>
    <row r="3763" spans="1:14" x14ac:dyDescent="0.35">
      <c r="A3763" s="2">
        <v>2017</v>
      </c>
      <c r="B3763" s="3">
        <v>42826</v>
      </c>
      <c r="C3763" s="4">
        <v>4</v>
      </c>
      <c r="D3763" s="4" t="s">
        <v>21</v>
      </c>
      <c r="E3763" s="4">
        <v>16</v>
      </c>
      <c r="F3763" s="5">
        <v>42844</v>
      </c>
      <c r="G3763" s="2" t="s">
        <v>42</v>
      </c>
      <c r="H3763" s="2" t="s">
        <v>38</v>
      </c>
      <c r="I3763" s="4">
        <v>19</v>
      </c>
      <c r="J3763" s="6">
        <v>371.34972474806011</v>
      </c>
      <c r="K3763" s="6">
        <v>18777</v>
      </c>
      <c r="L3763" s="24">
        <v>19.59</v>
      </c>
      <c r="M3763" s="7">
        <v>18.100000000000001</v>
      </c>
      <c r="N3763" s="8" t="s">
        <v>19</v>
      </c>
    </row>
    <row r="3764" spans="1:14" x14ac:dyDescent="0.35">
      <c r="A3764" s="2">
        <v>2017</v>
      </c>
      <c r="B3764" s="3">
        <v>42826</v>
      </c>
      <c r="C3764" s="4">
        <v>4</v>
      </c>
      <c r="D3764" s="4" t="s">
        <v>21</v>
      </c>
      <c r="E3764" s="4">
        <v>16</v>
      </c>
      <c r="F3764" s="5">
        <v>42845</v>
      </c>
      <c r="G3764" s="2" t="s">
        <v>42</v>
      </c>
      <c r="H3764" s="2" t="s">
        <v>36</v>
      </c>
      <c r="I3764" s="4">
        <v>20</v>
      </c>
      <c r="J3764" s="6">
        <v>367.69694397990139</v>
      </c>
      <c r="K3764" s="6">
        <v>18760</v>
      </c>
      <c r="L3764" s="24">
        <v>20.32</v>
      </c>
      <c r="M3764" s="7">
        <v>21.3</v>
      </c>
      <c r="N3764" s="8" t="s">
        <v>20</v>
      </c>
    </row>
    <row r="3765" spans="1:14" x14ac:dyDescent="0.35">
      <c r="A3765" s="2">
        <v>2017</v>
      </c>
      <c r="B3765" s="3">
        <v>42826</v>
      </c>
      <c r="C3765" s="4">
        <v>4</v>
      </c>
      <c r="D3765" s="4" t="s">
        <v>21</v>
      </c>
      <c r="E3765" s="4">
        <v>16</v>
      </c>
      <c r="F3765" s="5">
        <v>42846</v>
      </c>
      <c r="G3765" s="2" t="s">
        <v>42</v>
      </c>
      <c r="H3765" s="2" t="s">
        <v>37</v>
      </c>
      <c r="I3765" s="4">
        <v>21</v>
      </c>
      <c r="J3765" s="6">
        <v>366.30226137494168</v>
      </c>
      <c r="K3765" s="6">
        <v>18582</v>
      </c>
      <c r="L3765" s="24">
        <v>19.05</v>
      </c>
      <c r="M3765" s="7">
        <v>20.7</v>
      </c>
      <c r="N3765" s="8" t="s">
        <v>20</v>
      </c>
    </row>
    <row r="3766" spans="1:14" x14ac:dyDescent="0.35">
      <c r="A3766" s="2">
        <v>2017</v>
      </c>
      <c r="B3766" s="3">
        <v>42826</v>
      </c>
      <c r="C3766" s="4">
        <v>4</v>
      </c>
      <c r="D3766" s="4" t="s">
        <v>21</v>
      </c>
      <c r="E3766" s="4">
        <v>16</v>
      </c>
      <c r="F3766" s="5">
        <v>42847</v>
      </c>
      <c r="G3766" s="2" t="s">
        <v>43</v>
      </c>
      <c r="H3766" s="2" t="s">
        <v>39</v>
      </c>
      <c r="I3766" s="4">
        <v>22</v>
      </c>
      <c r="J3766" s="6">
        <v>335.41436490550927</v>
      </c>
      <c r="K3766" s="6">
        <v>17219</v>
      </c>
      <c r="L3766" s="24">
        <v>20.190000000000001</v>
      </c>
      <c r="M3766" s="7">
        <v>14</v>
      </c>
      <c r="N3766" s="8" t="s">
        <v>20</v>
      </c>
    </row>
    <row r="3767" spans="1:14" x14ac:dyDescent="0.35">
      <c r="A3767" s="2">
        <v>2017</v>
      </c>
      <c r="B3767" s="3">
        <v>42826</v>
      </c>
      <c r="C3767" s="4">
        <v>4</v>
      </c>
      <c r="D3767" s="4" t="s">
        <v>21</v>
      </c>
      <c r="E3767" s="4">
        <v>16</v>
      </c>
      <c r="F3767" s="5">
        <v>42848</v>
      </c>
      <c r="G3767" s="2" t="s">
        <v>17</v>
      </c>
      <c r="H3767" s="2" t="s">
        <v>40</v>
      </c>
      <c r="I3767" s="4">
        <v>23</v>
      </c>
      <c r="J3767" s="6">
        <v>307.1319229723245</v>
      </c>
      <c r="K3767" s="6">
        <v>16310</v>
      </c>
      <c r="L3767" s="24">
        <v>20.51</v>
      </c>
      <c r="M3767" s="7">
        <v>17.2</v>
      </c>
      <c r="N3767" s="8" t="s">
        <v>20</v>
      </c>
    </row>
    <row r="3768" spans="1:14" x14ac:dyDescent="0.35">
      <c r="A3768" s="2">
        <v>2017</v>
      </c>
      <c r="B3768" s="3">
        <v>42826</v>
      </c>
      <c r="C3768" s="4">
        <v>4</v>
      </c>
      <c r="D3768" s="4" t="s">
        <v>21</v>
      </c>
      <c r="E3768" s="4">
        <v>17</v>
      </c>
      <c r="F3768" s="5">
        <v>42849</v>
      </c>
      <c r="G3768" s="2" t="s">
        <v>42</v>
      </c>
      <c r="H3768" s="2" t="s">
        <v>34</v>
      </c>
      <c r="I3768" s="4">
        <v>24</v>
      </c>
      <c r="J3768" s="6">
        <v>361.46696526965206</v>
      </c>
      <c r="K3768" s="6">
        <v>19033</v>
      </c>
      <c r="L3768" s="24">
        <v>20.18</v>
      </c>
      <c r="M3768" s="7">
        <v>19.600000000000001</v>
      </c>
      <c r="N3768" s="8" t="s">
        <v>20</v>
      </c>
    </row>
    <row r="3769" spans="1:14" x14ac:dyDescent="0.35">
      <c r="A3769" s="2">
        <v>2017</v>
      </c>
      <c r="B3769" s="3">
        <v>42826</v>
      </c>
      <c r="C3769" s="4">
        <v>4</v>
      </c>
      <c r="D3769" s="4" t="s">
        <v>21</v>
      </c>
      <c r="E3769" s="4">
        <v>17</v>
      </c>
      <c r="F3769" s="5">
        <v>42850</v>
      </c>
      <c r="G3769" s="2" t="s">
        <v>42</v>
      </c>
      <c r="H3769" s="2" t="s">
        <v>35</v>
      </c>
      <c r="I3769" s="4">
        <v>25</v>
      </c>
      <c r="J3769" s="6">
        <v>377.90887312845143</v>
      </c>
      <c r="K3769" s="6">
        <v>19373</v>
      </c>
      <c r="L3769" s="24">
        <v>20.23</v>
      </c>
      <c r="M3769" s="7">
        <v>15.4</v>
      </c>
      <c r="N3769" s="8" t="s">
        <v>19</v>
      </c>
    </row>
    <row r="3770" spans="1:14" x14ac:dyDescent="0.35">
      <c r="A3770" s="2">
        <v>2017</v>
      </c>
      <c r="B3770" s="3">
        <v>42826</v>
      </c>
      <c r="C3770" s="4">
        <v>4</v>
      </c>
      <c r="D3770" s="4" t="s">
        <v>21</v>
      </c>
      <c r="E3770" s="4">
        <v>17</v>
      </c>
      <c r="F3770" s="5">
        <v>42851</v>
      </c>
      <c r="G3770" s="2" t="s">
        <v>42</v>
      </c>
      <c r="H3770" s="2" t="s">
        <v>38</v>
      </c>
      <c r="I3770" s="4">
        <v>26</v>
      </c>
      <c r="J3770" s="6">
        <v>384.73810089997932</v>
      </c>
      <c r="K3770" s="6">
        <v>20056</v>
      </c>
      <c r="L3770" s="24">
        <v>20.27</v>
      </c>
      <c r="M3770" s="7">
        <v>13.6</v>
      </c>
      <c r="N3770" s="8" t="s">
        <v>18</v>
      </c>
    </row>
    <row r="3771" spans="1:14" x14ac:dyDescent="0.35">
      <c r="A3771" s="2">
        <v>2017</v>
      </c>
      <c r="B3771" s="3">
        <v>42826</v>
      </c>
      <c r="C3771" s="4">
        <v>4</v>
      </c>
      <c r="D3771" s="4" t="s">
        <v>21</v>
      </c>
      <c r="E3771" s="4">
        <v>17</v>
      </c>
      <c r="F3771" s="5">
        <v>42852</v>
      </c>
      <c r="G3771" s="2" t="s">
        <v>42</v>
      </c>
      <c r="H3771" s="2" t="s">
        <v>36</v>
      </c>
      <c r="I3771" s="4">
        <v>27</v>
      </c>
      <c r="J3771" s="6">
        <v>383.34695163899192</v>
      </c>
      <c r="K3771" s="6">
        <v>19379</v>
      </c>
      <c r="L3771" s="24">
        <v>20</v>
      </c>
      <c r="M3771" s="7">
        <v>16.399999999999999</v>
      </c>
      <c r="N3771" s="8" t="s">
        <v>18</v>
      </c>
    </row>
    <row r="3772" spans="1:14" x14ac:dyDescent="0.35">
      <c r="A3772" s="2">
        <v>2017</v>
      </c>
      <c r="B3772" s="3">
        <v>42826</v>
      </c>
      <c r="C3772" s="4">
        <v>4</v>
      </c>
      <c r="D3772" s="4" t="s">
        <v>21</v>
      </c>
      <c r="E3772" s="4">
        <v>17</v>
      </c>
      <c r="F3772" s="5">
        <v>42853</v>
      </c>
      <c r="G3772" s="2" t="s">
        <v>42</v>
      </c>
      <c r="H3772" s="2" t="s">
        <v>37</v>
      </c>
      <c r="I3772" s="4">
        <v>28</v>
      </c>
      <c r="J3772" s="6">
        <v>373.21188516824964</v>
      </c>
      <c r="K3772" s="6">
        <v>18690</v>
      </c>
      <c r="L3772" s="24">
        <v>19.04</v>
      </c>
      <c r="M3772" s="7">
        <v>19.7</v>
      </c>
      <c r="N3772" s="8" t="s">
        <v>18</v>
      </c>
    </row>
    <row r="3773" spans="1:14" x14ac:dyDescent="0.35">
      <c r="A3773" s="2">
        <v>2017</v>
      </c>
      <c r="B3773" s="3">
        <v>42826</v>
      </c>
      <c r="C3773" s="4">
        <v>4</v>
      </c>
      <c r="D3773" s="4" t="s">
        <v>21</v>
      </c>
      <c r="E3773" s="4">
        <v>17</v>
      </c>
      <c r="F3773" s="5">
        <v>42854</v>
      </c>
      <c r="G3773" s="2" t="s">
        <v>43</v>
      </c>
      <c r="H3773" s="2" t="s">
        <v>39</v>
      </c>
      <c r="I3773" s="4">
        <v>29</v>
      </c>
      <c r="J3773" s="6">
        <v>333.15596441458456</v>
      </c>
      <c r="K3773" s="6">
        <v>17146</v>
      </c>
      <c r="L3773" s="24">
        <v>20.29</v>
      </c>
      <c r="M3773" s="7">
        <v>19.399999999999999</v>
      </c>
      <c r="N3773" s="8" t="s">
        <v>18</v>
      </c>
    </row>
    <row r="3774" spans="1:14" x14ac:dyDescent="0.35">
      <c r="A3774" s="2">
        <v>2017</v>
      </c>
      <c r="B3774" s="3">
        <v>42826</v>
      </c>
      <c r="C3774" s="4">
        <v>4</v>
      </c>
      <c r="D3774" s="4" t="s">
        <v>21</v>
      </c>
      <c r="E3774" s="4">
        <v>17</v>
      </c>
      <c r="F3774" s="5">
        <v>42855</v>
      </c>
      <c r="G3774" s="2" t="s">
        <v>17</v>
      </c>
      <c r="H3774" s="2" t="s">
        <v>40</v>
      </c>
      <c r="I3774" s="4">
        <v>30</v>
      </c>
      <c r="J3774" s="6">
        <v>303.46583430902962</v>
      </c>
      <c r="K3774" s="6">
        <v>15775</v>
      </c>
      <c r="L3774" s="24">
        <v>20.39</v>
      </c>
      <c r="M3774" s="7">
        <v>20</v>
      </c>
      <c r="N3774" s="8" t="s">
        <v>18</v>
      </c>
    </row>
    <row r="3775" spans="1:14" x14ac:dyDescent="0.35">
      <c r="A3775" s="2">
        <v>2017</v>
      </c>
      <c r="B3775" s="3">
        <v>42856</v>
      </c>
      <c r="C3775" s="4">
        <v>5</v>
      </c>
      <c r="D3775" s="4" t="s">
        <v>21</v>
      </c>
      <c r="E3775" s="4">
        <v>18</v>
      </c>
      <c r="F3775" s="5">
        <v>42856</v>
      </c>
      <c r="G3775" s="2" t="s">
        <v>41</v>
      </c>
      <c r="H3775" s="2" t="s">
        <v>34</v>
      </c>
      <c r="I3775" s="4">
        <v>1</v>
      </c>
      <c r="J3775" s="6">
        <v>292.98193763577922</v>
      </c>
      <c r="K3775" s="6">
        <v>15696</v>
      </c>
      <c r="L3775" s="24">
        <v>20.04</v>
      </c>
      <c r="M3775" s="7">
        <v>19.3</v>
      </c>
      <c r="N3775" s="8" t="s">
        <v>20</v>
      </c>
    </row>
    <row r="3776" spans="1:14" x14ac:dyDescent="0.35">
      <c r="A3776" s="2">
        <v>2017</v>
      </c>
      <c r="B3776" s="3">
        <v>42856</v>
      </c>
      <c r="C3776" s="4">
        <v>5</v>
      </c>
      <c r="D3776" s="4" t="s">
        <v>21</v>
      </c>
      <c r="E3776" s="4">
        <v>18</v>
      </c>
      <c r="F3776" s="5">
        <v>42857</v>
      </c>
      <c r="G3776" s="2" t="s">
        <v>42</v>
      </c>
      <c r="H3776" s="2" t="s">
        <v>35</v>
      </c>
      <c r="I3776" s="4">
        <v>2</v>
      </c>
      <c r="J3776" s="6">
        <v>352.65216930587889</v>
      </c>
      <c r="K3776" s="6">
        <v>18537</v>
      </c>
      <c r="L3776" s="24">
        <v>19.53</v>
      </c>
      <c r="M3776" s="7">
        <v>19.899999999999999</v>
      </c>
      <c r="N3776" s="8" t="s">
        <v>18</v>
      </c>
    </row>
    <row r="3777" spans="1:14" x14ac:dyDescent="0.35">
      <c r="A3777" s="2">
        <v>2017</v>
      </c>
      <c r="B3777" s="3">
        <v>42856</v>
      </c>
      <c r="C3777" s="4">
        <v>5</v>
      </c>
      <c r="D3777" s="4" t="s">
        <v>21</v>
      </c>
      <c r="E3777" s="4">
        <v>18</v>
      </c>
      <c r="F3777" s="5">
        <v>42858</v>
      </c>
      <c r="G3777" s="2" t="s">
        <v>42</v>
      </c>
      <c r="H3777" s="2" t="s">
        <v>38</v>
      </c>
      <c r="I3777" s="4">
        <v>3</v>
      </c>
      <c r="J3777" s="6">
        <v>367.24125252133894</v>
      </c>
      <c r="K3777" s="6">
        <v>18754</v>
      </c>
      <c r="L3777" s="24">
        <v>20.32</v>
      </c>
      <c r="M3777" s="7">
        <v>20.6</v>
      </c>
      <c r="N3777" s="8" t="s">
        <v>20</v>
      </c>
    </row>
    <row r="3778" spans="1:14" x14ac:dyDescent="0.35">
      <c r="A3778" s="2">
        <v>2017</v>
      </c>
      <c r="B3778" s="3">
        <v>42856</v>
      </c>
      <c r="C3778" s="4">
        <v>5</v>
      </c>
      <c r="D3778" s="4" t="s">
        <v>21</v>
      </c>
      <c r="E3778" s="4">
        <v>18</v>
      </c>
      <c r="F3778" s="5">
        <v>42859</v>
      </c>
      <c r="G3778" s="2" t="s">
        <v>42</v>
      </c>
      <c r="H3778" s="2" t="s">
        <v>36</v>
      </c>
      <c r="I3778" s="4">
        <v>4</v>
      </c>
      <c r="J3778" s="6">
        <v>368.34825386715215</v>
      </c>
      <c r="K3778" s="6">
        <v>18718</v>
      </c>
      <c r="L3778" s="24">
        <v>19.170000000000002</v>
      </c>
      <c r="M3778" s="7">
        <v>20.9</v>
      </c>
      <c r="N3778" s="8" t="s">
        <v>20</v>
      </c>
    </row>
    <row r="3779" spans="1:14" x14ac:dyDescent="0.35">
      <c r="A3779" s="2">
        <v>2017</v>
      </c>
      <c r="B3779" s="3">
        <v>42856</v>
      </c>
      <c r="C3779" s="4">
        <v>5</v>
      </c>
      <c r="D3779" s="4" t="s">
        <v>21</v>
      </c>
      <c r="E3779" s="4">
        <v>18</v>
      </c>
      <c r="F3779" s="5">
        <v>42860</v>
      </c>
      <c r="G3779" s="2" t="s">
        <v>42</v>
      </c>
      <c r="H3779" s="2" t="s">
        <v>37</v>
      </c>
      <c r="I3779" s="4">
        <v>5</v>
      </c>
      <c r="J3779" s="6">
        <v>371.47659969922137</v>
      </c>
      <c r="K3779" s="6">
        <v>18648</v>
      </c>
      <c r="L3779" s="24">
        <v>19.04</v>
      </c>
      <c r="M3779" s="7">
        <v>21.1</v>
      </c>
      <c r="N3779" s="8" t="s">
        <v>20</v>
      </c>
    </row>
    <row r="3780" spans="1:14" x14ac:dyDescent="0.35">
      <c r="A3780" s="2">
        <v>2017</v>
      </c>
      <c r="B3780" s="3">
        <v>42856</v>
      </c>
      <c r="C3780" s="4">
        <v>5</v>
      </c>
      <c r="D3780" s="4" t="s">
        <v>21</v>
      </c>
      <c r="E3780" s="4">
        <v>18</v>
      </c>
      <c r="F3780" s="5">
        <v>42861</v>
      </c>
      <c r="G3780" s="2" t="s">
        <v>43</v>
      </c>
      <c r="H3780" s="2" t="s">
        <v>39</v>
      </c>
      <c r="I3780" s="4">
        <v>6</v>
      </c>
      <c r="J3780" s="6">
        <v>339.23605604582571</v>
      </c>
      <c r="K3780" s="6">
        <v>17127</v>
      </c>
      <c r="L3780" s="24">
        <v>19.489999999999998</v>
      </c>
      <c r="M3780" s="7">
        <v>20.2</v>
      </c>
      <c r="N3780" s="8" t="s">
        <v>19</v>
      </c>
    </row>
    <row r="3781" spans="1:14" x14ac:dyDescent="0.35">
      <c r="A3781" s="2">
        <v>2017</v>
      </c>
      <c r="B3781" s="3">
        <v>42856</v>
      </c>
      <c r="C3781" s="4">
        <v>5</v>
      </c>
      <c r="D3781" s="4" t="s">
        <v>21</v>
      </c>
      <c r="E3781" s="4">
        <v>18</v>
      </c>
      <c r="F3781" s="5">
        <v>42862</v>
      </c>
      <c r="G3781" s="2" t="s">
        <v>17</v>
      </c>
      <c r="H3781" s="2" t="s">
        <v>40</v>
      </c>
      <c r="I3781" s="4">
        <v>7</v>
      </c>
      <c r="J3781" s="6">
        <v>312.33889827636926</v>
      </c>
      <c r="K3781" s="6">
        <v>16394</v>
      </c>
      <c r="L3781" s="24">
        <v>20.25</v>
      </c>
      <c r="M3781" s="7">
        <v>19.7</v>
      </c>
      <c r="N3781" s="8" t="s">
        <v>19</v>
      </c>
    </row>
    <row r="3782" spans="1:14" x14ac:dyDescent="0.35">
      <c r="A3782" s="2">
        <v>2017</v>
      </c>
      <c r="B3782" s="3">
        <v>42856</v>
      </c>
      <c r="C3782" s="4">
        <v>5</v>
      </c>
      <c r="D3782" s="4" t="s">
        <v>21</v>
      </c>
      <c r="E3782" s="4">
        <v>19</v>
      </c>
      <c r="F3782" s="5">
        <v>42863</v>
      </c>
      <c r="G3782" s="2" t="s">
        <v>42</v>
      </c>
      <c r="H3782" s="2" t="s">
        <v>34</v>
      </c>
      <c r="I3782" s="4">
        <v>8</v>
      </c>
      <c r="J3782" s="6">
        <v>363.54330420876579</v>
      </c>
      <c r="K3782" s="6">
        <v>18655</v>
      </c>
      <c r="L3782" s="24">
        <v>20.260000000000002</v>
      </c>
      <c r="M3782" s="7">
        <v>18</v>
      </c>
      <c r="N3782" s="8" t="s">
        <v>20</v>
      </c>
    </row>
    <row r="3783" spans="1:14" x14ac:dyDescent="0.35">
      <c r="A3783" s="2">
        <v>2017</v>
      </c>
      <c r="B3783" s="3">
        <v>42856</v>
      </c>
      <c r="C3783" s="4">
        <v>5</v>
      </c>
      <c r="D3783" s="4" t="s">
        <v>21</v>
      </c>
      <c r="E3783" s="4">
        <v>19</v>
      </c>
      <c r="F3783" s="5">
        <v>42864</v>
      </c>
      <c r="G3783" s="2" t="s">
        <v>42</v>
      </c>
      <c r="H3783" s="2" t="s">
        <v>35</v>
      </c>
      <c r="I3783" s="4">
        <v>9</v>
      </c>
      <c r="J3783" s="6">
        <v>374.29534835475687</v>
      </c>
      <c r="K3783" s="6">
        <v>18948</v>
      </c>
      <c r="L3783" s="24">
        <v>20.04</v>
      </c>
      <c r="M3783" s="7">
        <v>15.3</v>
      </c>
      <c r="N3783" s="8" t="s">
        <v>20</v>
      </c>
    </row>
    <row r="3784" spans="1:14" x14ac:dyDescent="0.35">
      <c r="A3784" s="2">
        <v>2017</v>
      </c>
      <c r="B3784" s="3">
        <v>42856</v>
      </c>
      <c r="C3784" s="4">
        <v>5</v>
      </c>
      <c r="D3784" s="4" t="s">
        <v>21</v>
      </c>
      <c r="E3784" s="4">
        <v>19</v>
      </c>
      <c r="F3784" s="5">
        <v>42865</v>
      </c>
      <c r="G3784" s="2" t="s">
        <v>42</v>
      </c>
      <c r="H3784" s="2" t="s">
        <v>38</v>
      </c>
      <c r="I3784" s="4">
        <v>10</v>
      </c>
      <c r="J3784" s="6">
        <v>381.33523332038521</v>
      </c>
      <c r="K3784" s="6">
        <v>19459</v>
      </c>
      <c r="L3784" s="24">
        <v>20.27</v>
      </c>
      <c r="M3784" s="7">
        <v>13.6</v>
      </c>
      <c r="N3784" s="8" t="s">
        <v>20</v>
      </c>
    </row>
    <row r="3785" spans="1:14" x14ac:dyDescent="0.35">
      <c r="A3785" s="2">
        <v>2017</v>
      </c>
      <c r="B3785" s="3">
        <v>42856</v>
      </c>
      <c r="C3785" s="4">
        <v>5</v>
      </c>
      <c r="D3785" s="4" t="s">
        <v>21</v>
      </c>
      <c r="E3785" s="4">
        <v>19</v>
      </c>
      <c r="F3785" s="5">
        <v>42866</v>
      </c>
      <c r="G3785" s="2" t="s">
        <v>42</v>
      </c>
      <c r="H3785" s="2" t="s">
        <v>36</v>
      </c>
      <c r="I3785" s="4">
        <v>11</v>
      </c>
      <c r="J3785" s="6">
        <v>395.55858395116633</v>
      </c>
      <c r="K3785" s="6">
        <v>19884</v>
      </c>
      <c r="L3785" s="24">
        <v>20.03</v>
      </c>
      <c r="M3785" s="7">
        <v>13.9</v>
      </c>
      <c r="N3785" s="8" t="s">
        <v>20</v>
      </c>
    </row>
    <row r="3786" spans="1:14" x14ac:dyDescent="0.35">
      <c r="A3786" s="2">
        <v>2017</v>
      </c>
      <c r="B3786" s="3">
        <v>42856</v>
      </c>
      <c r="C3786" s="4">
        <v>5</v>
      </c>
      <c r="D3786" s="4" t="s">
        <v>21</v>
      </c>
      <c r="E3786" s="4">
        <v>19</v>
      </c>
      <c r="F3786" s="5">
        <v>42867</v>
      </c>
      <c r="G3786" s="2" t="s">
        <v>42</v>
      </c>
      <c r="H3786" s="2" t="s">
        <v>37</v>
      </c>
      <c r="I3786" s="4">
        <v>12</v>
      </c>
      <c r="J3786" s="6">
        <v>397.84501012101771</v>
      </c>
      <c r="K3786" s="6">
        <v>19333</v>
      </c>
      <c r="L3786" s="24">
        <v>19.04</v>
      </c>
      <c r="M3786" s="7">
        <v>15.6</v>
      </c>
      <c r="N3786" s="8" t="s">
        <v>19</v>
      </c>
    </row>
    <row r="3787" spans="1:14" x14ac:dyDescent="0.35">
      <c r="A3787" s="2">
        <v>2017</v>
      </c>
      <c r="B3787" s="3">
        <v>42856</v>
      </c>
      <c r="C3787" s="4">
        <v>5</v>
      </c>
      <c r="D3787" s="4" t="s">
        <v>21</v>
      </c>
      <c r="E3787" s="4">
        <v>19</v>
      </c>
      <c r="F3787" s="5">
        <v>42868</v>
      </c>
      <c r="G3787" s="2" t="s">
        <v>43</v>
      </c>
      <c r="H3787" s="2" t="s">
        <v>39</v>
      </c>
      <c r="I3787" s="4">
        <v>13</v>
      </c>
      <c r="J3787" s="6">
        <v>354.70268823360942</v>
      </c>
      <c r="K3787" s="6">
        <v>17125</v>
      </c>
      <c r="L3787" s="24">
        <v>20.22</v>
      </c>
      <c r="M3787" s="7">
        <v>17</v>
      </c>
      <c r="N3787" s="8" t="s">
        <v>19</v>
      </c>
    </row>
    <row r="3788" spans="1:14" x14ac:dyDescent="0.35">
      <c r="A3788" s="2">
        <v>2017</v>
      </c>
      <c r="B3788" s="3">
        <v>42856</v>
      </c>
      <c r="C3788" s="4">
        <v>5</v>
      </c>
      <c r="D3788" s="4" t="s">
        <v>21</v>
      </c>
      <c r="E3788" s="4">
        <v>19</v>
      </c>
      <c r="F3788" s="5">
        <v>42869</v>
      </c>
      <c r="G3788" s="2" t="s">
        <v>17</v>
      </c>
      <c r="H3788" s="2" t="s">
        <v>40</v>
      </c>
      <c r="I3788" s="4">
        <v>14</v>
      </c>
      <c r="J3788" s="6">
        <v>324.0464523585394</v>
      </c>
      <c r="K3788" s="6">
        <v>17049</v>
      </c>
      <c r="L3788" s="24">
        <v>20.260000000000002</v>
      </c>
      <c r="M3788" s="7">
        <v>14.5</v>
      </c>
      <c r="N3788" s="8" t="s">
        <v>20</v>
      </c>
    </row>
    <row r="3789" spans="1:14" x14ac:dyDescent="0.35">
      <c r="A3789" s="2">
        <v>2017</v>
      </c>
      <c r="B3789" s="3">
        <v>42856</v>
      </c>
      <c r="C3789" s="4">
        <v>5</v>
      </c>
      <c r="D3789" s="4" t="s">
        <v>21</v>
      </c>
      <c r="E3789" s="4">
        <v>20</v>
      </c>
      <c r="F3789" s="5">
        <v>42870</v>
      </c>
      <c r="G3789" s="2" t="s">
        <v>42</v>
      </c>
      <c r="H3789" s="2" t="s">
        <v>34</v>
      </c>
      <c r="I3789" s="4">
        <v>15</v>
      </c>
      <c r="J3789" s="6">
        <v>374.61114493829615</v>
      </c>
      <c r="K3789" s="6">
        <v>19080</v>
      </c>
      <c r="L3789" s="24">
        <v>20.309999999999999</v>
      </c>
      <c r="M3789" s="7">
        <v>17</v>
      </c>
      <c r="N3789" s="8" t="s">
        <v>18</v>
      </c>
    </row>
    <row r="3790" spans="1:14" x14ac:dyDescent="0.35">
      <c r="A3790" s="2">
        <v>2017</v>
      </c>
      <c r="B3790" s="3">
        <v>42856</v>
      </c>
      <c r="C3790" s="4">
        <v>5</v>
      </c>
      <c r="D3790" s="4" t="s">
        <v>21</v>
      </c>
      <c r="E3790" s="4">
        <v>20</v>
      </c>
      <c r="F3790" s="5">
        <v>42871</v>
      </c>
      <c r="G3790" s="2" t="s">
        <v>42</v>
      </c>
      <c r="H3790" s="2" t="s">
        <v>35</v>
      </c>
      <c r="I3790" s="4">
        <v>16</v>
      </c>
      <c r="J3790" s="6">
        <v>384.5239117741836</v>
      </c>
      <c r="K3790" s="6">
        <v>19432</v>
      </c>
      <c r="L3790" s="24">
        <v>20.28</v>
      </c>
      <c r="M3790" s="7">
        <v>15</v>
      </c>
      <c r="N3790" s="8" t="s">
        <v>20</v>
      </c>
    </row>
    <row r="3791" spans="1:14" x14ac:dyDescent="0.35">
      <c r="A3791" s="2">
        <v>2017</v>
      </c>
      <c r="B3791" s="3">
        <v>42856</v>
      </c>
      <c r="C3791" s="4">
        <v>5</v>
      </c>
      <c r="D3791" s="4" t="s">
        <v>21</v>
      </c>
      <c r="E3791" s="4">
        <v>20</v>
      </c>
      <c r="F3791" s="5">
        <v>42872</v>
      </c>
      <c r="G3791" s="2" t="s">
        <v>42</v>
      </c>
      <c r="H3791" s="2" t="s">
        <v>38</v>
      </c>
      <c r="I3791" s="4">
        <v>17</v>
      </c>
      <c r="J3791" s="6">
        <v>388.64838768191169</v>
      </c>
      <c r="K3791" s="6">
        <v>19520</v>
      </c>
      <c r="L3791" s="24">
        <v>20.350000000000001</v>
      </c>
      <c r="M3791" s="7">
        <v>15.1</v>
      </c>
      <c r="N3791" s="8" t="s">
        <v>20</v>
      </c>
    </row>
    <row r="3792" spans="1:14" x14ac:dyDescent="0.35">
      <c r="A3792" s="2">
        <v>2017</v>
      </c>
      <c r="B3792" s="3">
        <v>42856</v>
      </c>
      <c r="C3792" s="4">
        <v>5</v>
      </c>
      <c r="D3792" s="4" t="s">
        <v>21</v>
      </c>
      <c r="E3792" s="4">
        <v>20</v>
      </c>
      <c r="F3792" s="5">
        <v>42873</v>
      </c>
      <c r="G3792" s="2" t="s">
        <v>42</v>
      </c>
      <c r="H3792" s="2" t="s">
        <v>36</v>
      </c>
      <c r="I3792" s="4">
        <v>18</v>
      </c>
      <c r="J3792" s="6">
        <v>392.1641000684229</v>
      </c>
      <c r="K3792" s="6">
        <v>19399</v>
      </c>
      <c r="L3792" s="24">
        <v>20.07</v>
      </c>
      <c r="M3792" s="7">
        <v>16.600000000000001</v>
      </c>
      <c r="N3792" s="8" t="s">
        <v>20</v>
      </c>
    </row>
    <row r="3793" spans="1:14" x14ac:dyDescent="0.35">
      <c r="A3793" s="2">
        <v>2017</v>
      </c>
      <c r="B3793" s="3">
        <v>42856</v>
      </c>
      <c r="C3793" s="4">
        <v>5</v>
      </c>
      <c r="D3793" s="4" t="s">
        <v>21</v>
      </c>
      <c r="E3793" s="4">
        <v>20</v>
      </c>
      <c r="F3793" s="5">
        <v>42874</v>
      </c>
      <c r="G3793" s="2" t="s">
        <v>42</v>
      </c>
      <c r="H3793" s="2" t="s">
        <v>37</v>
      </c>
      <c r="I3793" s="4">
        <v>19</v>
      </c>
      <c r="J3793" s="6">
        <v>394.14417153676163</v>
      </c>
      <c r="K3793" s="6">
        <v>19821</v>
      </c>
      <c r="L3793" s="24">
        <v>20.25</v>
      </c>
      <c r="M3793" s="7">
        <v>15.4</v>
      </c>
      <c r="N3793" s="8" t="s">
        <v>19</v>
      </c>
    </row>
    <row r="3794" spans="1:14" x14ac:dyDescent="0.35">
      <c r="A3794" s="2">
        <v>2017</v>
      </c>
      <c r="B3794" s="3">
        <v>42856</v>
      </c>
      <c r="C3794" s="4">
        <v>5</v>
      </c>
      <c r="D3794" s="4" t="s">
        <v>21</v>
      </c>
      <c r="E3794" s="4">
        <v>20</v>
      </c>
      <c r="F3794" s="5">
        <v>42875</v>
      </c>
      <c r="G3794" s="2" t="s">
        <v>43</v>
      </c>
      <c r="H3794" s="2" t="s">
        <v>39</v>
      </c>
      <c r="I3794" s="4">
        <v>20</v>
      </c>
      <c r="J3794" s="6">
        <v>378.67924221380815</v>
      </c>
      <c r="K3794" s="6">
        <v>19117</v>
      </c>
      <c r="L3794" s="24">
        <v>20.23</v>
      </c>
      <c r="M3794" s="7">
        <v>11.3</v>
      </c>
      <c r="N3794" s="8" t="s">
        <v>19</v>
      </c>
    </row>
    <row r="3795" spans="1:14" x14ac:dyDescent="0.35">
      <c r="A3795" s="2">
        <v>2017</v>
      </c>
      <c r="B3795" s="3">
        <v>42856</v>
      </c>
      <c r="C3795" s="4">
        <v>5</v>
      </c>
      <c r="D3795" s="4" t="s">
        <v>21</v>
      </c>
      <c r="E3795" s="4">
        <v>20</v>
      </c>
      <c r="F3795" s="5">
        <v>42876</v>
      </c>
      <c r="G3795" s="2" t="s">
        <v>17</v>
      </c>
      <c r="H3795" s="2" t="s">
        <v>40</v>
      </c>
      <c r="I3795" s="4">
        <v>21</v>
      </c>
      <c r="J3795" s="6">
        <v>344.51657053930319</v>
      </c>
      <c r="K3795" s="6">
        <v>17717</v>
      </c>
      <c r="L3795" s="24">
        <v>21</v>
      </c>
      <c r="M3795" s="7">
        <v>14.1</v>
      </c>
      <c r="N3795" s="8" t="s">
        <v>20</v>
      </c>
    </row>
    <row r="3796" spans="1:14" x14ac:dyDescent="0.35">
      <c r="A3796" s="2">
        <v>2017</v>
      </c>
      <c r="B3796" s="3">
        <v>42856</v>
      </c>
      <c r="C3796" s="4">
        <v>5</v>
      </c>
      <c r="D3796" s="4" t="s">
        <v>21</v>
      </c>
      <c r="E3796" s="4">
        <v>21</v>
      </c>
      <c r="F3796" s="5">
        <v>42877</v>
      </c>
      <c r="G3796" s="2" t="s">
        <v>42</v>
      </c>
      <c r="H3796" s="2" t="s">
        <v>34</v>
      </c>
      <c r="I3796" s="4">
        <v>22</v>
      </c>
      <c r="J3796" s="6">
        <v>384.19389003365637</v>
      </c>
      <c r="K3796" s="6">
        <v>19596</v>
      </c>
      <c r="L3796" s="24">
        <v>20.45</v>
      </c>
      <c r="M3796" s="7">
        <v>15.7</v>
      </c>
      <c r="N3796" s="8" t="s">
        <v>20</v>
      </c>
    </row>
    <row r="3797" spans="1:14" x14ac:dyDescent="0.35">
      <c r="A3797" s="2">
        <v>2017</v>
      </c>
      <c r="B3797" s="3">
        <v>42856</v>
      </c>
      <c r="C3797" s="4">
        <v>5</v>
      </c>
      <c r="D3797" s="4" t="s">
        <v>21</v>
      </c>
      <c r="E3797" s="4">
        <v>21</v>
      </c>
      <c r="F3797" s="5">
        <v>42878</v>
      </c>
      <c r="G3797" s="2" t="s">
        <v>42</v>
      </c>
      <c r="H3797" s="2" t="s">
        <v>35</v>
      </c>
      <c r="I3797" s="4">
        <v>23</v>
      </c>
      <c r="J3797" s="6">
        <v>388.74340003529471</v>
      </c>
      <c r="K3797" s="6">
        <v>19419</v>
      </c>
      <c r="L3797" s="24">
        <v>20.45</v>
      </c>
      <c r="M3797" s="7">
        <v>17.7</v>
      </c>
      <c r="N3797" s="8" t="s">
        <v>20</v>
      </c>
    </row>
    <row r="3798" spans="1:14" x14ac:dyDescent="0.35">
      <c r="A3798" s="2">
        <v>2017</v>
      </c>
      <c r="B3798" s="3">
        <v>42856</v>
      </c>
      <c r="C3798" s="4">
        <v>5</v>
      </c>
      <c r="D3798" s="4" t="s">
        <v>21</v>
      </c>
      <c r="E3798" s="4">
        <v>21</v>
      </c>
      <c r="F3798" s="5">
        <v>42879</v>
      </c>
      <c r="G3798" s="2" t="s">
        <v>42</v>
      </c>
      <c r="H3798" s="2" t="s">
        <v>38</v>
      </c>
      <c r="I3798" s="4">
        <v>24</v>
      </c>
      <c r="J3798" s="6">
        <v>390.57444329206925</v>
      </c>
      <c r="K3798" s="6">
        <v>19375</v>
      </c>
      <c r="L3798" s="24">
        <v>19.02</v>
      </c>
      <c r="M3798" s="7">
        <v>16.600000000000001</v>
      </c>
      <c r="N3798" s="8" t="s">
        <v>19</v>
      </c>
    </row>
    <row r="3799" spans="1:14" x14ac:dyDescent="0.35">
      <c r="A3799" s="2">
        <v>2017</v>
      </c>
      <c r="B3799" s="3">
        <v>42856</v>
      </c>
      <c r="C3799" s="4">
        <v>5</v>
      </c>
      <c r="D3799" s="4" t="s">
        <v>21</v>
      </c>
      <c r="E3799" s="4">
        <v>21</v>
      </c>
      <c r="F3799" s="5">
        <v>42880</v>
      </c>
      <c r="G3799" s="2" t="s">
        <v>41</v>
      </c>
      <c r="H3799" s="2" t="s">
        <v>36</v>
      </c>
      <c r="I3799" s="4">
        <v>25</v>
      </c>
      <c r="J3799" s="6">
        <v>355.15875776865175</v>
      </c>
      <c r="K3799" s="6">
        <v>18302</v>
      </c>
      <c r="L3799" s="24">
        <v>20.03</v>
      </c>
      <c r="M3799" s="7">
        <v>15.5</v>
      </c>
      <c r="N3799" s="8" t="s">
        <v>19</v>
      </c>
    </row>
    <row r="3800" spans="1:14" x14ac:dyDescent="0.35">
      <c r="A3800" s="2">
        <v>2017</v>
      </c>
      <c r="B3800" s="3">
        <v>42856</v>
      </c>
      <c r="C3800" s="4">
        <v>5</v>
      </c>
      <c r="D3800" s="4" t="s">
        <v>21</v>
      </c>
      <c r="E3800" s="4">
        <v>21</v>
      </c>
      <c r="F3800" s="5">
        <v>42881</v>
      </c>
      <c r="G3800" s="2" t="s">
        <v>42</v>
      </c>
      <c r="H3800" s="2" t="s">
        <v>37</v>
      </c>
      <c r="I3800" s="4">
        <v>26</v>
      </c>
      <c r="J3800" s="6">
        <v>391.70520608949943</v>
      </c>
      <c r="K3800" s="6">
        <v>19983</v>
      </c>
      <c r="L3800" s="24">
        <v>20.02</v>
      </c>
      <c r="M3800" s="7">
        <v>14.6</v>
      </c>
      <c r="N3800" s="8" t="s">
        <v>20</v>
      </c>
    </row>
    <row r="3801" spans="1:14" x14ac:dyDescent="0.35">
      <c r="A3801" s="2">
        <v>2017</v>
      </c>
      <c r="B3801" s="3">
        <v>42856</v>
      </c>
      <c r="C3801" s="4">
        <v>5</v>
      </c>
      <c r="D3801" s="4" t="s">
        <v>21</v>
      </c>
      <c r="E3801" s="4">
        <v>21</v>
      </c>
      <c r="F3801" s="5">
        <v>42882</v>
      </c>
      <c r="G3801" s="2" t="s">
        <v>43</v>
      </c>
      <c r="H3801" s="2" t="s">
        <v>39</v>
      </c>
      <c r="I3801" s="4">
        <v>27</v>
      </c>
      <c r="J3801" s="6">
        <v>376.93199793706373</v>
      </c>
      <c r="K3801" s="6">
        <v>19422</v>
      </c>
      <c r="L3801" s="24">
        <v>20.04</v>
      </c>
      <c r="M3801" s="7">
        <v>11.4</v>
      </c>
      <c r="N3801" s="8" t="s">
        <v>20</v>
      </c>
    </row>
    <row r="3802" spans="1:14" x14ac:dyDescent="0.35">
      <c r="A3802" s="2">
        <v>2017</v>
      </c>
      <c r="B3802" s="3">
        <v>42856</v>
      </c>
      <c r="C3802" s="4">
        <v>5</v>
      </c>
      <c r="D3802" s="4" t="s">
        <v>21</v>
      </c>
      <c r="E3802" s="4">
        <v>21</v>
      </c>
      <c r="F3802" s="5">
        <v>42883</v>
      </c>
      <c r="G3802" s="2" t="s">
        <v>17</v>
      </c>
      <c r="H3802" s="2" t="s">
        <v>40</v>
      </c>
      <c r="I3802" s="4">
        <v>28</v>
      </c>
      <c r="J3802" s="6">
        <v>358.92689576930843</v>
      </c>
      <c r="K3802" s="6">
        <v>19134</v>
      </c>
      <c r="L3802" s="24">
        <v>21.05</v>
      </c>
      <c r="M3802" s="7">
        <v>12</v>
      </c>
      <c r="N3802" s="8" t="s">
        <v>19</v>
      </c>
    </row>
    <row r="3803" spans="1:14" x14ac:dyDescent="0.35">
      <c r="A3803" s="2">
        <v>2017</v>
      </c>
      <c r="B3803" s="3">
        <v>42856</v>
      </c>
      <c r="C3803" s="4">
        <v>5</v>
      </c>
      <c r="D3803" s="4" t="s">
        <v>21</v>
      </c>
      <c r="E3803" s="4">
        <v>22</v>
      </c>
      <c r="F3803" s="5">
        <v>42884</v>
      </c>
      <c r="G3803" s="2" t="s">
        <v>42</v>
      </c>
      <c r="H3803" s="2" t="s">
        <v>34</v>
      </c>
      <c r="I3803" s="4">
        <v>29</v>
      </c>
      <c r="J3803" s="6">
        <v>417.59546383413664</v>
      </c>
      <c r="K3803" s="6">
        <v>21340</v>
      </c>
      <c r="L3803" s="24">
        <v>20.25</v>
      </c>
      <c r="M3803" s="7">
        <v>13.1</v>
      </c>
      <c r="N3803" s="8" t="s">
        <v>20</v>
      </c>
    </row>
    <row r="3804" spans="1:14" x14ac:dyDescent="0.35">
      <c r="A3804" s="2">
        <v>2017</v>
      </c>
      <c r="B3804" s="3">
        <v>42856</v>
      </c>
      <c r="C3804" s="4">
        <v>5</v>
      </c>
      <c r="D3804" s="4" t="s">
        <v>21</v>
      </c>
      <c r="E3804" s="4">
        <v>22</v>
      </c>
      <c r="F3804" s="5">
        <v>42885</v>
      </c>
      <c r="G3804" s="2" t="s">
        <v>42</v>
      </c>
      <c r="H3804" s="2" t="s">
        <v>35</v>
      </c>
      <c r="I3804" s="4">
        <v>30</v>
      </c>
      <c r="J3804" s="6">
        <v>428.55339712812003</v>
      </c>
      <c r="K3804" s="6">
        <v>21754</v>
      </c>
      <c r="L3804" s="24">
        <v>21</v>
      </c>
      <c r="M3804" s="7">
        <v>11.7</v>
      </c>
      <c r="N3804" s="8" t="s">
        <v>20</v>
      </c>
    </row>
    <row r="3805" spans="1:14" x14ac:dyDescent="0.35">
      <c r="A3805" s="2">
        <v>2017</v>
      </c>
      <c r="B3805" s="3">
        <v>42856</v>
      </c>
      <c r="C3805" s="4">
        <v>5</v>
      </c>
      <c r="D3805" s="4" t="s">
        <v>21</v>
      </c>
      <c r="E3805" s="4">
        <v>22</v>
      </c>
      <c r="F3805" s="5">
        <v>42886</v>
      </c>
      <c r="G3805" s="2" t="s">
        <v>42</v>
      </c>
      <c r="H3805" s="2" t="s">
        <v>38</v>
      </c>
      <c r="I3805" s="4">
        <v>31</v>
      </c>
      <c r="J3805" s="6">
        <v>433.18254262843118</v>
      </c>
      <c r="K3805" s="6">
        <v>22058</v>
      </c>
      <c r="L3805" s="24">
        <v>20.04</v>
      </c>
      <c r="M3805" s="7">
        <v>10.8</v>
      </c>
      <c r="N3805" s="8" t="s">
        <v>20</v>
      </c>
    </row>
    <row r="3806" spans="1:14" x14ac:dyDescent="0.35">
      <c r="A3806" s="2">
        <v>2017</v>
      </c>
      <c r="B3806" s="3">
        <v>42887</v>
      </c>
      <c r="C3806" s="4">
        <v>6</v>
      </c>
      <c r="D3806" s="4" t="s">
        <v>21</v>
      </c>
      <c r="E3806" s="4">
        <v>22</v>
      </c>
      <c r="F3806" s="5">
        <v>42887</v>
      </c>
      <c r="G3806" s="2" t="s">
        <v>42</v>
      </c>
      <c r="H3806" s="2" t="s">
        <v>36</v>
      </c>
      <c r="I3806" s="4">
        <v>1</v>
      </c>
      <c r="J3806" s="6">
        <v>428.64981644731733</v>
      </c>
      <c r="K3806" s="6">
        <v>21399</v>
      </c>
      <c r="L3806" s="24">
        <v>20.45</v>
      </c>
      <c r="M3806" s="7">
        <v>11.8</v>
      </c>
      <c r="N3806" s="8" t="s">
        <v>18</v>
      </c>
    </row>
    <row r="3807" spans="1:14" x14ac:dyDescent="0.35">
      <c r="A3807" s="2">
        <v>2017</v>
      </c>
      <c r="B3807" s="3">
        <v>42887</v>
      </c>
      <c r="C3807" s="4">
        <v>6</v>
      </c>
      <c r="D3807" s="4" t="s">
        <v>21</v>
      </c>
      <c r="E3807" s="4">
        <v>22</v>
      </c>
      <c r="F3807" s="5">
        <v>42888</v>
      </c>
      <c r="G3807" s="2" t="s">
        <v>42</v>
      </c>
      <c r="H3807" s="2" t="s">
        <v>37</v>
      </c>
      <c r="I3807" s="4">
        <v>2</v>
      </c>
      <c r="J3807" s="6">
        <v>424.8691273204052</v>
      </c>
      <c r="K3807" s="6">
        <v>21085</v>
      </c>
      <c r="L3807" s="24">
        <v>19.43</v>
      </c>
      <c r="M3807" s="7">
        <v>11.4</v>
      </c>
      <c r="N3807" s="8" t="s">
        <v>18</v>
      </c>
    </row>
    <row r="3808" spans="1:14" x14ac:dyDescent="0.35">
      <c r="A3808" s="2">
        <v>2017</v>
      </c>
      <c r="B3808" s="3">
        <v>42887</v>
      </c>
      <c r="C3808" s="4">
        <v>6</v>
      </c>
      <c r="D3808" s="4" t="s">
        <v>21</v>
      </c>
      <c r="E3808" s="4">
        <v>22</v>
      </c>
      <c r="F3808" s="5">
        <v>42889</v>
      </c>
      <c r="G3808" s="2" t="s">
        <v>43</v>
      </c>
      <c r="H3808" s="2" t="s">
        <v>39</v>
      </c>
      <c r="I3808" s="4">
        <v>3</v>
      </c>
      <c r="J3808" s="6">
        <v>391.86489756577726</v>
      </c>
      <c r="K3808" s="6">
        <v>19257</v>
      </c>
      <c r="L3808" s="24">
        <v>20.36</v>
      </c>
      <c r="M3808" s="7">
        <v>14.1</v>
      </c>
      <c r="N3808" s="8" t="s">
        <v>19</v>
      </c>
    </row>
    <row r="3809" spans="1:14" x14ac:dyDescent="0.35">
      <c r="A3809" s="2">
        <v>2017</v>
      </c>
      <c r="B3809" s="3">
        <v>42887</v>
      </c>
      <c r="C3809" s="4">
        <v>6</v>
      </c>
      <c r="D3809" s="4" t="s">
        <v>21</v>
      </c>
      <c r="E3809" s="4">
        <v>22</v>
      </c>
      <c r="F3809" s="5">
        <v>42890</v>
      </c>
      <c r="G3809" s="2" t="s">
        <v>17</v>
      </c>
      <c r="H3809" s="2" t="s">
        <v>40</v>
      </c>
      <c r="I3809" s="4">
        <v>4</v>
      </c>
      <c r="J3809" s="6">
        <v>363.15599831645494</v>
      </c>
      <c r="K3809" s="6">
        <v>19038</v>
      </c>
      <c r="L3809" s="24">
        <v>21.16</v>
      </c>
      <c r="M3809" s="7">
        <v>12.9</v>
      </c>
      <c r="N3809" s="8" t="s">
        <v>20</v>
      </c>
    </row>
    <row r="3810" spans="1:14" x14ac:dyDescent="0.35">
      <c r="A3810" s="2">
        <v>2017</v>
      </c>
      <c r="B3810" s="3">
        <v>42887</v>
      </c>
      <c r="C3810" s="4">
        <v>6</v>
      </c>
      <c r="D3810" s="4" t="s">
        <v>21</v>
      </c>
      <c r="E3810" s="4">
        <v>23</v>
      </c>
      <c r="F3810" s="5">
        <v>42891</v>
      </c>
      <c r="G3810" s="2" t="s">
        <v>42</v>
      </c>
      <c r="H3810" s="2" t="s">
        <v>34</v>
      </c>
      <c r="I3810" s="4">
        <v>5</v>
      </c>
      <c r="J3810" s="6">
        <v>433.55968388166445</v>
      </c>
      <c r="K3810" s="6">
        <v>22413</v>
      </c>
      <c r="L3810" s="24">
        <v>20.260000000000002</v>
      </c>
      <c r="M3810" s="7">
        <v>8.5</v>
      </c>
      <c r="N3810" s="8" t="s">
        <v>20</v>
      </c>
    </row>
    <row r="3811" spans="1:14" x14ac:dyDescent="0.35">
      <c r="A3811" s="2">
        <v>2017</v>
      </c>
      <c r="B3811" s="3">
        <v>42887</v>
      </c>
      <c r="C3811" s="4">
        <v>6</v>
      </c>
      <c r="D3811" s="4" t="s">
        <v>21</v>
      </c>
      <c r="E3811" s="4">
        <v>23</v>
      </c>
      <c r="F3811" s="5">
        <v>42892</v>
      </c>
      <c r="G3811" s="2" t="s">
        <v>42</v>
      </c>
      <c r="H3811" s="2" t="s">
        <v>35</v>
      </c>
      <c r="I3811" s="4">
        <v>6</v>
      </c>
      <c r="J3811" s="6">
        <v>441.24117282733334</v>
      </c>
      <c r="K3811" s="6">
        <v>22499</v>
      </c>
      <c r="L3811" s="24">
        <v>20.55</v>
      </c>
      <c r="M3811" s="7">
        <v>10.5</v>
      </c>
      <c r="N3811" s="8" t="s">
        <v>20</v>
      </c>
    </row>
    <row r="3812" spans="1:14" x14ac:dyDescent="0.35">
      <c r="A3812" s="2">
        <v>2017</v>
      </c>
      <c r="B3812" s="3">
        <v>42887</v>
      </c>
      <c r="C3812" s="4">
        <v>6</v>
      </c>
      <c r="D3812" s="4" t="s">
        <v>21</v>
      </c>
      <c r="E3812" s="4">
        <v>23</v>
      </c>
      <c r="F3812" s="5">
        <v>42893</v>
      </c>
      <c r="G3812" s="2" t="s">
        <v>42</v>
      </c>
      <c r="H3812" s="2" t="s">
        <v>38</v>
      </c>
      <c r="I3812" s="4">
        <v>7</v>
      </c>
      <c r="J3812" s="6">
        <v>446.9248178026109</v>
      </c>
      <c r="K3812" s="6">
        <v>22385</v>
      </c>
      <c r="L3812" s="24">
        <v>20.02</v>
      </c>
      <c r="M3812" s="7">
        <v>11.6</v>
      </c>
      <c r="N3812" s="8" t="s">
        <v>20</v>
      </c>
    </row>
    <row r="3813" spans="1:14" x14ac:dyDescent="0.35">
      <c r="A3813" s="2">
        <v>2017</v>
      </c>
      <c r="B3813" s="3">
        <v>42887</v>
      </c>
      <c r="C3813" s="4">
        <v>6</v>
      </c>
      <c r="D3813" s="4" t="s">
        <v>21</v>
      </c>
      <c r="E3813" s="4">
        <v>23</v>
      </c>
      <c r="F3813" s="5">
        <v>42894</v>
      </c>
      <c r="G3813" s="2" t="s">
        <v>42</v>
      </c>
      <c r="H3813" s="2" t="s">
        <v>36</v>
      </c>
      <c r="I3813" s="4">
        <v>8</v>
      </c>
      <c r="J3813" s="6">
        <v>452.43059889820506</v>
      </c>
      <c r="K3813" s="6">
        <v>22987</v>
      </c>
      <c r="L3813" s="24">
        <v>21.05</v>
      </c>
      <c r="M3813" s="7">
        <v>11.4</v>
      </c>
      <c r="N3813" s="8" t="s">
        <v>19</v>
      </c>
    </row>
    <row r="3814" spans="1:14" x14ac:dyDescent="0.35">
      <c r="A3814" s="2">
        <v>2017</v>
      </c>
      <c r="B3814" s="3">
        <v>42887</v>
      </c>
      <c r="C3814" s="4">
        <v>6</v>
      </c>
      <c r="D3814" s="4" t="s">
        <v>21</v>
      </c>
      <c r="E3814" s="4">
        <v>23</v>
      </c>
      <c r="F3814" s="5">
        <v>42895</v>
      </c>
      <c r="G3814" s="2" t="s">
        <v>42</v>
      </c>
      <c r="H3814" s="2" t="s">
        <v>37</v>
      </c>
      <c r="I3814" s="4">
        <v>9</v>
      </c>
      <c r="J3814" s="6">
        <v>448.18346819152208</v>
      </c>
      <c r="K3814" s="6">
        <v>22179</v>
      </c>
      <c r="L3814" s="24">
        <v>20.05</v>
      </c>
      <c r="M3814" s="7">
        <v>10.5</v>
      </c>
      <c r="N3814" s="8" t="s">
        <v>20</v>
      </c>
    </row>
    <row r="3815" spans="1:14" x14ac:dyDescent="0.35">
      <c r="A3815" s="2">
        <v>2017</v>
      </c>
      <c r="B3815" s="3">
        <v>42887</v>
      </c>
      <c r="C3815" s="4">
        <v>6</v>
      </c>
      <c r="D3815" s="4" t="s">
        <v>21</v>
      </c>
      <c r="E3815" s="4">
        <v>23</v>
      </c>
      <c r="F3815" s="5">
        <v>42896</v>
      </c>
      <c r="G3815" s="2" t="s">
        <v>43</v>
      </c>
      <c r="H3815" s="2" t="s">
        <v>39</v>
      </c>
      <c r="I3815" s="4">
        <v>10</v>
      </c>
      <c r="J3815" s="6">
        <v>393.8344805331692</v>
      </c>
      <c r="K3815" s="6">
        <v>19287</v>
      </c>
      <c r="L3815" s="24">
        <v>20.46</v>
      </c>
      <c r="M3815" s="7">
        <v>15.7</v>
      </c>
      <c r="N3815" s="8" t="s">
        <v>18</v>
      </c>
    </row>
    <row r="3816" spans="1:14" x14ac:dyDescent="0.35">
      <c r="A3816" s="2">
        <v>2017</v>
      </c>
      <c r="B3816" s="3">
        <v>42887</v>
      </c>
      <c r="C3816" s="4">
        <v>6</v>
      </c>
      <c r="D3816" s="4" t="s">
        <v>21</v>
      </c>
      <c r="E3816" s="4">
        <v>23</v>
      </c>
      <c r="F3816" s="5">
        <v>42897</v>
      </c>
      <c r="G3816" s="2" t="s">
        <v>17</v>
      </c>
      <c r="H3816" s="2" t="s">
        <v>40</v>
      </c>
      <c r="I3816" s="4">
        <v>11</v>
      </c>
      <c r="J3816" s="6">
        <v>362.3818412265644</v>
      </c>
      <c r="K3816" s="6">
        <v>19414</v>
      </c>
      <c r="L3816" s="24">
        <v>21.05</v>
      </c>
      <c r="M3816" s="7">
        <v>14.2</v>
      </c>
      <c r="N3816" s="8" t="s">
        <v>18</v>
      </c>
    </row>
    <row r="3817" spans="1:14" x14ac:dyDescent="0.35">
      <c r="A3817" s="2">
        <v>2017</v>
      </c>
      <c r="B3817" s="3">
        <v>42887</v>
      </c>
      <c r="C3817" s="4">
        <v>6</v>
      </c>
      <c r="D3817" s="4" t="s">
        <v>21</v>
      </c>
      <c r="E3817" s="4">
        <v>24</v>
      </c>
      <c r="F3817" s="5">
        <v>42898</v>
      </c>
      <c r="G3817" s="2" t="s">
        <v>42</v>
      </c>
      <c r="H3817" s="2" t="s">
        <v>34</v>
      </c>
      <c r="I3817" s="4">
        <v>12</v>
      </c>
      <c r="J3817" s="6">
        <v>432.0215706574233</v>
      </c>
      <c r="K3817" s="6">
        <v>22266</v>
      </c>
      <c r="L3817" s="24">
        <v>20.47</v>
      </c>
      <c r="M3817" s="7">
        <v>8.5</v>
      </c>
      <c r="N3817" s="8" t="s">
        <v>20</v>
      </c>
    </row>
    <row r="3818" spans="1:14" x14ac:dyDescent="0.35">
      <c r="A3818" s="2">
        <v>2017</v>
      </c>
      <c r="B3818" s="3">
        <v>42887</v>
      </c>
      <c r="C3818" s="4">
        <v>6</v>
      </c>
      <c r="D3818" s="4" t="s">
        <v>21</v>
      </c>
      <c r="E3818" s="4">
        <v>24</v>
      </c>
      <c r="F3818" s="5">
        <v>42899</v>
      </c>
      <c r="G3818" s="2" t="s">
        <v>42</v>
      </c>
      <c r="H3818" s="2" t="s">
        <v>35</v>
      </c>
      <c r="I3818" s="4">
        <v>13</v>
      </c>
      <c r="J3818" s="6">
        <v>429.10530071493696</v>
      </c>
      <c r="K3818" s="6">
        <v>21162</v>
      </c>
      <c r="L3818" s="24">
        <v>20.350000000000001</v>
      </c>
      <c r="M3818" s="7">
        <v>14</v>
      </c>
      <c r="N3818" s="8" t="s">
        <v>20</v>
      </c>
    </row>
    <row r="3819" spans="1:14" x14ac:dyDescent="0.35">
      <c r="A3819" s="2">
        <v>2017</v>
      </c>
      <c r="B3819" s="3">
        <v>42887</v>
      </c>
      <c r="C3819" s="4">
        <v>6</v>
      </c>
      <c r="D3819" s="4" t="s">
        <v>21</v>
      </c>
      <c r="E3819" s="4">
        <v>24</v>
      </c>
      <c r="F3819" s="5">
        <v>42900</v>
      </c>
      <c r="G3819" s="2" t="s">
        <v>42</v>
      </c>
      <c r="H3819" s="2" t="s">
        <v>38</v>
      </c>
      <c r="I3819" s="4">
        <v>14</v>
      </c>
      <c r="J3819" s="6">
        <v>417.67650095974625</v>
      </c>
      <c r="K3819" s="6">
        <v>20556</v>
      </c>
      <c r="L3819" s="24">
        <v>20.05</v>
      </c>
      <c r="M3819" s="7">
        <v>14.2</v>
      </c>
      <c r="N3819" s="8" t="s">
        <v>20</v>
      </c>
    </row>
    <row r="3820" spans="1:14" x14ac:dyDescent="0.35">
      <c r="A3820" s="2">
        <v>2017</v>
      </c>
      <c r="B3820" s="3">
        <v>42887</v>
      </c>
      <c r="C3820" s="4">
        <v>6</v>
      </c>
      <c r="D3820" s="4" t="s">
        <v>21</v>
      </c>
      <c r="E3820" s="4">
        <v>24</v>
      </c>
      <c r="F3820" s="5">
        <v>42901</v>
      </c>
      <c r="G3820" s="2" t="s">
        <v>42</v>
      </c>
      <c r="H3820" s="2" t="s">
        <v>36</v>
      </c>
      <c r="I3820" s="4">
        <v>15</v>
      </c>
      <c r="J3820" s="6">
        <v>414.28173957739301</v>
      </c>
      <c r="K3820" s="6">
        <v>20280</v>
      </c>
      <c r="L3820" s="24">
        <v>20.04</v>
      </c>
      <c r="M3820" s="7">
        <v>15.8</v>
      </c>
      <c r="N3820" s="8" t="s">
        <v>20</v>
      </c>
    </row>
    <row r="3821" spans="1:14" x14ac:dyDescent="0.35">
      <c r="A3821" s="2">
        <v>2017</v>
      </c>
      <c r="B3821" s="3">
        <v>42887</v>
      </c>
      <c r="C3821" s="4">
        <v>6</v>
      </c>
      <c r="D3821" s="4" t="s">
        <v>21</v>
      </c>
      <c r="E3821" s="4">
        <v>24</v>
      </c>
      <c r="F3821" s="5">
        <v>42902</v>
      </c>
      <c r="G3821" s="2" t="s">
        <v>42</v>
      </c>
      <c r="H3821" s="2" t="s">
        <v>37</v>
      </c>
      <c r="I3821" s="4">
        <v>16</v>
      </c>
      <c r="J3821" s="6">
        <v>392.42210987597986</v>
      </c>
      <c r="K3821" s="6">
        <v>18949</v>
      </c>
      <c r="L3821" s="24">
        <v>19.05</v>
      </c>
      <c r="M3821" s="7">
        <v>21</v>
      </c>
      <c r="N3821" s="8" t="s">
        <v>19</v>
      </c>
    </row>
    <row r="3822" spans="1:14" x14ac:dyDescent="0.35">
      <c r="A3822" s="2">
        <v>2017</v>
      </c>
      <c r="B3822" s="3">
        <v>42887</v>
      </c>
      <c r="C3822" s="4">
        <v>6</v>
      </c>
      <c r="D3822" s="4" t="s">
        <v>21</v>
      </c>
      <c r="E3822" s="4">
        <v>24</v>
      </c>
      <c r="F3822" s="5">
        <v>42903</v>
      </c>
      <c r="G3822" s="2" t="s">
        <v>41</v>
      </c>
      <c r="H3822" s="2" t="s">
        <v>39</v>
      </c>
      <c r="I3822" s="4">
        <v>17</v>
      </c>
      <c r="J3822" s="6">
        <v>337.86172310702801</v>
      </c>
      <c r="K3822" s="6">
        <v>17569</v>
      </c>
      <c r="L3822" s="24">
        <v>20.05</v>
      </c>
      <c r="M3822" s="7">
        <v>17.8</v>
      </c>
      <c r="N3822" s="8" t="s">
        <v>19</v>
      </c>
    </row>
    <row r="3823" spans="1:14" x14ac:dyDescent="0.35">
      <c r="A3823" s="2">
        <v>2017</v>
      </c>
      <c r="B3823" s="3">
        <v>42887</v>
      </c>
      <c r="C3823" s="4">
        <v>6</v>
      </c>
      <c r="D3823" s="4" t="s">
        <v>21</v>
      </c>
      <c r="E3823" s="4">
        <v>24</v>
      </c>
      <c r="F3823" s="5">
        <v>42904</v>
      </c>
      <c r="G3823" s="2" t="s">
        <v>17</v>
      </c>
      <c r="H3823" s="2" t="s">
        <v>40</v>
      </c>
      <c r="I3823" s="4">
        <v>18</v>
      </c>
      <c r="J3823" s="6">
        <v>359.88384132598634</v>
      </c>
      <c r="K3823" s="6">
        <v>19523</v>
      </c>
      <c r="L3823" s="24">
        <v>21.05</v>
      </c>
      <c r="M3823" s="7">
        <v>9.1</v>
      </c>
      <c r="N3823" s="8" t="s">
        <v>20</v>
      </c>
    </row>
    <row r="3824" spans="1:14" x14ac:dyDescent="0.35">
      <c r="A3824" s="2">
        <v>2017</v>
      </c>
      <c r="B3824" s="3">
        <v>42887</v>
      </c>
      <c r="C3824" s="4">
        <v>6</v>
      </c>
      <c r="D3824" s="4" t="s">
        <v>21</v>
      </c>
      <c r="E3824" s="4">
        <v>25</v>
      </c>
      <c r="F3824" s="5">
        <v>42905</v>
      </c>
      <c r="G3824" s="2" t="s">
        <v>42</v>
      </c>
      <c r="H3824" s="2" t="s">
        <v>34</v>
      </c>
      <c r="I3824" s="4">
        <v>19</v>
      </c>
      <c r="J3824" s="6">
        <v>439.19349492275984</v>
      </c>
      <c r="K3824" s="6">
        <v>22341</v>
      </c>
      <c r="L3824" s="24">
        <v>20.45</v>
      </c>
      <c r="M3824" s="7">
        <v>7.7</v>
      </c>
      <c r="N3824" s="8" t="s">
        <v>18</v>
      </c>
    </row>
    <row r="3825" spans="1:14" x14ac:dyDescent="0.35">
      <c r="A3825" s="2">
        <v>2017</v>
      </c>
      <c r="B3825" s="3">
        <v>42887</v>
      </c>
      <c r="C3825" s="4">
        <v>6</v>
      </c>
      <c r="D3825" s="4" t="s">
        <v>21</v>
      </c>
      <c r="E3825" s="4">
        <v>25</v>
      </c>
      <c r="F3825" s="5">
        <v>42906</v>
      </c>
      <c r="G3825" s="2" t="s">
        <v>41</v>
      </c>
      <c r="H3825" s="2" t="s">
        <v>35</v>
      </c>
      <c r="I3825" s="4">
        <v>20</v>
      </c>
      <c r="J3825" s="6">
        <v>418.19485630711023</v>
      </c>
      <c r="K3825" s="6">
        <v>21944</v>
      </c>
      <c r="L3825" s="24">
        <v>20.55</v>
      </c>
      <c r="M3825" s="7">
        <v>7.8</v>
      </c>
      <c r="N3825" s="8" t="s">
        <v>20</v>
      </c>
    </row>
    <row r="3826" spans="1:14" x14ac:dyDescent="0.35">
      <c r="A3826" s="2">
        <v>2017</v>
      </c>
      <c r="B3826" s="3">
        <v>42887</v>
      </c>
      <c r="C3826" s="4">
        <v>6</v>
      </c>
      <c r="D3826" s="4" t="s">
        <v>21</v>
      </c>
      <c r="E3826" s="4">
        <v>25</v>
      </c>
      <c r="F3826" s="5">
        <v>42907</v>
      </c>
      <c r="G3826" s="2" t="s">
        <v>42</v>
      </c>
      <c r="H3826" s="2" t="s">
        <v>38</v>
      </c>
      <c r="I3826" s="4">
        <v>21</v>
      </c>
      <c r="J3826" s="6">
        <v>454.6994308908848</v>
      </c>
      <c r="K3826" s="6">
        <v>22702</v>
      </c>
      <c r="L3826" s="24">
        <v>20.03</v>
      </c>
      <c r="M3826" s="7">
        <v>10.7</v>
      </c>
      <c r="N3826" s="8" t="s">
        <v>20</v>
      </c>
    </row>
    <row r="3827" spans="1:14" x14ac:dyDescent="0.35">
      <c r="A3827" s="2">
        <v>2017</v>
      </c>
      <c r="B3827" s="3">
        <v>42887</v>
      </c>
      <c r="C3827" s="4">
        <v>6</v>
      </c>
      <c r="D3827" s="4" t="s">
        <v>21</v>
      </c>
      <c r="E3827" s="4">
        <v>25</v>
      </c>
      <c r="F3827" s="5">
        <v>42908</v>
      </c>
      <c r="G3827" s="2" t="s">
        <v>42</v>
      </c>
      <c r="H3827" s="2" t="s">
        <v>36</v>
      </c>
      <c r="I3827" s="4">
        <v>22</v>
      </c>
      <c r="J3827" s="6">
        <v>428.39517724975343</v>
      </c>
      <c r="K3827" s="6">
        <v>20313</v>
      </c>
      <c r="L3827" s="24">
        <v>20.25</v>
      </c>
      <c r="M3827" s="7">
        <v>16.899999999999999</v>
      </c>
      <c r="N3827" s="8" t="s">
        <v>20</v>
      </c>
    </row>
    <row r="3828" spans="1:14" x14ac:dyDescent="0.35">
      <c r="A3828" s="2">
        <v>2017</v>
      </c>
      <c r="B3828" s="3">
        <v>42887</v>
      </c>
      <c r="C3828" s="4">
        <v>6</v>
      </c>
      <c r="D3828" s="4" t="s">
        <v>21</v>
      </c>
      <c r="E3828" s="4">
        <v>25</v>
      </c>
      <c r="F3828" s="5">
        <v>42909</v>
      </c>
      <c r="G3828" s="2" t="s">
        <v>42</v>
      </c>
      <c r="H3828" s="2" t="s">
        <v>37</v>
      </c>
      <c r="I3828" s="4">
        <v>23</v>
      </c>
      <c r="J3828" s="6">
        <v>398.26833726135766</v>
      </c>
      <c r="K3828" s="6">
        <v>18955</v>
      </c>
      <c r="L3828" s="24">
        <v>19.37</v>
      </c>
      <c r="M3828" s="7">
        <v>20.6</v>
      </c>
      <c r="N3828" s="8" t="s">
        <v>19</v>
      </c>
    </row>
    <row r="3829" spans="1:14" x14ac:dyDescent="0.35">
      <c r="A3829" s="2">
        <v>2017</v>
      </c>
      <c r="B3829" s="3">
        <v>42887</v>
      </c>
      <c r="C3829" s="4">
        <v>6</v>
      </c>
      <c r="D3829" s="4" t="s">
        <v>21</v>
      </c>
      <c r="E3829" s="4">
        <v>25</v>
      </c>
      <c r="F3829" s="5">
        <v>42910</v>
      </c>
      <c r="G3829" s="2" t="s">
        <v>43</v>
      </c>
      <c r="H3829" s="2" t="s">
        <v>39</v>
      </c>
      <c r="I3829" s="4">
        <v>24</v>
      </c>
      <c r="J3829" s="6">
        <v>357.25405290816735</v>
      </c>
      <c r="K3829" s="6">
        <v>17549</v>
      </c>
      <c r="L3829" s="24">
        <v>19.45</v>
      </c>
      <c r="M3829" s="7">
        <v>19.2</v>
      </c>
      <c r="N3829" s="8" t="s">
        <v>19</v>
      </c>
    </row>
    <row r="3830" spans="1:14" x14ac:dyDescent="0.35">
      <c r="A3830" s="2">
        <v>2017</v>
      </c>
      <c r="B3830" s="3">
        <v>42887</v>
      </c>
      <c r="C3830" s="4">
        <v>6</v>
      </c>
      <c r="D3830" s="4" t="s">
        <v>21</v>
      </c>
      <c r="E3830" s="4">
        <v>25</v>
      </c>
      <c r="F3830" s="5">
        <v>42911</v>
      </c>
      <c r="G3830" s="2" t="s">
        <v>17</v>
      </c>
      <c r="H3830" s="2" t="s">
        <v>40</v>
      </c>
      <c r="I3830" s="4">
        <v>25</v>
      </c>
      <c r="J3830" s="6">
        <v>322.99602015898796</v>
      </c>
      <c r="K3830" s="6">
        <v>16440</v>
      </c>
      <c r="L3830" s="24">
        <v>20.02</v>
      </c>
      <c r="M3830" s="7">
        <v>20.8</v>
      </c>
      <c r="N3830" s="8" t="s">
        <v>20</v>
      </c>
    </row>
    <row r="3831" spans="1:14" x14ac:dyDescent="0.35">
      <c r="A3831" s="2">
        <v>2017</v>
      </c>
      <c r="B3831" s="3">
        <v>42887</v>
      </c>
      <c r="C3831" s="4">
        <v>6</v>
      </c>
      <c r="D3831" s="4" t="s">
        <v>21</v>
      </c>
      <c r="E3831" s="4">
        <v>26</v>
      </c>
      <c r="F3831" s="5">
        <v>42912</v>
      </c>
      <c r="G3831" s="2" t="s">
        <v>42</v>
      </c>
      <c r="H3831" s="2" t="s">
        <v>34</v>
      </c>
      <c r="I3831" s="4">
        <v>26</v>
      </c>
      <c r="J3831" s="6">
        <v>373.58430906727909</v>
      </c>
      <c r="K3831" s="6">
        <v>18689</v>
      </c>
      <c r="L3831" s="24">
        <v>20.010000000000002</v>
      </c>
      <c r="M3831" s="7">
        <v>21</v>
      </c>
      <c r="N3831" s="8" t="s">
        <v>19</v>
      </c>
    </row>
    <row r="3832" spans="1:14" x14ac:dyDescent="0.35">
      <c r="A3832" s="2">
        <v>2017</v>
      </c>
      <c r="B3832" s="3">
        <v>42887</v>
      </c>
      <c r="C3832" s="4">
        <v>6</v>
      </c>
      <c r="D3832" s="4" t="s">
        <v>21</v>
      </c>
      <c r="E3832" s="4">
        <v>26</v>
      </c>
      <c r="F3832" s="5">
        <v>42913</v>
      </c>
      <c r="G3832" s="2" t="s">
        <v>42</v>
      </c>
      <c r="H3832" s="2" t="s">
        <v>35</v>
      </c>
      <c r="I3832" s="4">
        <v>27</v>
      </c>
      <c r="J3832" s="6">
        <v>390.50751016070114</v>
      </c>
      <c r="K3832" s="6">
        <v>19664</v>
      </c>
      <c r="L3832" s="24">
        <v>20.45</v>
      </c>
      <c r="M3832" s="7">
        <v>17.100000000000001</v>
      </c>
      <c r="N3832" s="8" t="s">
        <v>19</v>
      </c>
    </row>
    <row r="3833" spans="1:14" x14ac:dyDescent="0.35">
      <c r="A3833" s="2">
        <v>2017</v>
      </c>
      <c r="B3833" s="3">
        <v>42887</v>
      </c>
      <c r="C3833" s="4">
        <v>6</v>
      </c>
      <c r="D3833" s="4" t="s">
        <v>21</v>
      </c>
      <c r="E3833" s="4">
        <v>26</v>
      </c>
      <c r="F3833" s="5">
        <v>42914</v>
      </c>
      <c r="G3833" s="2" t="s">
        <v>42</v>
      </c>
      <c r="H3833" s="2" t="s">
        <v>38</v>
      </c>
      <c r="I3833" s="4">
        <v>28</v>
      </c>
      <c r="J3833" s="6">
        <v>414.02921972335855</v>
      </c>
      <c r="K3833" s="6">
        <v>20908</v>
      </c>
      <c r="L3833" s="24">
        <v>20.03</v>
      </c>
      <c r="M3833" s="7">
        <v>12.6</v>
      </c>
      <c r="N3833" s="8" t="s">
        <v>19</v>
      </c>
    </row>
    <row r="3834" spans="1:14" x14ac:dyDescent="0.35">
      <c r="A3834" s="2">
        <v>2017</v>
      </c>
      <c r="B3834" s="3">
        <v>42887</v>
      </c>
      <c r="C3834" s="4">
        <v>6</v>
      </c>
      <c r="D3834" s="4" t="s">
        <v>21</v>
      </c>
      <c r="E3834" s="4">
        <v>26</v>
      </c>
      <c r="F3834" s="5">
        <v>42915</v>
      </c>
      <c r="G3834" s="2" t="s">
        <v>42</v>
      </c>
      <c r="H3834" s="2" t="s">
        <v>36</v>
      </c>
      <c r="I3834" s="4">
        <v>29</v>
      </c>
      <c r="J3834" s="6">
        <v>426.5743507726549</v>
      </c>
      <c r="K3834" s="6">
        <v>21599</v>
      </c>
      <c r="L3834" s="24">
        <v>20.04</v>
      </c>
      <c r="M3834" s="7">
        <v>10</v>
      </c>
      <c r="N3834" s="8" t="s">
        <v>18</v>
      </c>
    </row>
    <row r="3835" spans="1:14" x14ac:dyDescent="0.35">
      <c r="A3835" s="2">
        <v>2017</v>
      </c>
      <c r="B3835" s="3">
        <v>42887</v>
      </c>
      <c r="C3835" s="4">
        <v>6</v>
      </c>
      <c r="D3835" s="4" t="s">
        <v>21</v>
      </c>
      <c r="E3835" s="4">
        <v>26</v>
      </c>
      <c r="F3835" s="5">
        <v>42916</v>
      </c>
      <c r="G3835" s="2" t="s">
        <v>42</v>
      </c>
      <c r="H3835" s="2" t="s">
        <v>37</v>
      </c>
      <c r="I3835" s="4">
        <v>30</v>
      </c>
      <c r="J3835" s="6">
        <v>427.68874275178905</v>
      </c>
      <c r="K3835" s="6">
        <v>20667</v>
      </c>
      <c r="L3835" s="24">
        <v>20.149999999999999</v>
      </c>
      <c r="M3835" s="7">
        <v>13.2</v>
      </c>
      <c r="N3835" s="8" t="s">
        <v>20</v>
      </c>
    </row>
    <row r="3836" spans="1:14" x14ac:dyDescent="0.35">
      <c r="A3836" s="2">
        <v>2017</v>
      </c>
      <c r="B3836" s="3">
        <v>42917</v>
      </c>
      <c r="C3836" s="4">
        <v>7</v>
      </c>
      <c r="D3836" s="4" t="s">
        <v>21</v>
      </c>
      <c r="E3836" s="4">
        <v>26</v>
      </c>
      <c r="F3836" s="5">
        <v>42917</v>
      </c>
      <c r="G3836" s="2" t="s">
        <v>43</v>
      </c>
      <c r="H3836" s="2" t="s">
        <v>39</v>
      </c>
      <c r="I3836" s="4">
        <v>1</v>
      </c>
      <c r="J3836" s="6">
        <v>384.83610454864197</v>
      </c>
      <c r="K3836" s="6">
        <v>19036</v>
      </c>
      <c r="L3836" s="24">
        <v>20.04</v>
      </c>
      <c r="M3836" s="7">
        <v>12.3</v>
      </c>
      <c r="N3836" s="8" t="s">
        <v>20</v>
      </c>
    </row>
    <row r="3837" spans="1:14" x14ac:dyDescent="0.35">
      <c r="A3837" s="2">
        <v>2017</v>
      </c>
      <c r="B3837" s="3">
        <v>42917</v>
      </c>
      <c r="C3837" s="4">
        <v>7</v>
      </c>
      <c r="D3837" s="4" t="s">
        <v>21</v>
      </c>
      <c r="E3837" s="4">
        <v>26</v>
      </c>
      <c r="F3837" s="5">
        <v>42918</v>
      </c>
      <c r="G3837" s="2" t="s">
        <v>17</v>
      </c>
      <c r="H3837" s="2" t="s">
        <v>40</v>
      </c>
      <c r="I3837" s="4">
        <v>2</v>
      </c>
      <c r="J3837" s="6">
        <v>352.20134792318981</v>
      </c>
      <c r="K3837" s="6">
        <v>18398</v>
      </c>
      <c r="L3837" s="24">
        <v>21.05</v>
      </c>
      <c r="M3837" s="7">
        <v>14.5</v>
      </c>
      <c r="N3837" s="8" t="s">
        <v>18</v>
      </c>
    </row>
    <row r="3838" spans="1:14" x14ac:dyDescent="0.35">
      <c r="A3838" s="2">
        <v>2017</v>
      </c>
      <c r="B3838" s="3">
        <v>42917</v>
      </c>
      <c r="C3838" s="4">
        <v>7</v>
      </c>
      <c r="D3838" s="4" t="s">
        <v>21</v>
      </c>
      <c r="E3838" s="4">
        <v>27</v>
      </c>
      <c r="F3838" s="5">
        <v>42919</v>
      </c>
      <c r="G3838" s="2" t="s">
        <v>42</v>
      </c>
      <c r="H3838" s="2" t="s">
        <v>34</v>
      </c>
      <c r="I3838" s="4">
        <v>3</v>
      </c>
      <c r="J3838" s="6">
        <v>400.88620606668445</v>
      </c>
      <c r="K3838" s="6">
        <v>20230</v>
      </c>
      <c r="L3838" s="24">
        <v>20.45</v>
      </c>
      <c r="M3838" s="7">
        <v>14.9</v>
      </c>
      <c r="N3838" s="8" t="s">
        <v>18</v>
      </c>
    </row>
    <row r="3839" spans="1:14" x14ac:dyDescent="0.35">
      <c r="A3839" s="2">
        <v>2017</v>
      </c>
      <c r="B3839" s="3">
        <v>42917</v>
      </c>
      <c r="C3839" s="4">
        <v>7</v>
      </c>
      <c r="D3839" s="4" t="s">
        <v>21</v>
      </c>
      <c r="E3839" s="4">
        <v>27</v>
      </c>
      <c r="F3839" s="5">
        <v>42920</v>
      </c>
      <c r="G3839" s="2" t="s">
        <v>42</v>
      </c>
      <c r="H3839" s="2" t="s">
        <v>35</v>
      </c>
      <c r="I3839" s="4">
        <v>4</v>
      </c>
      <c r="J3839" s="6">
        <v>403.90392763453997</v>
      </c>
      <c r="K3839" s="6">
        <v>20159</v>
      </c>
      <c r="L3839" s="24">
        <v>20.03</v>
      </c>
      <c r="M3839" s="7">
        <v>15.5</v>
      </c>
      <c r="N3839" s="8" t="s">
        <v>18</v>
      </c>
    </row>
    <row r="3840" spans="1:14" x14ac:dyDescent="0.35">
      <c r="A3840" s="2">
        <v>2017</v>
      </c>
      <c r="B3840" s="3">
        <v>42917</v>
      </c>
      <c r="C3840" s="4">
        <v>7</v>
      </c>
      <c r="D3840" s="4" t="s">
        <v>21</v>
      </c>
      <c r="E3840" s="4">
        <v>27</v>
      </c>
      <c r="F3840" s="5">
        <v>42921</v>
      </c>
      <c r="G3840" s="2" t="s">
        <v>42</v>
      </c>
      <c r="H3840" s="2" t="s">
        <v>38</v>
      </c>
      <c r="I3840" s="4">
        <v>5</v>
      </c>
      <c r="J3840" s="6">
        <v>410.50269044419372</v>
      </c>
      <c r="K3840" s="6">
        <v>20807</v>
      </c>
      <c r="L3840" s="24">
        <v>20.350000000000001</v>
      </c>
      <c r="M3840" s="7">
        <v>14.5</v>
      </c>
      <c r="N3840" s="8" t="s">
        <v>19</v>
      </c>
    </row>
    <row r="3841" spans="1:14" x14ac:dyDescent="0.35">
      <c r="A3841" s="2">
        <v>2017</v>
      </c>
      <c r="B3841" s="3">
        <v>42917</v>
      </c>
      <c r="C3841" s="4">
        <v>7</v>
      </c>
      <c r="D3841" s="4" t="s">
        <v>21</v>
      </c>
      <c r="E3841" s="4">
        <v>27</v>
      </c>
      <c r="F3841" s="5">
        <v>42922</v>
      </c>
      <c r="G3841" s="2" t="s">
        <v>42</v>
      </c>
      <c r="H3841" s="2" t="s">
        <v>36</v>
      </c>
      <c r="I3841" s="4">
        <v>6</v>
      </c>
      <c r="J3841" s="6">
        <v>433.75208827115597</v>
      </c>
      <c r="K3841" s="6">
        <v>21668</v>
      </c>
      <c r="L3841" s="24">
        <v>20</v>
      </c>
      <c r="M3841" s="7">
        <v>10</v>
      </c>
      <c r="N3841" s="8" t="s">
        <v>19</v>
      </c>
    </row>
    <row r="3842" spans="1:14" x14ac:dyDescent="0.35">
      <c r="A3842" s="2">
        <v>2017</v>
      </c>
      <c r="B3842" s="3">
        <v>42917</v>
      </c>
      <c r="C3842" s="4">
        <v>7</v>
      </c>
      <c r="D3842" s="4" t="s">
        <v>21</v>
      </c>
      <c r="E3842" s="4">
        <v>27</v>
      </c>
      <c r="F3842" s="5">
        <v>42923</v>
      </c>
      <c r="G3842" s="2" t="s">
        <v>42</v>
      </c>
      <c r="H3842" s="2" t="s">
        <v>37</v>
      </c>
      <c r="I3842" s="4">
        <v>7</v>
      </c>
      <c r="J3842" s="6">
        <v>438.39560013125833</v>
      </c>
      <c r="K3842" s="6">
        <v>21310</v>
      </c>
      <c r="L3842" s="24">
        <v>20.05</v>
      </c>
      <c r="M3842" s="7">
        <v>12.8</v>
      </c>
      <c r="N3842" s="8" t="s">
        <v>19</v>
      </c>
    </row>
    <row r="3843" spans="1:14" x14ac:dyDescent="0.35">
      <c r="A3843" s="2">
        <v>2017</v>
      </c>
      <c r="B3843" s="3">
        <v>42917</v>
      </c>
      <c r="C3843" s="4">
        <v>7</v>
      </c>
      <c r="D3843" s="4" t="s">
        <v>21</v>
      </c>
      <c r="E3843" s="4">
        <v>27</v>
      </c>
      <c r="F3843" s="5">
        <v>42924</v>
      </c>
      <c r="G3843" s="2" t="s">
        <v>43</v>
      </c>
      <c r="H3843" s="2" t="s">
        <v>39</v>
      </c>
      <c r="I3843" s="4">
        <v>8</v>
      </c>
      <c r="J3843" s="6">
        <v>396.57329092488902</v>
      </c>
      <c r="K3843" s="6">
        <v>19710</v>
      </c>
      <c r="L3843" s="24">
        <v>20.02</v>
      </c>
      <c r="M3843" s="7">
        <v>13.1</v>
      </c>
      <c r="N3843" s="8" t="s">
        <v>19</v>
      </c>
    </row>
    <row r="3844" spans="1:14" x14ac:dyDescent="0.35">
      <c r="A3844" s="2">
        <v>2017</v>
      </c>
      <c r="B3844" s="3">
        <v>42917</v>
      </c>
      <c r="C3844" s="4">
        <v>7</v>
      </c>
      <c r="D3844" s="4" t="s">
        <v>21</v>
      </c>
      <c r="E3844" s="4">
        <v>27</v>
      </c>
      <c r="F3844" s="5">
        <v>42925</v>
      </c>
      <c r="G3844" s="2" t="s">
        <v>41</v>
      </c>
      <c r="H3844" s="2" t="s">
        <v>40</v>
      </c>
      <c r="I3844" s="4">
        <v>9</v>
      </c>
      <c r="J3844" s="6">
        <v>371.90544860150203</v>
      </c>
      <c r="K3844" s="6">
        <v>19071</v>
      </c>
      <c r="L3844" s="24">
        <v>21.05</v>
      </c>
      <c r="M3844" s="7">
        <v>11.4</v>
      </c>
      <c r="N3844" s="8" t="s">
        <v>19</v>
      </c>
    </row>
    <row r="3845" spans="1:14" x14ac:dyDescent="0.35">
      <c r="A3845" s="2">
        <v>2017</v>
      </c>
      <c r="B3845" s="3">
        <v>42917</v>
      </c>
      <c r="C3845" s="4">
        <v>7</v>
      </c>
      <c r="D3845" s="4" t="s">
        <v>21</v>
      </c>
      <c r="E3845" s="4">
        <v>28</v>
      </c>
      <c r="F3845" s="5">
        <v>42926</v>
      </c>
      <c r="G3845" s="2" t="s">
        <v>42</v>
      </c>
      <c r="H3845" s="2" t="s">
        <v>34</v>
      </c>
      <c r="I3845" s="4">
        <v>10</v>
      </c>
      <c r="J3845" s="6">
        <v>438.58471422336686</v>
      </c>
      <c r="K3845" s="6">
        <v>22452</v>
      </c>
      <c r="L3845" s="24">
        <v>20.05</v>
      </c>
      <c r="M3845" s="7">
        <v>10.5</v>
      </c>
      <c r="N3845" s="8" t="s">
        <v>19</v>
      </c>
    </row>
    <row r="3846" spans="1:14" x14ac:dyDescent="0.35">
      <c r="A3846" s="2">
        <v>2017</v>
      </c>
      <c r="B3846" s="3">
        <v>42917</v>
      </c>
      <c r="C3846" s="4">
        <v>7</v>
      </c>
      <c r="D3846" s="4" t="s">
        <v>21</v>
      </c>
      <c r="E3846" s="4">
        <v>28</v>
      </c>
      <c r="F3846" s="5">
        <v>42927</v>
      </c>
      <c r="G3846" s="2" t="s">
        <v>42</v>
      </c>
      <c r="H3846" s="2" t="s">
        <v>35</v>
      </c>
      <c r="I3846" s="4">
        <v>11</v>
      </c>
      <c r="J3846" s="6">
        <v>447.24514152984597</v>
      </c>
      <c r="K3846" s="6">
        <v>22184</v>
      </c>
      <c r="L3846" s="24">
        <v>20.350000000000001</v>
      </c>
      <c r="M3846" s="7">
        <v>9.5</v>
      </c>
      <c r="N3846" s="8" t="s">
        <v>20</v>
      </c>
    </row>
    <row r="3847" spans="1:14" x14ac:dyDescent="0.35">
      <c r="A3847" s="2">
        <v>2017</v>
      </c>
      <c r="B3847" s="3">
        <v>42917</v>
      </c>
      <c r="C3847" s="4">
        <v>7</v>
      </c>
      <c r="D3847" s="4" t="s">
        <v>21</v>
      </c>
      <c r="E3847" s="4">
        <v>28</v>
      </c>
      <c r="F3847" s="5">
        <v>42928</v>
      </c>
      <c r="G3847" s="2" t="s">
        <v>42</v>
      </c>
      <c r="H3847" s="2" t="s">
        <v>38</v>
      </c>
      <c r="I3847" s="4">
        <v>12</v>
      </c>
      <c r="J3847" s="6">
        <v>433.90310434005727</v>
      </c>
      <c r="K3847" s="6">
        <v>20559</v>
      </c>
      <c r="L3847" s="24">
        <v>20.39</v>
      </c>
      <c r="M3847" s="7">
        <v>15.6</v>
      </c>
      <c r="N3847" s="8" t="s">
        <v>19</v>
      </c>
    </row>
    <row r="3848" spans="1:14" x14ac:dyDescent="0.35">
      <c r="A3848" s="2">
        <v>2017</v>
      </c>
      <c r="B3848" s="3">
        <v>42917</v>
      </c>
      <c r="C3848" s="4">
        <v>7</v>
      </c>
      <c r="D3848" s="4" t="s">
        <v>21</v>
      </c>
      <c r="E3848" s="4">
        <v>28</v>
      </c>
      <c r="F3848" s="5">
        <v>42929</v>
      </c>
      <c r="G3848" s="2" t="s">
        <v>42</v>
      </c>
      <c r="H3848" s="2" t="s">
        <v>36</v>
      </c>
      <c r="I3848" s="4">
        <v>13</v>
      </c>
      <c r="J3848" s="6">
        <v>399.88154327434899</v>
      </c>
      <c r="K3848" s="6">
        <v>19208</v>
      </c>
      <c r="L3848" s="24">
        <v>20.22</v>
      </c>
      <c r="M3848" s="7">
        <v>20.6</v>
      </c>
      <c r="N3848" s="8" t="s">
        <v>20</v>
      </c>
    </row>
    <row r="3849" spans="1:14" x14ac:dyDescent="0.35">
      <c r="A3849" s="2">
        <v>2017</v>
      </c>
      <c r="B3849" s="3">
        <v>42917</v>
      </c>
      <c r="C3849" s="4">
        <v>7</v>
      </c>
      <c r="D3849" s="4" t="s">
        <v>21</v>
      </c>
      <c r="E3849" s="4">
        <v>28</v>
      </c>
      <c r="F3849" s="5">
        <v>42930</v>
      </c>
      <c r="G3849" s="2" t="s">
        <v>42</v>
      </c>
      <c r="H3849" s="2" t="s">
        <v>37</v>
      </c>
      <c r="I3849" s="4">
        <v>14</v>
      </c>
      <c r="J3849" s="6">
        <v>407.33638604955075</v>
      </c>
      <c r="K3849" s="6">
        <v>20396</v>
      </c>
      <c r="L3849" s="24">
        <v>20.149999999999999</v>
      </c>
      <c r="M3849" s="7">
        <v>15.5</v>
      </c>
      <c r="N3849" s="8" t="s">
        <v>19</v>
      </c>
    </row>
    <row r="3850" spans="1:14" x14ac:dyDescent="0.35">
      <c r="A3850" s="2">
        <v>2017</v>
      </c>
      <c r="B3850" s="3">
        <v>42917</v>
      </c>
      <c r="C3850" s="4">
        <v>7</v>
      </c>
      <c r="D3850" s="4" t="s">
        <v>21</v>
      </c>
      <c r="E3850" s="4">
        <v>28</v>
      </c>
      <c r="F3850" s="5">
        <v>42931</v>
      </c>
      <c r="G3850" s="2" t="s">
        <v>43</v>
      </c>
      <c r="H3850" s="2" t="s">
        <v>39</v>
      </c>
      <c r="I3850" s="4">
        <v>15</v>
      </c>
      <c r="J3850" s="6">
        <v>389.31950266005379</v>
      </c>
      <c r="K3850" s="6">
        <v>19550</v>
      </c>
      <c r="L3850" s="24">
        <v>20.02</v>
      </c>
      <c r="M3850" s="7">
        <v>13.4</v>
      </c>
      <c r="N3850" s="8" t="s">
        <v>19</v>
      </c>
    </row>
    <row r="3851" spans="1:14" x14ac:dyDescent="0.35">
      <c r="A3851" s="2">
        <v>2017</v>
      </c>
      <c r="B3851" s="3">
        <v>42917</v>
      </c>
      <c r="C3851" s="4">
        <v>7</v>
      </c>
      <c r="D3851" s="4" t="s">
        <v>21</v>
      </c>
      <c r="E3851" s="4">
        <v>28</v>
      </c>
      <c r="F3851" s="5">
        <v>42932</v>
      </c>
      <c r="G3851" s="2" t="s">
        <v>17</v>
      </c>
      <c r="H3851" s="2" t="s">
        <v>40</v>
      </c>
      <c r="I3851" s="4">
        <v>16</v>
      </c>
      <c r="J3851" s="6">
        <v>395.55877062086898</v>
      </c>
      <c r="K3851" s="6">
        <v>20774</v>
      </c>
      <c r="L3851" s="24">
        <v>21.01</v>
      </c>
      <c r="M3851" s="7">
        <v>7.3</v>
      </c>
      <c r="N3851" s="8" t="s">
        <v>19</v>
      </c>
    </row>
    <row r="3852" spans="1:14" x14ac:dyDescent="0.35">
      <c r="A3852" s="2">
        <v>2017</v>
      </c>
      <c r="B3852" s="3">
        <v>42917</v>
      </c>
      <c r="C3852" s="4">
        <v>7</v>
      </c>
      <c r="D3852" s="4" t="s">
        <v>21</v>
      </c>
      <c r="E3852" s="4">
        <v>29</v>
      </c>
      <c r="F3852" s="5">
        <v>42933</v>
      </c>
      <c r="G3852" s="2" t="s">
        <v>42</v>
      </c>
      <c r="H3852" s="2" t="s">
        <v>34</v>
      </c>
      <c r="I3852" s="4">
        <v>17</v>
      </c>
      <c r="J3852" s="6">
        <v>467.0379716575946</v>
      </c>
      <c r="K3852" s="6">
        <v>23738</v>
      </c>
      <c r="L3852" s="24">
        <v>20.03</v>
      </c>
      <c r="M3852" s="7">
        <v>5.8</v>
      </c>
      <c r="N3852" s="8" t="s">
        <v>18</v>
      </c>
    </row>
    <row r="3853" spans="1:14" x14ac:dyDescent="0.35">
      <c r="A3853" s="2">
        <v>2017</v>
      </c>
      <c r="B3853" s="3">
        <v>42917</v>
      </c>
      <c r="C3853" s="4">
        <v>7</v>
      </c>
      <c r="D3853" s="4" t="s">
        <v>21</v>
      </c>
      <c r="E3853" s="4">
        <v>29</v>
      </c>
      <c r="F3853" s="5">
        <v>42934</v>
      </c>
      <c r="G3853" s="2" t="s">
        <v>42</v>
      </c>
      <c r="H3853" s="2" t="s">
        <v>35</v>
      </c>
      <c r="I3853" s="4">
        <v>18</v>
      </c>
      <c r="J3853" s="6">
        <v>471.91986835148316</v>
      </c>
      <c r="K3853" s="6">
        <v>23264</v>
      </c>
      <c r="L3853" s="24">
        <v>21</v>
      </c>
      <c r="M3853" s="7">
        <v>8.9</v>
      </c>
      <c r="N3853" s="8" t="s">
        <v>18</v>
      </c>
    </row>
    <row r="3854" spans="1:14" x14ac:dyDescent="0.35">
      <c r="A3854" s="2">
        <v>2017</v>
      </c>
      <c r="B3854" s="3">
        <v>42917</v>
      </c>
      <c r="C3854" s="4">
        <v>7</v>
      </c>
      <c r="D3854" s="4" t="s">
        <v>21</v>
      </c>
      <c r="E3854" s="4">
        <v>29</v>
      </c>
      <c r="F3854" s="5">
        <v>42935</v>
      </c>
      <c r="G3854" s="2" t="s">
        <v>42</v>
      </c>
      <c r="H3854" s="2" t="s">
        <v>38</v>
      </c>
      <c r="I3854" s="4">
        <v>19</v>
      </c>
      <c r="J3854" s="6">
        <v>459.47487367885077</v>
      </c>
      <c r="K3854" s="6">
        <v>22498</v>
      </c>
      <c r="L3854" s="24">
        <v>20.28</v>
      </c>
      <c r="M3854" s="7">
        <v>11.6</v>
      </c>
      <c r="N3854" s="8" t="s">
        <v>18</v>
      </c>
    </row>
    <row r="3855" spans="1:14" x14ac:dyDescent="0.35">
      <c r="A3855" s="2">
        <v>2017</v>
      </c>
      <c r="B3855" s="3">
        <v>42917</v>
      </c>
      <c r="C3855" s="4">
        <v>7</v>
      </c>
      <c r="D3855" s="4" t="s">
        <v>21</v>
      </c>
      <c r="E3855" s="4">
        <v>29</v>
      </c>
      <c r="F3855" s="5">
        <v>42936</v>
      </c>
      <c r="G3855" s="2" t="s">
        <v>42</v>
      </c>
      <c r="H3855" s="2" t="s">
        <v>36</v>
      </c>
      <c r="I3855" s="4">
        <v>20</v>
      </c>
      <c r="J3855" s="6">
        <v>440.56053058060724</v>
      </c>
      <c r="K3855" s="6">
        <v>21273</v>
      </c>
      <c r="L3855" s="24">
        <v>20.27</v>
      </c>
      <c r="M3855" s="7">
        <v>13.4</v>
      </c>
      <c r="N3855" s="8" t="s">
        <v>20</v>
      </c>
    </row>
    <row r="3856" spans="1:14" x14ac:dyDescent="0.35">
      <c r="A3856" s="2">
        <v>2017</v>
      </c>
      <c r="B3856" s="3">
        <v>42917</v>
      </c>
      <c r="C3856" s="4">
        <v>7</v>
      </c>
      <c r="D3856" s="4" t="s">
        <v>21</v>
      </c>
      <c r="E3856" s="4">
        <v>29</v>
      </c>
      <c r="F3856" s="5">
        <v>42937</v>
      </c>
      <c r="G3856" s="2" t="s">
        <v>42</v>
      </c>
      <c r="H3856" s="2" t="s">
        <v>37</v>
      </c>
      <c r="I3856" s="4">
        <v>21</v>
      </c>
      <c r="J3856" s="6">
        <v>427.05479844423263</v>
      </c>
      <c r="K3856" s="6">
        <v>20936</v>
      </c>
      <c r="L3856" s="24">
        <v>20.010000000000002</v>
      </c>
      <c r="M3856" s="7">
        <v>11.9</v>
      </c>
      <c r="N3856" s="8" t="s">
        <v>20</v>
      </c>
    </row>
    <row r="3857" spans="1:14" x14ac:dyDescent="0.35">
      <c r="A3857" s="2">
        <v>2017</v>
      </c>
      <c r="B3857" s="3">
        <v>42917</v>
      </c>
      <c r="C3857" s="4">
        <v>7</v>
      </c>
      <c r="D3857" s="4" t="s">
        <v>21</v>
      </c>
      <c r="E3857" s="4">
        <v>29</v>
      </c>
      <c r="F3857" s="5">
        <v>42938</v>
      </c>
      <c r="G3857" s="2" t="s">
        <v>43</v>
      </c>
      <c r="H3857" s="2" t="s">
        <v>39</v>
      </c>
      <c r="I3857" s="4">
        <v>22</v>
      </c>
      <c r="J3857" s="6">
        <v>385.36013566117322</v>
      </c>
      <c r="K3857" s="6">
        <v>18763</v>
      </c>
      <c r="L3857" s="24">
        <v>21</v>
      </c>
      <c r="M3857" s="7">
        <v>14</v>
      </c>
      <c r="N3857" s="8" t="s">
        <v>20</v>
      </c>
    </row>
    <row r="3858" spans="1:14" x14ac:dyDescent="0.35">
      <c r="A3858" s="2">
        <v>2017</v>
      </c>
      <c r="B3858" s="3">
        <v>42917</v>
      </c>
      <c r="C3858" s="4">
        <v>7</v>
      </c>
      <c r="D3858" s="4" t="s">
        <v>21</v>
      </c>
      <c r="E3858" s="4">
        <v>29</v>
      </c>
      <c r="F3858" s="5">
        <v>42939</v>
      </c>
      <c r="G3858" s="2" t="s">
        <v>17</v>
      </c>
      <c r="H3858" s="2" t="s">
        <v>40</v>
      </c>
      <c r="I3858" s="4">
        <v>23</v>
      </c>
      <c r="J3858" s="6">
        <v>350.96785615178771</v>
      </c>
      <c r="K3858" s="6">
        <v>17924</v>
      </c>
      <c r="L3858" s="24">
        <v>21.15</v>
      </c>
      <c r="M3858" s="7">
        <v>14.5</v>
      </c>
      <c r="N3858" s="8" t="s">
        <v>19</v>
      </c>
    </row>
    <row r="3859" spans="1:14" x14ac:dyDescent="0.35">
      <c r="A3859" s="2">
        <v>2017</v>
      </c>
      <c r="B3859" s="3">
        <v>42917</v>
      </c>
      <c r="C3859" s="4">
        <v>7</v>
      </c>
      <c r="D3859" s="4" t="s">
        <v>21</v>
      </c>
      <c r="E3859" s="4">
        <v>30</v>
      </c>
      <c r="F3859" s="5">
        <v>42940</v>
      </c>
      <c r="G3859" s="2" t="s">
        <v>42</v>
      </c>
      <c r="H3859" s="2" t="s">
        <v>34</v>
      </c>
      <c r="I3859" s="4">
        <v>24</v>
      </c>
      <c r="J3859" s="6">
        <v>412.12210794655834</v>
      </c>
      <c r="K3859" s="6">
        <v>20822</v>
      </c>
      <c r="L3859" s="24">
        <v>20.46</v>
      </c>
      <c r="M3859" s="7">
        <v>12.7</v>
      </c>
      <c r="N3859" s="8" t="s">
        <v>19</v>
      </c>
    </row>
    <row r="3860" spans="1:14" x14ac:dyDescent="0.35">
      <c r="A3860" s="2">
        <v>2017</v>
      </c>
      <c r="B3860" s="3">
        <v>42917</v>
      </c>
      <c r="C3860" s="4">
        <v>7</v>
      </c>
      <c r="D3860" s="4" t="s">
        <v>21</v>
      </c>
      <c r="E3860" s="4">
        <v>30</v>
      </c>
      <c r="F3860" s="5">
        <v>42941</v>
      </c>
      <c r="G3860" s="2" t="s">
        <v>42</v>
      </c>
      <c r="H3860" s="2" t="s">
        <v>35</v>
      </c>
      <c r="I3860" s="4">
        <v>25</v>
      </c>
      <c r="J3860" s="6">
        <v>424.03784237153246</v>
      </c>
      <c r="K3860" s="6">
        <v>21206</v>
      </c>
      <c r="L3860" s="24">
        <v>20.11</v>
      </c>
      <c r="M3860" s="7">
        <v>12.2</v>
      </c>
      <c r="N3860" s="8" t="s">
        <v>19</v>
      </c>
    </row>
    <row r="3861" spans="1:14" x14ac:dyDescent="0.35">
      <c r="A3861" s="2">
        <v>2017</v>
      </c>
      <c r="B3861" s="3">
        <v>42917</v>
      </c>
      <c r="C3861" s="4">
        <v>7</v>
      </c>
      <c r="D3861" s="4" t="s">
        <v>21</v>
      </c>
      <c r="E3861" s="4">
        <v>30</v>
      </c>
      <c r="F3861" s="5">
        <v>42942</v>
      </c>
      <c r="G3861" s="2" t="s">
        <v>42</v>
      </c>
      <c r="H3861" s="2" t="s">
        <v>38</v>
      </c>
      <c r="I3861" s="4">
        <v>26</v>
      </c>
      <c r="J3861" s="6">
        <v>413.42465806547267</v>
      </c>
      <c r="K3861" s="6">
        <v>19929</v>
      </c>
      <c r="L3861" s="24">
        <v>20.54</v>
      </c>
      <c r="M3861" s="7">
        <v>16.100000000000001</v>
      </c>
      <c r="N3861" s="8" t="s">
        <v>19</v>
      </c>
    </row>
    <row r="3862" spans="1:14" x14ac:dyDescent="0.35">
      <c r="A3862" s="2">
        <v>2017</v>
      </c>
      <c r="B3862" s="3">
        <v>42917</v>
      </c>
      <c r="C3862" s="4">
        <v>7</v>
      </c>
      <c r="D3862" s="4" t="s">
        <v>21</v>
      </c>
      <c r="E3862" s="4">
        <v>30</v>
      </c>
      <c r="F3862" s="5">
        <v>42943</v>
      </c>
      <c r="G3862" s="2" t="s">
        <v>42</v>
      </c>
      <c r="H3862" s="2" t="s">
        <v>36</v>
      </c>
      <c r="I3862" s="4">
        <v>27</v>
      </c>
      <c r="J3862" s="6">
        <v>391.49640796301031</v>
      </c>
      <c r="K3862" s="6">
        <v>18809</v>
      </c>
      <c r="L3862" s="24">
        <v>20.21</v>
      </c>
      <c r="M3862" s="7">
        <v>19.100000000000001</v>
      </c>
      <c r="N3862" s="8" t="s">
        <v>20</v>
      </c>
    </row>
    <row r="3863" spans="1:14" x14ac:dyDescent="0.35">
      <c r="A3863" s="2">
        <v>2017</v>
      </c>
      <c r="B3863" s="3">
        <v>42917</v>
      </c>
      <c r="C3863" s="4">
        <v>7</v>
      </c>
      <c r="D3863" s="4" t="s">
        <v>21</v>
      </c>
      <c r="E3863" s="4">
        <v>30</v>
      </c>
      <c r="F3863" s="5">
        <v>42944</v>
      </c>
      <c r="G3863" s="2" t="s">
        <v>42</v>
      </c>
      <c r="H3863" s="2" t="s">
        <v>37</v>
      </c>
      <c r="I3863" s="4">
        <v>28</v>
      </c>
      <c r="J3863" s="6">
        <v>377.69743930576038</v>
      </c>
      <c r="K3863" s="6">
        <v>18446</v>
      </c>
      <c r="L3863" s="24">
        <v>19.04</v>
      </c>
      <c r="M3863" s="7">
        <v>21</v>
      </c>
      <c r="N3863" s="8" t="s">
        <v>20</v>
      </c>
    </row>
    <row r="3864" spans="1:14" x14ac:dyDescent="0.35">
      <c r="A3864" s="2">
        <v>2017</v>
      </c>
      <c r="B3864" s="3">
        <v>42917</v>
      </c>
      <c r="C3864" s="4">
        <v>7</v>
      </c>
      <c r="D3864" s="4" t="s">
        <v>21</v>
      </c>
      <c r="E3864" s="4">
        <v>30</v>
      </c>
      <c r="F3864" s="5">
        <v>42945</v>
      </c>
      <c r="G3864" s="2" t="s">
        <v>43</v>
      </c>
      <c r="H3864" s="2" t="s">
        <v>39</v>
      </c>
      <c r="I3864" s="4">
        <v>29</v>
      </c>
      <c r="J3864" s="6">
        <v>346.02778316789824</v>
      </c>
      <c r="K3864" s="6">
        <v>17181</v>
      </c>
      <c r="L3864" s="24">
        <v>20.25</v>
      </c>
      <c r="M3864" s="7">
        <v>19.8</v>
      </c>
      <c r="N3864" s="8" t="s">
        <v>20</v>
      </c>
    </row>
    <row r="3865" spans="1:14" x14ac:dyDescent="0.35">
      <c r="A3865" s="2">
        <v>2017</v>
      </c>
      <c r="B3865" s="3">
        <v>42917</v>
      </c>
      <c r="C3865" s="4">
        <v>7</v>
      </c>
      <c r="D3865" s="4" t="s">
        <v>21</v>
      </c>
      <c r="E3865" s="4">
        <v>30</v>
      </c>
      <c r="F3865" s="5">
        <v>42946</v>
      </c>
      <c r="G3865" s="2" t="s">
        <v>17</v>
      </c>
      <c r="H3865" s="2" t="s">
        <v>40</v>
      </c>
      <c r="I3865" s="4">
        <v>30</v>
      </c>
      <c r="J3865" s="6">
        <v>354.85041463338422</v>
      </c>
      <c r="K3865" s="6">
        <v>19066</v>
      </c>
      <c r="L3865" s="24">
        <v>20.55</v>
      </c>
      <c r="M3865" s="7">
        <v>12.3</v>
      </c>
      <c r="N3865" s="8" t="s">
        <v>19</v>
      </c>
    </row>
    <row r="3866" spans="1:14" x14ac:dyDescent="0.35">
      <c r="A3866" s="2">
        <v>2017</v>
      </c>
      <c r="B3866" s="3">
        <v>42917</v>
      </c>
      <c r="C3866" s="4">
        <v>7</v>
      </c>
      <c r="D3866" s="4" t="s">
        <v>21</v>
      </c>
      <c r="E3866" s="4">
        <v>31</v>
      </c>
      <c r="F3866" s="5">
        <v>42947</v>
      </c>
      <c r="G3866" s="2" t="s">
        <v>42</v>
      </c>
      <c r="H3866" s="2" t="s">
        <v>34</v>
      </c>
      <c r="I3866" s="4">
        <v>31</v>
      </c>
      <c r="J3866" s="6">
        <v>430.63749703024178</v>
      </c>
      <c r="K3866" s="6">
        <v>21599</v>
      </c>
      <c r="L3866" s="24">
        <v>20.53</v>
      </c>
      <c r="M3866" s="7">
        <v>11.1</v>
      </c>
      <c r="N3866" s="8" t="s">
        <v>19</v>
      </c>
    </row>
    <row r="3867" spans="1:14" x14ac:dyDescent="0.35">
      <c r="A3867" s="2">
        <v>2017</v>
      </c>
      <c r="B3867" s="3">
        <v>42948</v>
      </c>
      <c r="C3867" s="4">
        <v>8</v>
      </c>
      <c r="D3867" s="4" t="s">
        <v>21</v>
      </c>
      <c r="E3867" s="4">
        <v>31</v>
      </c>
      <c r="F3867" s="5">
        <v>42948</v>
      </c>
      <c r="G3867" s="2" t="s">
        <v>42</v>
      </c>
      <c r="H3867" s="2" t="s">
        <v>35</v>
      </c>
      <c r="I3867" s="4">
        <v>1</v>
      </c>
      <c r="J3867" s="6">
        <v>436.15199244835202</v>
      </c>
      <c r="K3867" s="6">
        <v>21931</v>
      </c>
      <c r="L3867" s="24">
        <v>20.41</v>
      </c>
      <c r="M3867" s="7">
        <v>13</v>
      </c>
      <c r="N3867" s="8" t="s">
        <v>19</v>
      </c>
    </row>
    <row r="3868" spans="1:14" x14ac:dyDescent="0.35">
      <c r="A3868" s="2">
        <v>2017</v>
      </c>
      <c r="B3868" s="3">
        <v>42948</v>
      </c>
      <c r="C3868" s="4">
        <v>8</v>
      </c>
      <c r="D3868" s="4" t="s">
        <v>21</v>
      </c>
      <c r="E3868" s="4">
        <v>31</v>
      </c>
      <c r="F3868" s="5">
        <v>42949</v>
      </c>
      <c r="G3868" s="2" t="s">
        <v>42</v>
      </c>
      <c r="H3868" s="2" t="s">
        <v>38</v>
      </c>
      <c r="I3868" s="4">
        <v>2</v>
      </c>
      <c r="J3868" s="6">
        <v>424.33931486131519</v>
      </c>
      <c r="K3868" s="6">
        <v>20925</v>
      </c>
      <c r="L3868" s="24">
        <v>21.26</v>
      </c>
      <c r="M3868" s="7">
        <v>13</v>
      </c>
      <c r="N3868" s="8" t="s">
        <v>20</v>
      </c>
    </row>
    <row r="3869" spans="1:14" x14ac:dyDescent="0.35">
      <c r="A3869" s="2">
        <v>2017</v>
      </c>
      <c r="B3869" s="3">
        <v>42948</v>
      </c>
      <c r="C3869" s="4">
        <v>8</v>
      </c>
      <c r="D3869" s="4" t="s">
        <v>21</v>
      </c>
      <c r="E3869" s="4">
        <v>31</v>
      </c>
      <c r="F3869" s="5">
        <v>42950</v>
      </c>
      <c r="G3869" s="2" t="s">
        <v>42</v>
      </c>
      <c r="H3869" s="2" t="s">
        <v>36</v>
      </c>
      <c r="I3869" s="4">
        <v>3</v>
      </c>
      <c r="J3869" s="6">
        <v>416.40944874591651</v>
      </c>
      <c r="K3869" s="6">
        <v>20401</v>
      </c>
      <c r="L3869" s="24">
        <v>20.48</v>
      </c>
      <c r="M3869" s="7">
        <v>13.3</v>
      </c>
      <c r="N3869" s="8" t="s">
        <v>20</v>
      </c>
    </row>
    <row r="3870" spans="1:14" x14ac:dyDescent="0.35">
      <c r="A3870" s="2">
        <v>2017</v>
      </c>
      <c r="B3870" s="3">
        <v>42948</v>
      </c>
      <c r="C3870" s="4">
        <v>8</v>
      </c>
      <c r="D3870" s="4" t="s">
        <v>21</v>
      </c>
      <c r="E3870" s="4">
        <v>31</v>
      </c>
      <c r="F3870" s="5">
        <v>42951</v>
      </c>
      <c r="G3870" s="2" t="s">
        <v>42</v>
      </c>
      <c r="H3870" s="2" t="s">
        <v>37</v>
      </c>
      <c r="I3870" s="4">
        <v>4</v>
      </c>
      <c r="J3870" s="6">
        <v>408.16477451747187</v>
      </c>
      <c r="K3870" s="6">
        <v>20038</v>
      </c>
      <c r="L3870" s="24">
        <v>20.39</v>
      </c>
      <c r="M3870" s="7">
        <v>12.6</v>
      </c>
      <c r="N3870" s="8" t="s">
        <v>18</v>
      </c>
    </row>
    <row r="3871" spans="1:14" x14ac:dyDescent="0.35">
      <c r="A3871" s="2">
        <v>2017</v>
      </c>
      <c r="B3871" s="3">
        <v>42948</v>
      </c>
      <c r="C3871" s="4">
        <v>8</v>
      </c>
      <c r="D3871" s="4" t="s">
        <v>21</v>
      </c>
      <c r="E3871" s="4">
        <v>31</v>
      </c>
      <c r="F3871" s="5">
        <v>42952</v>
      </c>
      <c r="G3871" s="2" t="s">
        <v>43</v>
      </c>
      <c r="H3871" s="2" t="s">
        <v>39</v>
      </c>
      <c r="I3871" s="4">
        <v>5</v>
      </c>
      <c r="J3871" s="6">
        <v>367.76657157687384</v>
      </c>
      <c r="K3871" s="6">
        <v>18042</v>
      </c>
      <c r="L3871" s="24">
        <v>20.309999999999999</v>
      </c>
      <c r="M3871" s="7">
        <v>14.8</v>
      </c>
      <c r="N3871" s="8" t="s">
        <v>20</v>
      </c>
    </row>
    <row r="3872" spans="1:14" x14ac:dyDescent="0.35">
      <c r="A3872" s="2">
        <v>2017</v>
      </c>
      <c r="B3872" s="3">
        <v>42948</v>
      </c>
      <c r="C3872" s="4">
        <v>8</v>
      </c>
      <c r="D3872" s="4" t="s">
        <v>21</v>
      </c>
      <c r="E3872" s="4">
        <v>31</v>
      </c>
      <c r="F3872" s="5">
        <v>42953</v>
      </c>
      <c r="G3872" s="2" t="s">
        <v>17</v>
      </c>
      <c r="H3872" s="2" t="s">
        <v>40</v>
      </c>
      <c r="I3872" s="4">
        <v>6</v>
      </c>
      <c r="J3872" s="6">
        <v>328.30660554246907</v>
      </c>
      <c r="K3872" s="6">
        <v>16607</v>
      </c>
      <c r="L3872" s="24">
        <v>20.57</v>
      </c>
      <c r="M3872" s="7">
        <v>18.5</v>
      </c>
      <c r="N3872" s="8" t="s">
        <v>20</v>
      </c>
    </row>
    <row r="3873" spans="1:14" x14ac:dyDescent="0.35">
      <c r="A3873" s="2">
        <v>2017</v>
      </c>
      <c r="B3873" s="3">
        <v>42948</v>
      </c>
      <c r="C3873" s="4">
        <v>8</v>
      </c>
      <c r="D3873" s="4" t="s">
        <v>21</v>
      </c>
      <c r="E3873" s="4">
        <v>32</v>
      </c>
      <c r="F3873" s="5">
        <v>42954</v>
      </c>
      <c r="G3873" s="2" t="s">
        <v>42</v>
      </c>
      <c r="H3873" s="2" t="s">
        <v>34</v>
      </c>
      <c r="I3873" s="4">
        <v>7</v>
      </c>
      <c r="J3873" s="6">
        <v>376.22984150399554</v>
      </c>
      <c r="K3873" s="6">
        <v>18976</v>
      </c>
      <c r="L3873" s="24">
        <v>20.25</v>
      </c>
      <c r="M3873" s="7">
        <v>17.5</v>
      </c>
      <c r="N3873" s="8" t="s">
        <v>19</v>
      </c>
    </row>
    <row r="3874" spans="1:14" x14ac:dyDescent="0.35">
      <c r="A3874" s="2">
        <v>2017</v>
      </c>
      <c r="B3874" s="3">
        <v>42948</v>
      </c>
      <c r="C3874" s="4">
        <v>8</v>
      </c>
      <c r="D3874" s="4" t="s">
        <v>21</v>
      </c>
      <c r="E3874" s="4">
        <v>32</v>
      </c>
      <c r="F3874" s="5">
        <v>42955</v>
      </c>
      <c r="G3874" s="2" t="s">
        <v>42</v>
      </c>
      <c r="H3874" s="2" t="s">
        <v>35</v>
      </c>
      <c r="I3874" s="4">
        <v>8</v>
      </c>
      <c r="J3874" s="6">
        <v>400.98923972069008</v>
      </c>
      <c r="K3874" s="6">
        <v>20432</v>
      </c>
      <c r="L3874" s="24">
        <v>20.51</v>
      </c>
      <c r="M3874" s="7">
        <v>14.8</v>
      </c>
      <c r="N3874" s="8" t="s">
        <v>19</v>
      </c>
    </row>
    <row r="3875" spans="1:14" x14ac:dyDescent="0.35">
      <c r="A3875" s="2">
        <v>2017</v>
      </c>
      <c r="B3875" s="3">
        <v>42948</v>
      </c>
      <c r="C3875" s="4">
        <v>8</v>
      </c>
      <c r="D3875" s="4" t="s">
        <v>21</v>
      </c>
      <c r="E3875" s="4">
        <v>32</v>
      </c>
      <c r="F3875" s="5">
        <v>42956</v>
      </c>
      <c r="G3875" s="2" t="s">
        <v>42</v>
      </c>
      <c r="H3875" s="2" t="s">
        <v>38</v>
      </c>
      <c r="I3875" s="4">
        <v>9</v>
      </c>
      <c r="J3875" s="6">
        <v>406.27344509913627</v>
      </c>
      <c r="K3875" s="6">
        <v>20510</v>
      </c>
      <c r="L3875" s="24">
        <v>20.45</v>
      </c>
      <c r="M3875" s="7">
        <v>14.5</v>
      </c>
      <c r="N3875" s="8" t="s">
        <v>20</v>
      </c>
    </row>
    <row r="3876" spans="1:14" x14ac:dyDescent="0.35">
      <c r="A3876" s="2">
        <v>2017</v>
      </c>
      <c r="B3876" s="3">
        <v>42948</v>
      </c>
      <c r="C3876" s="4">
        <v>8</v>
      </c>
      <c r="D3876" s="4" t="s">
        <v>21</v>
      </c>
      <c r="E3876" s="4">
        <v>32</v>
      </c>
      <c r="F3876" s="5">
        <v>42957</v>
      </c>
      <c r="G3876" s="2" t="s">
        <v>42</v>
      </c>
      <c r="H3876" s="2" t="s">
        <v>36</v>
      </c>
      <c r="I3876" s="4">
        <v>10</v>
      </c>
      <c r="J3876" s="6">
        <v>408.03561462836137</v>
      </c>
      <c r="K3876" s="6">
        <v>20198</v>
      </c>
      <c r="L3876" s="24">
        <v>20.309999999999999</v>
      </c>
      <c r="M3876" s="7">
        <v>14.8</v>
      </c>
      <c r="N3876" s="8" t="s">
        <v>19</v>
      </c>
    </row>
    <row r="3877" spans="1:14" x14ac:dyDescent="0.35">
      <c r="A3877" s="2">
        <v>2017</v>
      </c>
      <c r="B3877" s="3">
        <v>42948</v>
      </c>
      <c r="C3877" s="4">
        <v>8</v>
      </c>
      <c r="D3877" s="4" t="s">
        <v>21</v>
      </c>
      <c r="E3877" s="4">
        <v>32</v>
      </c>
      <c r="F3877" s="5">
        <v>42958</v>
      </c>
      <c r="G3877" s="2" t="s">
        <v>42</v>
      </c>
      <c r="H3877" s="2" t="s">
        <v>37</v>
      </c>
      <c r="I3877" s="4">
        <v>11</v>
      </c>
      <c r="J3877" s="6">
        <v>409.04009275929911</v>
      </c>
      <c r="K3877" s="6">
        <v>19951</v>
      </c>
      <c r="L3877" s="24">
        <v>19.43</v>
      </c>
      <c r="M3877" s="7">
        <v>16.2</v>
      </c>
      <c r="N3877" s="8" t="s">
        <v>19</v>
      </c>
    </row>
    <row r="3878" spans="1:14" x14ac:dyDescent="0.35">
      <c r="A3878" s="2">
        <v>2017</v>
      </c>
      <c r="B3878" s="3">
        <v>42948</v>
      </c>
      <c r="C3878" s="4">
        <v>8</v>
      </c>
      <c r="D3878" s="4" t="s">
        <v>21</v>
      </c>
      <c r="E3878" s="4">
        <v>32</v>
      </c>
      <c r="F3878" s="5">
        <v>42959</v>
      </c>
      <c r="G3878" s="2" t="s">
        <v>43</v>
      </c>
      <c r="H3878" s="2" t="s">
        <v>39</v>
      </c>
      <c r="I3878" s="4">
        <v>12</v>
      </c>
      <c r="J3878" s="6">
        <v>372.818206654775</v>
      </c>
      <c r="K3878" s="6">
        <v>18745</v>
      </c>
      <c r="L3878" s="24">
        <v>20.13</v>
      </c>
      <c r="M3878" s="7">
        <v>14.6</v>
      </c>
      <c r="N3878" s="8" t="s">
        <v>20</v>
      </c>
    </row>
    <row r="3879" spans="1:14" x14ac:dyDescent="0.35">
      <c r="A3879" s="2">
        <v>2017</v>
      </c>
      <c r="B3879" s="3">
        <v>42948</v>
      </c>
      <c r="C3879" s="4">
        <v>8</v>
      </c>
      <c r="D3879" s="4" t="s">
        <v>21</v>
      </c>
      <c r="E3879" s="4">
        <v>32</v>
      </c>
      <c r="F3879" s="5">
        <v>42960</v>
      </c>
      <c r="G3879" s="2" t="s">
        <v>17</v>
      </c>
      <c r="H3879" s="2" t="s">
        <v>40</v>
      </c>
      <c r="I3879" s="4">
        <v>13</v>
      </c>
      <c r="J3879" s="6">
        <v>343.24429667633183</v>
      </c>
      <c r="K3879" s="6">
        <v>18070</v>
      </c>
      <c r="L3879" s="24">
        <v>21.35</v>
      </c>
      <c r="M3879" s="7">
        <v>12.8</v>
      </c>
      <c r="N3879" s="8" t="s">
        <v>20</v>
      </c>
    </row>
    <row r="3880" spans="1:14" x14ac:dyDescent="0.35">
      <c r="A3880" s="2">
        <v>2017</v>
      </c>
      <c r="B3880" s="3">
        <v>42948</v>
      </c>
      <c r="C3880" s="4">
        <v>8</v>
      </c>
      <c r="D3880" s="4" t="s">
        <v>21</v>
      </c>
      <c r="E3880" s="4">
        <v>33</v>
      </c>
      <c r="F3880" s="5">
        <v>42961</v>
      </c>
      <c r="G3880" s="2" t="s">
        <v>42</v>
      </c>
      <c r="H3880" s="2" t="s">
        <v>34</v>
      </c>
      <c r="I3880" s="4">
        <v>14</v>
      </c>
      <c r="J3880" s="6">
        <v>392.86326061433095</v>
      </c>
      <c r="K3880" s="6">
        <v>19839</v>
      </c>
      <c r="L3880" s="24">
        <v>21.11</v>
      </c>
      <c r="M3880" s="7">
        <v>15.2</v>
      </c>
      <c r="N3880" s="8" t="s">
        <v>20</v>
      </c>
    </row>
    <row r="3881" spans="1:14" x14ac:dyDescent="0.35">
      <c r="A3881" s="2">
        <v>2017</v>
      </c>
      <c r="B3881" s="3">
        <v>42948</v>
      </c>
      <c r="C3881" s="4">
        <v>8</v>
      </c>
      <c r="D3881" s="4" t="s">
        <v>21</v>
      </c>
      <c r="E3881" s="4">
        <v>33</v>
      </c>
      <c r="F3881" s="5">
        <v>42962</v>
      </c>
      <c r="G3881" s="2" t="s">
        <v>42</v>
      </c>
      <c r="H3881" s="2" t="s">
        <v>35</v>
      </c>
      <c r="I3881" s="4">
        <v>15</v>
      </c>
      <c r="J3881" s="6">
        <v>391.34852804261726</v>
      </c>
      <c r="K3881" s="6">
        <v>19536</v>
      </c>
      <c r="L3881" s="24">
        <v>21.06</v>
      </c>
      <c r="M3881" s="7">
        <v>15.8</v>
      </c>
      <c r="N3881" s="8" t="s">
        <v>20</v>
      </c>
    </row>
    <row r="3882" spans="1:14" x14ac:dyDescent="0.35">
      <c r="A3882" s="2">
        <v>2017</v>
      </c>
      <c r="B3882" s="3">
        <v>42948</v>
      </c>
      <c r="C3882" s="4">
        <v>8</v>
      </c>
      <c r="D3882" s="4" t="s">
        <v>21</v>
      </c>
      <c r="E3882" s="4">
        <v>33</v>
      </c>
      <c r="F3882" s="5">
        <v>42963</v>
      </c>
      <c r="G3882" s="2" t="s">
        <v>42</v>
      </c>
      <c r="H3882" s="2" t="s">
        <v>38</v>
      </c>
      <c r="I3882" s="4">
        <v>16</v>
      </c>
      <c r="J3882" s="6">
        <v>393.81574569045296</v>
      </c>
      <c r="K3882" s="6">
        <v>20287</v>
      </c>
      <c r="L3882" s="24">
        <v>20.59</v>
      </c>
      <c r="M3882" s="7">
        <v>13.6</v>
      </c>
      <c r="N3882" s="8" t="s">
        <v>20</v>
      </c>
    </row>
    <row r="3883" spans="1:14" x14ac:dyDescent="0.35">
      <c r="A3883" s="2">
        <v>2017</v>
      </c>
      <c r="B3883" s="3">
        <v>42948</v>
      </c>
      <c r="C3883" s="4">
        <v>8</v>
      </c>
      <c r="D3883" s="4" t="s">
        <v>21</v>
      </c>
      <c r="E3883" s="4">
        <v>33</v>
      </c>
      <c r="F3883" s="5">
        <v>42964</v>
      </c>
      <c r="G3883" s="2" t="s">
        <v>42</v>
      </c>
      <c r="H3883" s="2" t="s">
        <v>36</v>
      </c>
      <c r="I3883" s="4">
        <v>17</v>
      </c>
      <c r="J3883" s="6">
        <v>392.72136859445561</v>
      </c>
      <c r="K3883" s="6">
        <v>19212</v>
      </c>
      <c r="L3883" s="24">
        <v>20.25</v>
      </c>
      <c r="M3883" s="7">
        <v>16</v>
      </c>
      <c r="N3883" s="8" t="s">
        <v>20</v>
      </c>
    </row>
    <row r="3884" spans="1:14" x14ac:dyDescent="0.35">
      <c r="A3884" s="2">
        <v>2017</v>
      </c>
      <c r="B3884" s="3">
        <v>42948</v>
      </c>
      <c r="C3884" s="4">
        <v>8</v>
      </c>
      <c r="D3884" s="4" t="s">
        <v>21</v>
      </c>
      <c r="E3884" s="4">
        <v>33</v>
      </c>
      <c r="F3884" s="5">
        <v>42965</v>
      </c>
      <c r="G3884" s="2" t="s">
        <v>42</v>
      </c>
      <c r="H3884" s="2" t="s">
        <v>37</v>
      </c>
      <c r="I3884" s="4">
        <v>18</v>
      </c>
      <c r="J3884" s="6">
        <v>380.94819385178664</v>
      </c>
      <c r="K3884" s="6">
        <v>18561</v>
      </c>
      <c r="L3884" s="24">
        <v>20.04</v>
      </c>
      <c r="M3884" s="7">
        <v>18.2</v>
      </c>
      <c r="N3884" s="8" t="s">
        <v>20</v>
      </c>
    </row>
    <row r="3885" spans="1:14" x14ac:dyDescent="0.35">
      <c r="A3885" s="2">
        <v>2017</v>
      </c>
      <c r="B3885" s="3">
        <v>42948</v>
      </c>
      <c r="C3885" s="4">
        <v>8</v>
      </c>
      <c r="D3885" s="4" t="s">
        <v>21</v>
      </c>
      <c r="E3885" s="4">
        <v>33</v>
      </c>
      <c r="F3885" s="5">
        <v>42966</v>
      </c>
      <c r="G3885" s="2" t="s">
        <v>43</v>
      </c>
      <c r="H3885" s="2" t="s">
        <v>39</v>
      </c>
      <c r="I3885" s="4">
        <v>19</v>
      </c>
      <c r="J3885" s="6">
        <v>355.07937278323914</v>
      </c>
      <c r="K3885" s="6">
        <v>18017</v>
      </c>
      <c r="L3885" s="24">
        <v>20.43</v>
      </c>
      <c r="M3885" s="7">
        <v>15.7</v>
      </c>
      <c r="N3885" s="8" t="s">
        <v>20</v>
      </c>
    </row>
    <row r="3886" spans="1:14" x14ac:dyDescent="0.35">
      <c r="A3886" s="2">
        <v>2017</v>
      </c>
      <c r="B3886" s="3">
        <v>42948</v>
      </c>
      <c r="C3886" s="4">
        <v>8</v>
      </c>
      <c r="D3886" s="4" t="s">
        <v>21</v>
      </c>
      <c r="E3886" s="4">
        <v>33</v>
      </c>
      <c r="F3886" s="5">
        <v>42967</v>
      </c>
      <c r="G3886" s="2" t="s">
        <v>17</v>
      </c>
      <c r="H3886" s="2" t="s">
        <v>40</v>
      </c>
      <c r="I3886" s="4">
        <v>20</v>
      </c>
      <c r="J3886" s="6">
        <v>334.93795018748489</v>
      </c>
      <c r="K3886" s="6">
        <v>17532</v>
      </c>
      <c r="L3886" s="24">
        <v>21.13</v>
      </c>
      <c r="M3886" s="7">
        <v>12.3</v>
      </c>
      <c r="N3886" s="8" t="s">
        <v>18</v>
      </c>
    </row>
    <row r="3887" spans="1:14" x14ac:dyDescent="0.35">
      <c r="A3887" s="2">
        <v>2017</v>
      </c>
      <c r="B3887" s="3">
        <v>42948</v>
      </c>
      <c r="C3887" s="4">
        <v>8</v>
      </c>
      <c r="D3887" s="4" t="s">
        <v>21</v>
      </c>
      <c r="E3887" s="4">
        <v>34</v>
      </c>
      <c r="F3887" s="5">
        <v>42968</v>
      </c>
      <c r="G3887" s="2" t="s">
        <v>41</v>
      </c>
      <c r="H3887" s="2" t="s">
        <v>34</v>
      </c>
      <c r="I3887" s="4">
        <v>21</v>
      </c>
      <c r="J3887" s="6">
        <v>345.27069194644849</v>
      </c>
      <c r="K3887" s="6">
        <v>18359</v>
      </c>
      <c r="L3887" s="24">
        <v>20.54</v>
      </c>
      <c r="M3887" s="7">
        <v>11.6</v>
      </c>
      <c r="N3887" s="8" t="s">
        <v>20</v>
      </c>
    </row>
    <row r="3888" spans="1:14" x14ac:dyDescent="0.35">
      <c r="A3888" s="2">
        <v>2017</v>
      </c>
      <c r="B3888" s="3">
        <v>42948</v>
      </c>
      <c r="C3888" s="4">
        <v>8</v>
      </c>
      <c r="D3888" s="4" t="s">
        <v>21</v>
      </c>
      <c r="E3888" s="4">
        <v>34</v>
      </c>
      <c r="F3888" s="5">
        <v>42969</v>
      </c>
      <c r="G3888" s="2" t="s">
        <v>42</v>
      </c>
      <c r="H3888" s="2" t="s">
        <v>35</v>
      </c>
      <c r="I3888" s="4">
        <v>22</v>
      </c>
      <c r="J3888" s="6">
        <v>393.03630706284474</v>
      </c>
      <c r="K3888" s="6">
        <v>19870</v>
      </c>
      <c r="L3888" s="24">
        <v>20.49</v>
      </c>
      <c r="M3888" s="7">
        <v>13.8</v>
      </c>
      <c r="N3888" s="8" t="s">
        <v>20</v>
      </c>
    </row>
    <row r="3889" spans="1:14" x14ac:dyDescent="0.35">
      <c r="A3889" s="2">
        <v>2017</v>
      </c>
      <c r="B3889" s="3">
        <v>42948</v>
      </c>
      <c r="C3889" s="4">
        <v>8</v>
      </c>
      <c r="D3889" s="4" t="s">
        <v>21</v>
      </c>
      <c r="E3889" s="4">
        <v>34</v>
      </c>
      <c r="F3889" s="5">
        <v>42970</v>
      </c>
      <c r="G3889" s="2" t="s">
        <v>42</v>
      </c>
      <c r="H3889" s="2" t="s">
        <v>38</v>
      </c>
      <c r="I3889" s="4">
        <v>23</v>
      </c>
      <c r="J3889" s="6">
        <v>393.032921517852</v>
      </c>
      <c r="K3889" s="6">
        <v>19661</v>
      </c>
      <c r="L3889" s="24">
        <v>20.32</v>
      </c>
      <c r="M3889" s="7">
        <v>17.5</v>
      </c>
      <c r="N3889" s="8" t="s">
        <v>20</v>
      </c>
    </row>
    <row r="3890" spans="1:14" x14ac:dyDescent="0.35">
      <c r="A3890" s="2">
        <v>2017</v>
      </c>
      <c r="B3890" s="3">
        <v>42948</v>
      </c>
      <c r="C3890" s="4">
        <v>8</v>
      </c>
      <c r="D3890" s="4" t="s">
        <v>21</v>
      </c>
      <c r="E3890" s="4">
        <v>34</v>
      </c>
      <c r="F3890" s="5">
        <v>42971</v>
      </c>
      <c r="G3890" s="2" t="s">
        <v>42</v>
      </c>
      <c r="H3890" s="2" t="s">
        <v>36</v>
      </c>
      <c r="I3890" s="4">
        <v>24</v>
      </c>
      <c r="J3890" s="6">
        <v>389.28629879829282</v>
      </c>
      <c r="K3890" s="6">
        <v>19272</v>
      </c>
      <c r="L3890" s="24">
        <v>20.34</v>
      </c>
      <c r="M3890" s="7">
        <v>20.8</v>
      </c>
      <c r="N3890" s="8" t="s">
        <v>20</v>
      </c>
    </row>
    <row r="3891" spans="1:14" x14ac:dyDescent="0.35">
      <c r="A3891" s="2">
        <v>2017</v>
      </c>
      <c r="B3891" s="3">
        <v>42948</v>
      </c>
      <c r="C3891" s="4">
        <v>8</v>
      </c>
      <c r="D3891" s="4" t="s">
        <v>21</v>
      </c>
      <c r="E3891" s="4">
        <v>34</v>
      </c>
      <c r="F3891" s="5">
        <v>42972</v>
      </c>
      <c r="G3891" s="2" t="s">
        <v>42</v>
      </c>
      <c r="H3891" s="2" t="s">
        <v>37</v>
      </c>
      <c r="I3891" s="4">
        <v>25</v>
      </c>
      <c r="J3891" s="6">
        <v>393.08285486820347</v>
      </c>
      <c r="K3891" s="6">
        <v>19673</v>
      </c>
      <c r="L3891" s="24">
        <v>19.559999999999999</v>
      </c>
      <c r="M3891" s="7">
        <v>18.3</v>
      </c>
      <c r="N3891" s="8" t="s">
        <v>19</v>
      </c>
    </row>
    <row r="3892" spans="1:14" x14ac:dyDescent="0.35">
      <c r="A3892" s="2">
        <v>2017</v>
      </c>
      <c r="B3892" s="3">
        <v>42948</v>
      </c>
      <c r="C3892" s="4">
        <v>8</v>
      </c>
      <c r="D3892" s="4" t="s">
        <v>21</v>
      </c>
      <c r="E3892" s="4">
        <v>34</v>
      </c>
      <c r="F3892" s="5">
        <v>42973</v>
      </c>
      <c r="G3892" s="2" t="s">
        <v>43</v>
      </c>
      <c r="H3892" s="2" t="s">
        <v>39</v>
      </c>
      <c r="I3892" s="4">
        <v>26</v>
      </c>
      <c r="J3892" s="6">
        <v>363.26761787218459</v>
      </c>
      <c r="K3892" s="6">
        <v>18141</v>
      </c>
      <c r="L3892" s="24">
        <v>20.21</v>
      </c>
      <c r="M3892" s="7">
        <v>14.9</v>
      </c>
      <c r="N3892" s="8" t="s">
        <v>19</v>
      </c>
    </row>
    <row r="3893" spans="1:14" x14ac:dyDescent="0.35">
      <c r="A3893" s="2">
        <v>2017</v>
      </c>
      <c r="B3893" s="3">
        <v>42948</v>
      </c>
      <c r="C3893" s="4">
        <v>8</v>
      </c>
      <c r="D3893" s="4" t="s">
        <v>21</v>
      </c>
      <c r="E3893" s="4">
        <v>34</v>
      </c>
      <c r="F3893" s="5">
        <v>42974</v>
      </c>
      <c r="G3893" s="2" t="s">
        <v>17</v>
      </c>
      <c r="H3893" s="2" t="s">
        <v>40</v>
      </c>
      <c r="I3893" s="4">
        <v>27</v>
      </c>
      <c r="J3893" s="6">
        <v>335.25582097307142</v>
      </c>
      <c r="K3893" s="6">
        <v>17501</v>
      </c>
      <c r="L3893" s="24">
        <v>21.09</v>
      </c>
      <c r="M3893" s="7">
        <v>15.9</v>
      </c>
      <c r="N3893" s="8" t="s">
        <v>19</v>
      </c>
    </row>
    <row r="3894" spans="1:14" x14ac:dyDescent="0.35">
      <c r="A3894" s="2">
        <v>2017</v>
      </c>
      <c r="B3894" s="3">
        <v>42948</v>
      </c>
      <c r="C3894" s="4">
        <v>8</v>
      </c>
      <c r="D3894" s="4" t="s">
        <v>21</v>
      </c>
      <c r="E3894" s="4">
        <v>35</v>
      </c>
      <c r="F3894" s="5">
        <v>42975</v>
      </c>
      <c r="G3894" s="2" t="s">
        <v>42</v>
      </c>
      <c r="H3894" s="2" t="s">
        <v>34</v>
      </c>
      <c r="I3894" s="4">
        <v>28</v>
      </c>
      <c r="J3894" s="6">
        <v>380.73384539111248</v>
      </c>
      <c r="K3894" s="6">
        <v>19118</v>
      </c>
      <c r="L3894" s="24">
        <v>20.45</v>
      </c>
      <c r="M3894" s="7">
        <v>19</v>
      </c>
      <c r="N3894" s="8" t="s">
        <v>20</v>
      </c>
    </row>
    <row r="3895" spans="1:14" x14ac:dyDescent="0.35">
      <c r="A3895" s="2">
        <v>2017</v>
      </c>
      <c r="B3895" s="3">
        <v>42948</v>
      </c>
      <c r="C3895" s="4">
        <v>8</v>
      </c>
      <c r="D3895" s="4" t="s">
        <v>21</v>
      </c>
      <c r="E3895" s="4">
        <v>35</v>
      </c>
      <c r="F3895" s="5">
        <v>42976</v>
      </c>
      <c r="G3895" s="2" t="s">
        <v>42</v>
      </c>
      <c r="H3895" s="2" t="s">
        <v>35</v>
      </c>
      <c r="I3895" s="4">
        <v>29</v>
      </c>
      <c r="J3895" s="6">
        <v>394.34942992047081</v>
      </c>
      <c r="K3895" s="6">
        <v>20223</v>
      </c>
      <c r="L3895" s="24">
        <v>20.239999999999998</v>
      </c>
      <c r="M3895" s="7">
        <v>17.100000000000001</v>
      </c>
      <c r="N3895" s="8" t="s">
        <v>19</v>
      </c>
    </row>
    <row r="3896" spans="1:14" x14ac:dyDescent="0.35">
      <c r="A3896" s="2">
        <v>2017</v>
      </c>
      <c r="B3896" s="3">
        <v>42948</v>
      </c>
      <c r="C3896" s="4">
        <v>8</v>
      </c>
      <c r="D3896" s="4" t="s">
        <v>21</v>
      </c>
      <c r="E3896" s="4">
        <v>35</v>
      </c>
      <c r="F3896" s="5">
        <v>42977</v>
      </c>
      <c r="G3896" s="2" t="s">
        <v>42</v>
      </c>
      <c r="H3896" s="2" t="s">
        <v>38</v>
      </c>
      <c r="I3896" s="4">
        <v>30</v>
      </c>
      <c r="J3896" s="6">
        <v>401.59003174854388</v>
      </c>
      <c r="K3896" s="6">
        <v>20161</v>
      </c>
      <c r="L3896" s="24">
        <v>21.03</v>
      </c>
      <c r="M3896" s="7">
        <v>12.5</v>
      </c>
      <c r="N3896" s="8" t="s">
        <v>18</v>
      </c>
    </row>
    <row r="3897" spans="1:14" x14ac:dyDescent="0.35">
      <c r="A3897" s="2">
        <v>2017</v>
      </c>
      <c r="B3897" s="3">
        <v>42948</v>
      </c>
      <c r="C3897" s="4">
        <v>8</v>
      </c>
      <c r="D3897" s="4" t="s">
        <v>21</v>
      </c>
      <c r="E3897" s="4">
        <v>35</v>
      </c>
      <c r="F3897" s="5">
        <v>42978</v>
      </c>
      <c r="G3897" s="2" t="s">
        <v>42</v>
      </c>
      <c r="H3897" s="2" t="s">
        <v>36</v>
      </c>
      <c r="I3897" s="4">
        <v>31</v>
      </c>
      <c r="J3897" s="6">
        <v>396.87072546216422</v>
      </c>
      <c r="K3897" s="6">
        <v>19626</v>
      </c>
      <c r="L3897" s="24">
        <v>20.59</v>
      </c>
      <c r="M3897" s="7">
        <v>12.4</v>
      </c>
      <c r="N3897" s="8" t="s">
        <v>18</v>
      </c>
    </row>
    <row r="3898" spans="1:14" x14ac:dyDescent="0.35">
      <c r="A3898" s="2">
        <v>2017</v>
      </c>
      <c r="B3898" s="3">
        <v>42979</v>
      </c>
      <c r="C3898" s="4">
        <v>9</v>
      </c>
      <c r="D3898" s="4" t="s">
        <v>21</v>
      </c>
      <c r="E3898" s="4">
        <v>35</v>
      </c>
      <c r="F3898" s="5">
        <v>42979</v>
      </c>
      <c r="G3898" s="2" t="s">
        <v>42</v>
      </c>
      <c r="H3898" s="2" t="s">
        <v>37</v>
      </c>
      <c r="I3898" s="4">
        <v>1</v>
      </c>
      <c r="J3898" s="6">
        <v>384.53408973824065</v>
      </c>
      <c r="K3898" s="6">
        <v>18754</v>
      </c>
      <c r="L3898" s="24">
        <v>20.23</v>
      </c>
      <c r="M3898" s="7">
        <v>17.7</v>
      </c>
      <c r="N3898" s="8" t="s">
        <v>20</v>
      </c>
    </row>
    <row r="3899" spans="1:14" x14ac:dyDescent="0.35">
      <c r="A3899" s="2">
        <v>2017</v>
      </c>
      <c r="B3899" s="3">
        <v>42979</v>
      </c>
      <c r="C3899" s="4">
        <v>9</v>
      </c>
      <c r="D3899" s="4" t="s">
        <v>21</v>
      </c>
      <c r="E3899" s="4">
        <v>35</v>
      </c>
      <c r="F3899" s="5">
        <v>42980</v>
      </c>
      <c r="G3899" s="2" t="s">
        <v>43</v>
      </c>
      <c r="H3899" s="2" t="s">
        <v>39</v>
      </c>
      <c r="I3899" s="4">
        <v>2</v>
      </c>
      <c r="J3899" s="6">
        <v>348.35969097657238</v>
      </c>
      <c r="K3899" s="6">
        <v>17428</v>
      </c>
      <c r="L3899" s="24">
        <v>20.239999999999998</v>
      </c>
      <c r="M3899" s="7">
        <v>21.4</v>
      </c>
      <c r="N3899" s="8" t="s">
        <v>19</v>
      </c>
    </row>
    <row r="3900" spans="1:14" x14ac:dyDescent="0.35">
      <c r="A3900" s="2">
        <v>2017</v>
      </c>
      <c r="B3900" s="3">
        <v>42979</v>
      </c>
      <c r="C3900" s="4">
        <v>9</v>
      </c>
      <c r="D3900" s="4" t="s">
        <v>21</v>
      </c>
      <c r="E3900" s="4">
        <v>35</v>
      </c>
      <c r="F3900" s="5">
        <v>42981</v>
      </c>
      <c r="G3900" s="2" t="s">
        <v>17</v>
      </c>
      <c r="H3900" s="2" t="s">
        <v>40</v>
      </c>
      <c r="I3900" s="4">
        <v>3</v>
      </c>
      <c r="J3900" s="6">
        <v>331.54676534195733</v>
      </c>
      <c r="K3900" s="6">
        <v>17828</v>
      </c>
      <c r="L3900" s="24">
        <v>21.18</v>
      </c>
      <c r="M3900" s="7">
        <v>17.2</v>
      </c>
      <c r="N3900" s="8" t="s">
        <v>19</v>
      </c>
    </row>
    <row r="3901" spans="1:14" x14ac:dyDescent="0.35">
      <c r="A3901" s="2">
        <v>2017</v>
      </c>
      <c r="B3901" s="3">
        <v>42979</v>
      </c>
      <c r="C3901" s="4">
        <v>9</v>
      </c>
      <c r="D3901" s="4" t="s">
        <v>21</v>
      </c>
      <c r="E3901" s="4">
        <v>36</v>
      </c>
      <c r="F3901" s="5">
        <v>42982</v>
      </c>
      <c r="G3901" s="2" t="s">
        <v>42</v>
      </c>
      <c r="H3901" s="2" t="s">
        <v>34</v>
      </c>
      <c r="I3901" s="4">
        <v>4</v>
      </c>
      <c r="J3901" s="6">
        <v>390.00155886363405</v>
      </c>
      <c r="K3901" s="6">
        <v>19804</v>
      </c>
      <c r="L3901" s="24">
        <v>20.53</v>
      </c>
      <c r="M3901" s="7">
        <v>13.5</v>
      </c>
      <c r="N3901" s="8" t="s">
        <v>20</v>
      </c>
    </row>
    <row r="3902" spans="1:14" x14ac:dyDescent="0.35">
      <c r="A3902" s="2">
        <v>2017</v>
      </c>
      <c r="B3902" s="3">
        <v>42979</v>
      </c>
      <c r="C3902" s="4">
        <v>9</v>
      </c>
      <c r="D3902" s="4" t="s">
        <v>21</v>
      </c>
      <c r="E3902" s="4">
        <v>36</v>
      </c>
      <c r="F3902" s="5">
        <v>42983</v>
      </c>
      <c r="G3902" s="2" t="s">
        <v>42</v>
      </c>
      <c r="H3902" s="2" t="s">
        <v>35</v>
      </c>
      <c r="I3902" s="4">
        <v>5</v>
      </c>
      <c r="J3902" s="6">
        <v>395.56221708240452</v>
      </c>
      <c r="K3902" s="6">
        <v>19861</v>
      </c>
      <c r="L3902" s="24">
        <v>20.21</v>
      </c>
      <c r="M3902" s="7">
        <v>11.6</v>
      </c>
      <c r="N3902" s="8" t="s">
        <v>18</v>
      </c>
    </row>
    <row r="3903" spans="1:14" x14ac:dyDescent="0.35">
      <c r="A3903" s="2">
        <v>2017</v>
      </c>
      <c r="B3903" s="3">
        <v>42979</v>
      </c>
      <c r="C3903" s="4">
        <v>9</v>
      </c>
      <c r="D3903" s="4" t="s">
        <v>21</v>
      </c>
      <c r="E3903" s="4">
        <v>36</v>
      </c>
      <c r="F3903" s="5">
        <v>42984</v>
      </c>
      <c r="G3903" s="2" t="s">
        <v>42</v>
      </c>
      <c r="H3903" s="2" t="s">
        <v>38</v>
      </c>
      <c r="I3903" s="4">
        <v>6</v>
      </c>
      <c r="J3903" s="6">
        <v>393.35277031873579</v>
      </c>
      <c r="K3903" s="6">
        <v>19474</v>
      </c>
      <c r="L3903" s="24">
        <v>20.46</v>
      </c>
      <c r="M3903" s="7">
        <v>14.8</v>
      </c>
      <c r="N3903" s="8" t="s">
        <v>20</v>
      </c>
    </row>
    <row r="3904" spans="1:14" x14ac:dyDescent="0.35">
      <c r="A3904" s="2">
        <v>2017</v>
      </c>
      <c r="B3904" s="3">
        <v>42979</v>
      </c>
      <c r="C3904" s="4">
        <v>9</v>
      </c>
      <c r="D3904" s="4" t="s">
        <v>21</v>
      </c>
      <c r="E3904" s="4">
        <v>36</v>
      </c>
      <c r="F3904" s="5">
        <v>42985</v>
      </c>
      <c r="G3904" s="2" t="s">
        <v>42</v>
      </c>
      <c r="H3904" s="2" t="s">
        <v>36</v>
      </c>
      <c r="I3904" s="4">
        <v>7</v>
      </c>
      <c r="J3904" s="6">
        <v>377.45410156963658</v>
      </c>
      <c r="K3904" s="6">
        <v>18711</v>
      </c>
      <c r="L3904" s="24">
        <v>20.47</v>
      </c>
      <c r="M3904" s="7">
        <v>15.7</v>
      </c>
      <c r="N3904" s="8" t="s">
        <v>20</v>
      </c>
    </row>
    <row r="3905" spans="1:14" x14ac:dyDescent="0.35">
      <c r="A3905" s="2">
        <v>2017</v>
      </c>
      <c r="B3905" s="3">
        <v>42979</v>
      </c>
      <c r="C3905" s="4">
        <v>9</v>
      </c>
      <c r="D3905" s="4" t="s">
        <v>21</v>
      </c>
      <c r="E3905" s="4">
        <v>36</v>
      </c>
      <c r="F3905" s="5">
        <v>42986</v>
      </c>
      <c r="G3905" s="2" t="s">
        <v>42</v>
      </c>
      <c r="H3905" s="2" t="s">
        <v>37</v>
      </c>
      <c r="I3905" s="4">
        <v>8</v>
      </c>
      <c r="J3905" s="6">
        <v>387.30023335461755</v>
      </c>
      <c r="K3905" s="6">
        <v>19270</v>
      </c>
      <c r="L3905" s="24">
        <v>20.05</v>
      </c>
      <c r="M3905" s="7">
        <v>13.9</v>
      </c>
      <c r="N3905" s="8" t="s">
        <v>20</v>
      </c>
    </row>
    <row r="3906" spans="1:14" x14ac:dyDescent="0.35">
      <c r="A3906" s="2">
        <v>2017</v>
      </c>
      <c r="B3906" s="3">
        <v>42979</v>
      </c>
      <c r="C3906" s="4">
        <v>9</v>
      </c>
      <c r="D3906" s="4" t="s">
        <v>21</v>
      </c>
      <c r="E3906" s="4">
        <v>36</v>
      </c>
      <c r="F3906" s="5">
        <v>42987</v>
      </c>
      <c r="G3906" s="2" t="s">
        <v>43</v>
      </c>
      <c r="H3906" s="2" t="s">
        <v>39</v>
      </c>
      <c r="I3906" s="4">
        <v>9</v>
      </c>
      <c r="J3906" s="6">
        <v>362.2957551472993</v>
      </c>
      <c r="K3906" s="6">
        <v>17825</v>
      </c>
      <c r="L3906" s="24">
        <v>20.34</v>
      </c>
      <c r="M3906" s="7">
        <v>17.5</v>
      </c>
      <c r="N3906" s="8" t="s">
        <v>19</v>
      </c>
    </row>
    <row r="3907" spans="1:14" x14ac:dyDescent="0.35">
      <c r="A3907" s="2">
        <v>2017</v>
      </c>
      <c r="B3907" s="3">
        <v>42979</v>
      </c>
      <c r="C3907" s="4">
        <v>9</v>
      </c>
      <c r="D3907" s="4" t="s">
        <v>21</v>
      </c>
      <c r="E3907" s="4">
        <v>36</v>
      </c>
      <c r="F3907" s="5">
        <v>42988</v>
      </c>
      <c r="G3907" s="2" t="s">
        <v>17</v>
      </c>
      <c r="H3907" s="2" t="s">
        <v>40</v>
      </c>
      <c r="I3907" s="4">
        <v>10</v>
      </c>
      <c r="J3907" s="6">
        <v>337.51435283034584</v>
      </c>
      <c r="K3907" s="6">
        <v>17286</v>
      </c>
      <c r="L3907" s="24">
        <v>21.02</v>
      </c>
      <c r="M3907" s="7">
        <v>18.100000000000001</v>
      </c>
      <c r="N3907" s="8" t="s">
        <v>19</v>
      </c>
    </row>
    <row r="3908" spans="1:14" x14ac:dyDescent="0.35">
      <c r="A3908" s="2">
        <v>2017</v>
      </c>
      <c r="B3908" s="3">
        <v>42979</v>
      </c>
      <c r="C3908" s="4">
        <v>9</v>
      </c>
      <c r="D3908" s="4" t="s">
        <v>21</v>
      </c>
      <c r="E3908" s="4">
        <v>37</v>
      </c>
      <c r="F3908" s="5">
        <v>42989</v>
      </c>
      <c r="G3908" s="2" t="s">
        <v>42</v>
      </c>
      <c r="H3908" s="2" t="s">
        <v>34</v>
      </c>
      <c r="I3908" s="4">
        <v>11</v>
      </c>
      <c r="J3908" s="6">
        <v>388.01289677325951</v>
      </c>
      <c r="K3908" s="6">
        <v>19769</v>
      </c>
      <c r="L3908" s="24">
        <v>21.04</v>
      </c>
      <c r="M3908" s="7">
        <v>14</v>
      </c>
      <c r="N3908" s="8" t="s">
        <v>20</v>
      </c>
    </row>
    <row r="3909" spans="1:14" x14ac:dyDescent="0.35">
      <c r="A3909" s="2">
        <v>2017</v>
      </c>
      <c r="B3909" s="3">
        <v>42979</v>
      </c>
      <c r="C3909" s="4">
        <v>9</v>
      </c>
      <c r="D3909" s="4" t="s">
        <v>21</v>
      </c>
      <c r="E3909" s="4">
        <v>37</v>
      </c>
      <c r="F3909" s="5">
        <v>42990</v>
      </c>
      <c r="G3909" s="2" t="s">
        <v>42</v>
      </c>
      <c r="H3909" s="2" t="s">
        <v>35</v>
      </c>
      <c r="I3909" s="4">
        <v>12</v>
      </c>
      <c r="J3909" s="6">
        <v>389.40372501956205</v>
      </c>
      <c r="K3909" s="6">
        <v>19394</v>
      </c>
      <c r="L3909" s="24">
        <v>21.06</v>
      </c>
      <c r="M3909" s="7">
        <v>13.4</v>
      </c>
      <c r="N3909" s="8" t="s">
        <v>18</v>
      </c>
    </row>
    <row r="3910" spans="1:14" x14ac:dyDescent="0.35">
      <c r="A3910" s="2">
        <v>2017</v>
      </c>
      <c r="B3910" s="3">
        <v>42979</v>
      </c>
      <c r="C3910" s="4">
        <v>9</v>
      </c>
      <c r="D3910" s="4" t="s">
        <v>21</v>
      </c>
      <c r="E3910" s="4">
        <v>37</v>
      </c>
      <c r="F3910" s="5">
        <v>42991</v>
      </c>
      <c r="G3910" s="2" t="s">
        <v>42</v>
      </c>
      <c r="H3910" s="2" t="s">
        <v>38</v>
      </c>
      <c r="I3910" s="4">
        <v>13</v>
      </c>
      <c r="J3910" s="6">
        <v>384.29368532426116</v>
      </c>
      <c r="K3910" s="6">
        <v>19226</v>
      </c>
      <c r="L3910" s="24">
        <v>20.37</v>
      </c>
      <c r="M3910" s="7">
        <v>14.5</v>
      </c>
      <c r="N3910" s="8" t="s">
        <v>20</v>
      </c>
    </row>
    <row r="3911" spans="1:14" x14ac:dyDescent="0.35">
      <c r="A3911" s="2">
        <v>2017</v>
      </c>
      <c r="B3911" s="3">
        <v>42979</v>
      </c>
      <c r="C3911" s="4">
        <v>9</v>
      </c>
      <c r="D3911" s="4" t="s">
        <v>21</v>
      </c>
      <c r="E3911" s="4">
        <v>37</v>
      </c>
      <c r="F3911" s="5">
        <v>42992</v>
      </c>
      <c r="G3911" s="2" t="s">
        <v>42</v>
      </c>
      <c r="H3911" s="2" t="s">
        <v>36</v>
      </c>
      <c r="I3911" s="4">
        <v>14</v>
      </c>
      <c r="J3911" s="6">
        <v>376.05402253427752</v>
      </c>
      <c r="K3911" s="6">
        <v>18800</v>
      </c>
      <c r="L3911" s="24">
        <v>20.23</v>
      </c>
      <c r="M3911" s="7">
        <v>18.5</v>
      </c>
      <c r="N3911" s="8" t="s">
        <v>20</v>
      </c>
    </row>
    <row r="3912" spans="1:14" x14ac:dyDescent="0.35">
      <c r="A3912" s="2">
        <v>2017</v>
      </c>
      <c r="B3912" s="3">
        <v>42979</v>
      </c>
      <c r="C3912" s="4">
        <v>9</v>
      </c>
      <c r="D3912" s="4" t="s">
        <v>21</v>
      </c>
      <c r="E3912" s="4">
        <v>37</v>
      </c>
      <c r="F3912" s="5">
        <v>42993</v>
      </c>
      <c r="G3912" s="2" t="s">
        <v>42</v>
      </c>
      <c r="H3912" s="2" t="s">
        <v>37</v>
      </c>
      <c r="I3912" s="4">
        <v>15</v>
      </c>
      <c r="J3912" s="6">
        <v>382.57374492661518</v>
      </c>
      <c r="K3912" s="6">
        <v>19421</v>
      </c>
      <c r="L3912" s="24">
        <v>20.47</v>
      </c>
      <c r="M3912" s="7">
        <v>13.9</v>
      </c>
      <c r="N3912" s="8" t="s">
        <v>20</v>
      </c>
    </row>
    <row r="3913" spans="1:14" x14ac:dyDescent="0.35">
      <c r="A3913" s="2">
        <v>2017</v>
      </c>
      <c r="B3913" s="3">
        <v>42979</v>
      </c>
      <c r="C3913" s="4">
        <v>9</v>
      </c>
      <c r="D3913" s="4" t="s">
        <v>21</v>
      </c>
      <c r="E3913" s="4">
        <v>37</v>
      </c>
      <c r="F3913" s="5">
        <v>42994</v>
      </c>
      <c r="G3913" s="2" t="s">
        <v>43</v>
      </c>
      <c r="H3913" s="2" t="s">
        <v>39</v>
      </c>
      <c r="I3913" s="4">
        <v>16</v>
      </c>
      <c r="J3913" s="6">
        <v>351.07546404404775</v>
      </c>
      <c r="K3913" s="6">
        <v>17346</v>
      </c>
      <c r="L3913" s="24">
        <v>20.350000000000001</v>
      </c>
      <c r="M3913" s="7">
        <v>14.3</v>
      </c>
      <c r="N3913" s="8" t="s">
        <v>18</v>
      </c>
    </row>
    <row r="3914" spans="1:14" x14ac:dyDescent="0.35">
      <c r="A3914" s="2">
        <v>2017</v>
      </c>
      <c r="B3914" s="3">
        <v>42979</v>
      </c>
      <c r="C3914" s="4">
        <v>9</v>
      </c>
      <c r="D3914" s="4" t="s">
        <v>21</v>
      </c>
      <c r="E3914" s="4">
        <v>37</v>
      </c>
      <c r="F3914" s="5">
        <v>42995</v>
      </c>
      <c r="G3914" s="2" t="s">
        <v>17</v>
      </c>
      <c r="H3914" s="2" t="s">
        <v>40</v>
      </c>
      <c r="I3914" s="4">
        <v>17</v>
      </c>
      <c r="J3914" s="6">
        <v>318.09694504954444</v>
      </c>
      <c r="K3914" s="6">
        <v>16576</v>
      </c>
      <c r="L3914" s="24">
        <v>21.03</v>
      </c>
      <c r="M3914" s="7">
        <v>15.2</v>
      </c>
      <c r="N3914" s="8" t="s">
        <v>18</v>
      </c>
    </row>
    <row r="3915" spans="1:14" x14ac:dyDescent="0.35">
      <c r="A3915" s="2">
        <v>2017</v>
      </c>
      <c r="B3915" s="3">
        <v>42979</v>
      </c>
      <c r="C3915" s="4">
        <v>9</v>
      </c>
      <c r="D3915" s="4" t="s">
        <v>21</v>
      </c>
      <c r="E3915" s="4">
        <v>38</v>
      </c>
      <c r="F3915" s="5">
        <v>42996</v>
      </c>
      <c r="G3915" s="2" t="s">
        <v>42</v>
      </c>
      <c r="H3915" s="2" t="s">
        <v>34</v>
      </c>
      <c r="I3915" s="4">
        <v>18</v>
      </c>
      <c r="J3915" s="6">
        <v>361.5581092875027</v>
      </c>
      <c r="K3915" s="6">
        <v>18437</v>
      </c>
      <c r="L3915" s="24">
        <v>20.37</v>
      </c>
      <c r="M3915" s="7">
        <v>17.5</v>
      </c>
      <c r="N3915" s="8" t="s">
        <v>18</v>
      </c>
    </row>
    <row r="3916" spans="1:14" x14ac:dyDescent="0.35">
      <c r="A3916" s="2">
        <v>2017</v>
      </c>
      <c r="B3916" s="3">
        <v>42979</v>
      </c>
      <c r="C3916" s="4">
        <v>9</v>
      </c>
      <c r="D3916" s="4" t="s">
        <v>21</v>
      </c>
      <c r="E3916" s="4">
        <v>38</v>
      </c>
      <c r="F3916" s="5">
        <v>42997</v>
      </c>
      <c r="G3916" s="2" t="s">
        <v>42</v>
      </c>
      <c r="H3916" s="2" t="s">
        <v>35</v>
      </c>
      <c r="I3916" s="4">
        <v>19</v>
      </c>
      <c r="J3916" s="6">
        <v>368.84435387383189</v>
      </c>
      <c r="K3916" s="6">
        <v>18805</v>
      </c>
      <c r="L3916" s="24">
        <v>20.03</v>
      </c>
      <c r="M3916" s="7">
        <v>18.5</v>
      </c>
      <c r="N3916" s="8" t="s">
        <v>18</v>
      </c>
    </row>
    <row r="3917" spans="1:14" x14ac:dyDescent="0.35">
      <c r="A3917" s="2">
        <v>2017</v>
      </c>
      <c r="B3917" s="3">
        <v>42979</v>
      </c>
      <c r="C3917" s="4">
        <v>9</v>
      </c>
      <c r="D3917" s="4" t="s">
        <v>21</v>
      </c>
      <c r="E3917" s="4">
        <v>38</v>
      </c>
      <c r="F3917" s="5">
        <v>42998</v>
      </c>
      <c r="G3917" s="2" t="s">
        <v>42</v>
      </c>
      <c r="H3917" s="2" t="s">
        <v>38</v>
      </c>
      <c r="I3917" s="4">
        <v>20</v>
      </c>
      <c r="J3917" s="6">
        <v>378.25615659871556</v>
      </c>
      <c r="K3917" s="6">
        <v>18910</v>
      </c>
      <c r="L3917" s="24">
        <v>20.25</v>
      </c>
      <c r="M3917" s="7">
        <v>21.4</v>
      </c>
      <c r="N3917" s="8" t="s">
        <v>20</v>
      </c>
    </row>
    <row r="3918" spans="1:14" x14ac:dyDescent="0.35">
      <c r="A3918" s="2">
        <v>2017</v>
      </c>
      <c r="B3918" s="3">
        <v>42979</v>
      </c>
      <c r="C3918" s="4">
        <v>9</v>
      </c>
      <c r="D3918" s="4" t="s">
        <v>21</v>
      </c>
      <c r="E3918" s="4">
        <v>38</v>
      </c>
      <c r="F3918" s="5">
        <v>42999</v>
      </c>
      <c r="G3918" s="2" t="s">
        <v>42</v>
      </c>
      <c r="H3918" s="2" t="s">
        <v>36</v>
      </c>
      <c r="I3918" s="4">
        <v>21</v>
      </c>
      <c r="J3918" s="6">
        <v>394.18851549465256</v>
      </c>
      <c r="K3918" s="6">
        <v>20096</v>
      </c>
      <c r="L3918" s="24">
        <v>20.02</v>
      </c>
      <c r="M3918" s="7">
        <v>13.3</v>
      </c>
      <c r="N3918" s="8" t="s">
        <v>19</v>
      </c>
    </row>
    <row r="3919" spans="1:14" x14ac:dyDescent="0.35">
      <c r="A3919" s="2">
        <v>2017</v>
      </c>
      <c r="B3919" s="3">
        <v>42979</v>
      </c>
      <c r="C3919" s="4">
        <v>9</v>
      </c>
      <c r="D3919" s="4" t="s">
        <v>21</v>
      </c>
      <c r="E3919" s="4">
        <v>38</v>
      </c>
      <c r="F3919" s="5">
        <v>43000</v>
      </c>
      <c r="G3919" s="2" t="s">
        <v>42</v>
      </c>
      <c r="H3919" s="2" t="s">
        <v>37</v>
      </c>
      <c r="I3919" s="4">
        <v>22</v>
      </c>
      <c r="J3919" s="6">
        <v>385.31858053351658</v>
      </c>
      <c r="K3919" s="6">
        <v>18774</v>
      </c>
      <c r="L3919" s="24">
        <v>20.21</v>
      </c>
      <c r="M3919" s="7">
        <v>13</v>
      </c>
      <c r="N3919" s="8" t="s">
        <v>20</v>
      </c>
    </row>
    <row r="3920" spans="1:14" x14ac:dyDescent="0.35">
      <c r="A3920" s="2">
        <v>2017</v>
      </c>
      <c r="B3920" s="3">
        <v>42979</v>
      </c>
      <c r="C3920" s="4">
        <v>9</v>
      </c>
      <c r="D3920" s="4" t="s">
        <v>21</v>
      </c>
      <c r="E3920" s="4">
        <v>38</v>
      </c>
      <c r="F3920" s="5">
        <v>43001</v>
      </c>
      <c r="G3920" s="2" t="s">
        <v>43</v>
      </c>
      <c r="H3920" s="2" t="s">
        <v>39</v>
      </c>
      <c r="I3920" s="4">
        <v>23</v>
      </c>
      <c r="J3920" s="6">
        <v>346.116758218852</v>
      </c>
      <c r="K3920" s="6">
        <v>17128</v>
      </c>
      <c r="L3920" s="24">
        <v>20.27</v>
      </c>
      <c r="M3920" s="7">
        <v>15.3</v>
      </c>
      <c r="N3920" s="8" t="s">
        <v>18</v>
      </c>
    </row>
    <row r="3921" spans="1:14" x14ac:dyDescent="0.35">
      <c r="A3921" s="2">
        <v>2017</v>
      </c>
      <c r="B3921" s="3">
        <v>42979</v>
      </c>
      <c r="C3921" s="4">
        <v>9</v>
      </c>
      <c r="D3921" s="4" t="s">
        <v>21</v>
      </c>
      <c r="E3921" s="4">
        <v>38</v>
      </c>
      <c r="F3921" s="5">
        <v>43002</v>
      </c>
      <c r="G3921" s="2" t="s">
        <v>17</v>
      </c>
      <c r="H3921" s="2" t="s">
        <v>40</v>
      </c>
      <c r="I3921" s="4">
        <v>24</v>
      </c>
      <c r="J3921" s="6">
        <v>312.70454565296973</v>
      </c>
      <c r="K3921" s="6">
        <v>16380</v>
      </c>
      <c r="L3921" s="24">
        <v>21.14</v>
      </c>
      <c r="M3921" s="7">
        <v>17.899999999999999</v>
      </c>
      <c r="N3921" s="8" t="s">
        <v>20</v>
      </c>
    </row>
    <row r="3922" spans="1:14" x14ac:dyDescent="0.35">
      <c r="A3922" s="2">
        <v>2017</v>
      </c>
      <c r="B3922" s="3">
        <v>42979</v>
      </c>
      <c r="C3922" s="4">
        <v>9</v>
      </c>
      <c r="D3922" s="4" t="s">
        <v>21</v>
      </c>
      <c r="E3922" s="4">
        <v>39</v>
      </c>
      <c r="F3922" s="5">
        <v>43003</v>
      </c>
      <c r="G3922" s="2" t="s">
        <v>42</v>
      </c>
      <c r="H3922" s="2" t="s">
        <v>34</v>
      </c>
      <c r="I3922" s="4">
        <v>25</v>
      </c>
      <c r="J3922" s="6">
        <v>362.36512189974167</v>
      </c>
      <c r="K3922" s="6">
        <v>18581</v>
      </c>
      <c r="L3922" s="24">
        <v>20.27</v>
      </c>
      <c r="M3922" s="7">
        <v>19.7</v>
      </c>
      <c r="N3922" s="8" t="s">
        <v>20</v>
      </c>
    </row>
    <row r="3923" spans="1:14" x14ac:dyDescent="0.35">
      <c r="A3923" s="2">
        <v>2017</v>
      </c>
      <c r="B3923" s="3">
        <v>42979</v>
      </c>
      <c r="C3923" s="4">
        <v>9</v>
      </c>
      <c r="D3923" s="4" t="s">
        <v>21</v>
      </c>
      <c r="E3923" s="4">
        <v>39</v>
      </c>
      <c r="F3923" s="5">
        <v>43004</v>
      </c>
      <c r="G3923" s="2" t="s">
        <v>42</v>
      </c>
      <c r="H3923" s="2" t="s">
        <v>35</v>
      </c>
      <c r="I3923" s="4">
        <v>26</v>
      </c>
      <c r="J3923" s="6">
        <v>394.51145958161624</v>
      </c>
      <c r="K3923" s="6">
        <v>20442</v>
      </c>
      <c r="L3923" s="24">
        <v>20.190000000000001</v>
      </c>
      <c r="M3923" s="7">
        <v>14.8</v>
      </c>
      <c r="N3923" s="8" t="s">
        <v>19</v>
      </c>
    </row>
    <row r="3924" spans="1:14" x14ac:dyDescent="0.35">
      <c r="A3924" s="2">
        <v>2017</v>
      </c>
      <c r="B3924" s="3">
        <v>42979</v>
      </c>
      <c r="C3924" s="4">
        <v>9</v>
      </c>
      <c r="D3924" s="4" t="s">
        <v>21</v>
      </c>
      <c r="E3924" s="4">
        <v>39</v>
      </c>
      <c r="F3924" s="5">
        <v>43005</v>
      </c>
      <c r="G3924" s="2" t="s">
        <v>42</v>
      </c>
      <c r="H3924" s="2" t="s">
        <v>38</v>
      </c>
      <c r="I3924" s="4">
        <v>27</v>
      </c>
      <c r="J3924" s="6">
        <v>401.39768278651542</v>
      </c>
      <c r="K3924" s="6">
        <v>19847</v>
      </c>
      <c r="L3924" s="24">
        <v>20.57</v>
      </c>
      <c r="M3924" s="7">
        <v>13</v>
      </c>
      <c r="N3924" s="8" t="s">
        <v>19</v>
      </c>
    </row>
    <row r="3925" spans="1:14" x14ac:dyDescent="0.35">
      <c r="A3925" s="2">
        <v>2017</v>
      </c>
      <c r="B3925" s="3">
        <v>42979</v>
      </c>
      <c r="C3925" s="4">
        <v>9</v>
      </c>
      <c r="D3925" s="4" t="s">
        <v>21</v>
      </c>
      <c r="E3925" s="4">
        <v>39</v>
      </c>
      <c r="F3925" s="5">
        <v>43006</v>
      </c>
      <c r="G3925" s="2" t="s">
        <v>42</v>
      </c>
      <c r="H3925" s="2" t="s">
        <v>36</v>
      </c>
      <c r="I3925" s="4">
        <v>28</v>
      </c>
      <c r="J3925" s="6">
        <v>397.34877062372334</v>
      </c>
      <c r="K3925" s="6">
        <v>19778</v>
      </c>
      <c r="L3925" s="24">
        <v>21.02</v>
      </c>
      <c r="M3925" s="7">
        <v>13.9</v>
      </c>
      <c r="N3925" s="8" t="s">
        <v>20</v>
      </c>
    </row>
    <row r="3926" spans="1:14" x14ac:dyDescent="0.35">
      <c r="A3926" s="2">
        <v>2017</v>
      </c>
      <c r="B3926" s="3">
        <v>42979</v>
      </c>
      <c r="C3926" s="4">
        <v>9</v>
      </c>
      <c r="D3926" s="4" t="s">
        <v>21</v>
      </c>
      <c r="E3926" s="4">
        <v>39</v>
      </c>
      <c r="F3926" s="5">
        <v>43007</v>
      </c>
      <c r="G3926" s="2" t="s">
        <v>42</v>
      </c>
      <c r="H3926" s="2" t="s">
        <v>37</v>
      </c>
      <c r="I3926" s="4">
        <v>29</v>
      </c>
      <c r="J3926" s="6">
        <v>385.71073931362389</v>
      </c>
      <c r="K3926" s="6">
        <v>18904</v>
      </c>
      <c r="L3926" s="24">
        <v>20.27</v>
      </c>
      <c r="M3926" s="7">
        <v>15.6</v>
      </c>
      <c r="N3926" s="8" t="s">
        <v>20</v>
      </c>
    </row>
    <row r="3927" spans="1:14" x14ac:dyDescent="0.35">
      <c r="A3927" s="2">
        <v>2017</v>
      </c>
      <c r="B3927" s="3">
        <v>42979</v>
      </c>
      <c r="C3927" s="4">
        <v>9</v>
      </c>
      <c r="D3927" s="4" t="s">
        <v>21</v>
      </c>
      <c r="E3927" s="4">
        <v>39</v>
      </c>
      <c r="F3927" s="5">
        <v>43008</v>
      </c>
      <c r="G3927" s="2" t="s">
        <v>43</v>
      </c>
      <c r="H3927" s="2" t="s">
        <v>39</v>
      </c>
      <c r="I3927" s="4">
        <v>30</v>
      </c>
      <c r="J3927" s="6">
        <v>345.9750622208864</v>
      </c>
      <c r="K3927" s="6">
        <v>17153</v>
      </c>
      <c r="L3927" s="24">
        <v>20.309999999999999</v>
      </c>
      <c r="M3927" s="7">
        <v>19</v>
      </c>
      <c r="N3927" s="8" t="s">
        <v>19</v>
      </c>
    </row>
    <row r="3928" spans="1:14" x14ac:dyDescent="0.35">
      <c r="A3928" s="2">
        <v>2017</v>
      </c>
      <c r="B3928" s="3">
        <v>43009</v>
      </c>
      <c r="C3928" s="4">
        <v>10</v>
      </c>
      <c r="D3928" s="4" t="s">
        <v>16</v>
      </c>
      <c r="E3928" s="4">
        <v>39</v>
      </c>
      <c r="F3928" s="5">
        <v>43009</v>
      </c>
      <c r="G3928" s="2" t="s">
        <v>17</v>
      </c>
      <c r="H3928" s="2" t="s">
        <v>40</v>
      </c>
      <c r="I3928" s="4">
        <v>1</v>
      </c>
      <c r="J3928" s="6">
        <v>317.43589760371248</v>
      </c>
      <c r="K3928" s="6">
        <v>17004</v>
      </c>
      <c r="L3928" s="24">
        <v>20.57</v>
      </c>
      <c r="M3928" s="7">
        <v>16</v>
      </c>
      <c r="N3928" s="8" t="s">
        <v>19</v>
      </c>
    </row>
    <row r="3929" spans="1:14" x14ac:dyDescent="0.35">
      <c r="A3929" s="2">
        <v>2017</v>
      </c>
      <c r="B3929" s="3">
        <v>43009</v>
      </c>
      <c r="C3929" s="4">
        <v>10</v>
      </c>
      <c r="D3929" s="4" t="s">
        <v>16</v>
      </c>
      <c r="E3929" s="4">
        <v>40</v>
      </c>
      <c r="F3929" s="5">
        <v>43010</v>
      </c>
      <c r="G3929" s="2" t="s">
        <v>42</v>
      </c>
      <c r="H3929" s="2" t="s">
        <v>34</v>
      </c>
      <c r="I3929" s="4">
        <v>2</v>
      </c>
      <c r="J3929" s="6">
        <v>369.43154885377385</v>
      </c>
      <c r="K3929" s="6">
        <v>18755</v>
      </c>
      <c r="L3929" s="24">
        <v>21.03</v>
      </c>
      <c r="M3929" s="7">
        <v>15.5</v>
      </c>
      <c r="N3929" s="8" t="s">
        <v>20</v>
      </c>
    </row>
    <row r="3930" spans="1:14" x14ac:dyDescent="0.35">
      <c r="A3930" s="2">
        <v>2017</v>
      </c>
      <c r="B3930" s="3">
        <v>43009</v>
      </c>
      <c r="C3930" s="4">
        <v>10</v>
      </c>
      <c r="D3930" s="4" t="s">
        <v>16</v>
      </c>
      <c r="E3930" s="4">
        <v>40</v>
      </c>
      <c r="F3930" s="5">
        <v>43011</v>
      </c>
      <c r="G3930" s="2" t="s">
        <v>42</v>
      </c>
      <c r="H3930" s="2" t="s">
        <v>35</v>
      </c>
      <c r="I3930" s="4">
        <v>3</v>
      </c>
      <c r="J3930" s="6">
        <v>376.72881414875292</v>
      </c>
      <c r="K3930" s="6">
        <v>18844</v>
      </c>
      <c r="L3930" s="24">
        <v>20.25</v>
      </c>
      <c r="M3930" s="7">
        <v>17.7</v>
      </c>
      <c r="N3930" s="8" t="s">
        <v>20</v>
      </c>
    </row>
    <row r="3931" spans="1:14" x14ac:dyDescent="0.35">
      <c r="A3931" s="2">
        <v>2017</v>
      </c>
      <c r="B3931" s="3">
        <v>43009</v>
      </c>
      <c r="C3931" s="4">
        <v>10</v>
      </c>
      <c r="D3931" s="4" t="s">
        <v>16</v>
      </c>
      <c r="E3931" s="4">
        <v>40</v>
      </c>
      <c r="F3931" s="5">
        <v>43012</v>
      </c>
      <c r="G3931" s="2" t="s">
        <v>42</v>
      </c>
      <c r="H3931" s="2" t="s">
        <v>38</v>
      </c>
      <c r="I3931" s="4">
        <v>4</v>
      </c>
      <c r="J3931" s="6">
        <v>372.20569568970899</v>
      </c>
      <c r="K3931" s="6">
        <v>18627</v>
      </c>
      <c r="L3931" s="24">
        <v>20.03</v>
      </c>
      <c r="M3931" s="7">
        <v>19.7</v>
      </c>
      <c r="N3931" s="8" t="s">
        <v>20</v>
      </c>
    </row>
    <row r="3932" spans="1:14" x14ac:dyDescent="0.35">
      <c r="A3932" s="2">
        <v>2017</v>
      </c>
      <c r="B3932" s="3">
        <v>43009</v>
      </c>
      <c r="C3932" s="4">
        <v>10</v>
      </c>
      <c r="D3932" s="4" t="s">
        <v>16</v>
      </c>
      <c r="E3932" s="4">
        <v>40</v>
      </c>
      <c r="F3932" s="5">
        <v>43013</v>
      </c>
      <c r="G3932" s="2" t="s">
        <v>42</v>
      </c>
      <c r="H3932" s="2" t="s">
        <v>36</v>
      </c>
      <c r="I3932" s="4">
        <v>5</v>
      </c>
      <c r="J3932" s="6">
        <v>370.82523424433458</v>
      </c>
      <c r="K3932" s="6">
        <v>18770</v>
      </c>
      <c r="L3932" s="24">
        <v>20.21</v>
      </c>
      <c r="M3932" s="7">
        <v>21.4</v>
      </c>
      <c r="N3932" s="8" t="s">
        <v>20</v>
      </c>
    </row>
    <row r="3933" spans="1:14" x14ac:dyDescent="0.35">
      <c r="A3933" s="2">
        <v>2017</v>
      </c>
      <c r="B3933" s="3">
        <v>43009</v>
      </c>
      <c r="C3933" s="4">
        <v>10</v>
      </c>
      <c r="D3933" s="4" t="s">
        <v>16</v>
      </c>
      <c r="E3933" s="4">
        <v>40</v>
      </c>
      <c r="F3933" s="5">
        <v>43014</v>
      </c>
      <c r="G3933" s="2" t="s">
        <v>42</v>
      </c>
      <c r="H3933" s="2" t="s">
        <v>37</v>
      </c>
      <c r="I3933" s="4">
        <v>6</v>
      </c>
      <c r="J3933" s="6">
        <v>370.47475818106983</v>
      </c>
      <c r="K3933" s="6">
        <v>18271</v>
      </c>
      <c r="L3933" s="24">
        <v>20.260000000000002</v>
      </c>
      <c r="M3933" s="7">
        <v>18.7</v>
      </c>
      <c r="N3933" s="8" t="s">
        <v>18</v>
      </c>
    </row>
    <row r="3934" spans="1:14" x14ac:dyDescent="0.35">
      <c r="A3934" s="2">
        <v>2017</v>
      </c>
      <c r="B3934" s="3">
        <v>43009</v>
      </c>
      <c r="C3934" s="4">
        <v>10</v>
      </c>
      <c r="D3934" s="4" t="s">
        <v>16</v>
      </c>
      <c r="E3934" s="4">
        <v>40</v>
      </c>
      <c r="F3934" s="5">
        <v>43015</v>
      </c>
      <c r="G3934" s="2" t="s">
        <v>43</v>
      </c>
      <c r="H3934" s="2" t="s">
        <v>39</v>
      </c>
      <c r="I3934" s="4">
        <v>7</v>
      </c>
      <c r="J3934" s="6">
        <v>339.01777322769453</v>
      </c>
      <c r="K3934" s="6">
        <v>17085</v>
      </c>
      <c r="L3934" s="24">
        <v>20.350000000000001</v>
      </c>
      <c r="M3934" s="7">
        <v>16.5</v>
      </c>
      <c r="N3934" s="8" t="s">
        <v>20</v>
      </c>
    </row>
    <row r="3935" spans="1:14" x14ac:dyDescent="0.35">
      <c r="A3935" s="2">
        <v>2017</v>
      </c>
      <c r="B3935" s="3">
        <v>43009</v>
      </c>
      <c r="C3935" s="4">
        <v>10</v>
      </c>
      <c r="D3935" s="4" t="s">
        <v>16</v>
      </c>
      <c r="E3935" s="4">
        <v>40</v>
      </c>
      <c r="F3935" s="5">
        <v>43016</v>
      </c>
      <c r="G3935" s="2" t="s">
        <v>17</v>
      </c>
      <c r="H3935" s="2" t="s">
        <v>40</v>
      </c>
      <c r="I3935" s="4">
        <v>8</v>
      </c>
      <c r="J3935" s="6">
        <v>316.88585491891502</v>
      </c>
      <c r="K3935" s="6">
        <v>16373</v>
      </c>
      <c r="L3935" s="24">
        <v>20.350000000000001</v>
      </c>
      <c r="M3935" s="7">
        <v>17.7</v>
      </c>
      <c r="N3935" s="8" t="s">
        <v>20</v>
      </c>
    </row>
    <row r="3936" spans="1:14" x14ac:dyDescent="0.35">
      <c r="A3936" s="2">
        <v>2017</v>
      </c>
      <c r="B3936" s="3">
        <v>43009</v>
      </c>
      <c r="C3936" s="4">
        <v>10</v>
      </c>
      <c r="D3936" s="4" t="s">
        <v>16</v>
      </c>
      <c r="E3936" s="4">
        <v>41</v>
      </c>
      <c r="F3936" s="5">
        <v>43017</v>
      </c>
      <c r="G3936" s="2" t="s">
        <v>42</v>
      </c>
      <c r="H3936" s="2" t="s">
        <v>34</v>
      </c>
      <c r="I3936" s="4">
        <v>9</v>
      </c>
      <c r="J3936" s="6">
        <v>361.30054011558599</v>
      </c>
      <c r="K3936" s="6">
        <v>18466</v>
      </c>
      <c r="L3936" s="24">
        <v>20.420000000000002</v>
      </c>
      <c r="M3936" s="7">
        <v>19</v>
      </c>
      <c r="N3936" s="8" t="s">
        <v>20</v>
      </c>
    </row>
    <row r="3937" spans="1:14" x14ac:dyDescent="0.35">
      <c r="A3937" s="2">
        <v>2017</v>
      </c>
      <c r="B3937" s="3">
        <v>43009</v>
      </c>
      <c r="C3937" s="4">
        <v>10</v>
      </c>
      <c r="D3937" s="4" t="s">
        <v>16</v>
      </c>
      <c r="E3937" s="4">
        <v>41</v>
      </c>
      <c r="F3937" s="5">
        <v>43018</v>
      </c>
      <c r="G3937" s="2" t="s">
        <v>42</v>
      </c>
      <c r="H3937" s="2" t="s">
        <v>35</v>
      </c>
      <c r="I3937" s="4">
        <v>10</v>
      </c>
      <c r="J3937" s="6">
        <v>369.52141775043032</v>
      </c>
      <c r="K3937" s="6">
        <v>18618</v>
      </c>
      <c r="L3937" s="24">
        <v>20.239999999999998</v>
      </c>
      <c r="M3937" s="7">
        <v>16.8</v>
      </c>
      <c r="N3937" s="8" t="s">
        <v>20</v>
      </c>
    </row>
    <row r="3938" spans="1:14" x14ac:dyDescent="0.35">
      <c r="A3938" s="2">
        <v>2017</v>
      </c>
      <c r="B3938" s="3">
        <v>43009</v>
      </c>
      <c r="C3938" s="4">
        <v>10</v>
      </c>
      <c r="D3938" s="4" t="s">
        <v>16</v>
      </c>
      <c r="E3938" s="4">
        <v>41</v>
      </c>
      <c r="F3938" s="5">
        <v>43019</v>
      </c>
      <c r="G3938" s="2" t="s">
        <v>42</v>
      </c>
      <c r="H3938" s="2" t="s">
        <v>38</v>
      </c>
      <c r="I3938" s="4">
        <v>11</v>
      </c>
      <c r="J3938" s="6">
        <v>374.74023269378262</v>
      </c>
      <c r="K3938" s="6">
        <v>18906</v>
      </c>
      <c r="L3938" s="24">
        <v>20.54</v>
      </c>
      <c r="M3938" s="7">
        <v>16.3</v>
      </c>
      <c r="N3938" s="8" t="s">
        <v>18</v>
      </c>
    </row>
    <row r="3939" spans="1:14" x14ac:dyDescent="0.35">
      <c r="A3939" s="2">
        <v>2017</v>
      </c>
      <c r="B3939" s="3">
        <v>43009</v>
      </c>
      <c r="C3939" s="4">
        <v>10</v>
      </c>
      <c r="D3939" s="4" t="s">
        <v>16</v>
      </c>
      <c r="E3939" s="4">
        <v>41</v>
      </c>
      <c r="F3939" s="5">
        <v>43020</v>
      </c>
      <c r="G3939" s="2" t="s">
        <v>42</v>
      </c>
      <c r="H3939" s="2" t="s">
        <v>36</v>
      </c>
      <c r="I3939" s="4">
        <v>12</v>
      </c>
      <c r="J3939" s="6">
        <v>390.36765909587405</v>
      </c>
      <c r="K3939" s="6">
        <v>19953</v>
      </c>
      <c r="L3939" s="24">
        <v>21</v>
      </c>
      <c r="M3939" s="7">
        <v>13.5</v>
      </c>
      <c r="N3939" s="8" t="s">
        <v>19</v>
      </c>
    </row>
    <row r="3940" spans="1:14" x14ac:dyDescent="0.35">
      <c r="A3940" s="2">
        <v>2017</v>
      </c>
      <c r="B3940" s="3">
        <v>43009</v>
      </c>
      <c r="C3940" s="4">
        <v>10</v>
      </c>
      <c r="D3940" s="4" t="s">
        <v>16</v>
      </c>
      <c r="E3940" s="4">
        <v>41</v>
      </c>
      <c r="F3940" s="5">
        <v>43021</v>
      </c>
      <c r="G3940" s="2" t="s">
        <v>42</v>
      </c>
      <c r="H3940" s="2" t="s">
        <v>37</v>
      </c>
      <c r="I3940" s="4">
        <v>13</v>
      </c>
      <c r="J3940" s="6">
        <v>386.77088370602655</v>
      </c>
      <c r="K3940" s="6">
        <v>18911</v>
      </c>
      <c r="L3940" s="24">
        <v>20.260000000000002</v>
      </c>
      <c r="M3940" s="7">
        <v>14.7</v>
      </c>
      <c r="N3940" s="8" t="s">
        <v>20</v>
      </c>
    </row>
    <row r="3941" spans="1:14" x14ac:dyDescent="0.35">
      <c r="A3941" s="2">
        <v>2017</v>
      </c>
      <c r="B3941" s="3">
        <v>43009</v>
      </c>
      <c r="C3941" s="4">
        <v>10</v>
      </c>
      <c r="D3941" s="4" t="s">
        <v>16</v>
      </c>
      <c r="E3941" s="4">
        <v>41</v>
      </c>
      <c r="F3941" s="5">
        <v>43022</v>
      </c>
      <c r="G3941" s="2" t="s">
        <v>43</v>
      </c>
      <c r="H3941" s="2" t="s">
        <v>39</v>
      </c>
      <c r="I3941" s="4">
        <v>14</v>
      </c>
      <c r="J3941" s="6">
        <v>342.62423504175166</v>
      </c>
      <c r="K3941" s="6">
        <v>16771</v>
      </c>
      <c r="L3941" s="24">
        <v>20.34</v>
      </c>
      <c r="M3941" s="7">
        <v>16.3</v>
      </c>
      <c r="N3941" s="8" t="s">
        <v>18</v>
      </c>
    </row>
    <row r="3942" spans="1:14" x14ac:dyDescent="0.35">
      <c r="A3942" s="2">
        <v>2017</v>
      </c>
      <c r="B3942" s="3">
        <v>43009</v>
      </c>
      <c r="C3942" s="4">
        <v>10</v>
      </c>
      <c r="D3942" s="4" t="s">
        <v>16</v>
      </c>
      <c r="E3942" s="4">
        <v>41</v>
      </c>
      <c r="F3942" s="5">
        <v>43023</v>
      </c>
      <c r="G3942" s="2" t="s">
        <v>17</v>
      </c>
      <c r="H3942" s="2" t="s">
        <v>40</v>
      </c>
      <c r="I3942" s="4">
        <v>15</v>
      </c>
      <c r="J3942" s="6">
        <v>301.47268255973256</v>
      </c>
      <c r="K3942" s="6">
        <v>15278</v>
      </c>
      <c r="L3942" s="24">
        <v>20.37</v>
      </c>
      <c r="M3942" s="7">
        <v>18.100000000000001</v>
      </c>
      <c r="N3942" s="8" t="s">
        <v>18</v>
      </c>
    </row>
    <row r="3943" spans="1:14" x14ac:dyDescent="0.35">
      <c r="A3943" s="2">
        <v>2017</v>
      </c>
      <c r="B3943" s="3">
        <v>43009</v>
      </c>
      <c r="C3943" s="4">
        <v>10</v>
      </c>
      <c r="D3943" s="4" t="s">
        <v>16</v>
      </c>
      <c r="E3943" s="4">
        <v>42</v>
      </c>
      <c r="F3943" s="5">
        <v>43024</v>
      </c>
      <c r="G3943" s="2" t="s">
        <v>41</v>
      </c>
      <c r="H3943" s="2" t="s">
        <v>34</v>
      </c>
      <c r="I3943" s="4">
        <v>16</v>
      </c>
      <c r="J3943" s="6">
        <v>313.88582814704648</v>
      </c>
      <c r="K3943" s="6">
        <v>16739</v>
      </c>
      <c r="L3943" s="24">
        <v>20.51</v>
      </c>
      <c r="M3943" s="7">
        <v>22.4</v>
      </c>
      <c r="N3943" s="8" t="s">
        <v>18</v>
      </c>
    </row>
    <row r="3944" spans="1:14" x14ac:dyDescent="0.35">
      <c r="A3944" s="2">
        <v>2017</v>
      </c>
      <c r="B3944" s="3">
        <v>43009</v>
      </c>
      <c r="C3944" s="4">
        <v>10</v>
      </c>
      <c r="D3944" s="4" t="s">
        <v>16</v>
      </c>
      <c r="E3944" s="4">
        <v>42</v>
      </c>
      <c r="F3944" s="5">
        <v>43025</v>
      </c>
      <c r="G3944" s="2" t="s">
        <v>42</v>
      </c>
      <c r="H3944" s="2" t="s">
        <v>35</v>
      </c>
      <c r="I3944" s="4">
        <v>17</v>
      </c>
      <c r="J3944" s="6">
        <v>377.16421579147953</v>
      </c>
      <c r="K3944" s="6">
        <v>19142</v>
      </c>
      <c r="L3944" s="24">
        <v>20.56</v>
      </c>
      <c r="M3944" s="7">
        <v>22</v>
      </c>
      <c r="N3944" s="8" t="s">
        <v>20</v>
      </c>
    </row>
    <row r="3945" spans="1:14" x14ac:dyDescent="0.35">
      <c r="A3945" s="2">
        <v>2017</v>
      </c>
      <c r="B3945" s="3">
        <v>43009</v>
      </c>
      <c r="C3945" s="4">
        <v>10</v>
      </c>
      <c r="D3945" s="4" t="s">
        <v>16</v>
      </c>
      <c r="E3945" s="4">
        <v>42</v>
      </c>
      <c r="F3945" s="5">
        <v>43026</v>
      </c>
      <c r="G3945" s="2" t="s">
        <v>42</v>
      </c>
      <c r="H3945" s="2" t="s">
        <v>38</v>
      </c>
      <c r="I3945" s="4">
        <v>18</v>
      </c>
      <c r="J3945" s="6">
        <v>392.97067623902029</v>
      </c>
      <c r="K3945" s="6">
        <v>18620</v>
      </c>
      <c r="L3945" s="24">
        <v>19.510000000000002</v>
      </c>
      <c r="M3945" s="7">
        <v>20.100000000000001</v>
      </c>
      <c r="N3945" s="8" t="s">
        <v>19</v>
      </c>
    </row>
    <row r="3946" spans="1:14" x14ac:dyDescent="0.35">
      <c r="A3946" s="2">
        <v>2017</v>
      </c>
      <c r="B3946" s="3">
        <v>43009</v>
      </c>
      <c r="C3946" s="4">
        <v>10</v>
      </c>
      <c r="D3946" s="4" t="s">
        <v>16</v>
      </c>
      <c r="E3946" s="4">
        <v>42</v>
      </c>
      <c r="F3946" s="5">
        <v>43027</v>
      </c>
      <c r="G3946" s="2" t="s">
        <v>42</v>
      </c>
      <c r="H3946" s="2" t="s">
        <v>36</v>
      </c>
      <c r="I3946" s="4">
        <v>19</v>
      </c>
      <c r="J3946" s="6">
        <v>364.10698027149425</v>
      </c>
      <c r="K3946" s="6">
        <v>18238</v>
      </c>
      <c r="L3946" s="24">
        <v>20.309999999999999</v>
      </c>
      <c r="M3946" s="7">
        <v>17</v>
      </c>
      <c r="N3946" s="8" t="s">
        <v>18</v>
      </c>
    </row>
    <row r="3947" spans="1:14" x14ac:dyDescent="0.35">
      <c r="A3947" s="2">
        <v>2017</v>
      </c>
      <c r="B3947" s="3">
        <v>43009</v>
      </c>
      <c r="C3947" s="4">
        <v>10</v>
      </c>
      <c r="D3947" s="4" t="s">
        <v>16</v>
      </c>
      <c r="E3947" s="4">
        <v>42</v>
      </c>
      <c r="F3947" s="5">
        <v>43028</v>
      </c>
      <c r="G3947" s="2" t="s">
        <v>42</v>
      </c>
      <c r="H3947" s="2" t="s">
        <v>37</v>
      </c>
      <c r="I3947" s="4">
        <v>20</v>
      </c>
      <c r="J3947" s="6">
        <v>373.03584460862311</v>
      </c>
      <c r="K3947" s="6">
        <v>18587</v>
      </c>
      <c r="L3947" s="24">
        <v>20.239999999999998</v>
      </c>
      <c r="M3947" s="7">
        <v>17.5</v>
      </c>
      <c r="N3947" s="8" t="s">
        <v>20</v>
      </c>
    </row>
    <row r="3948" spans="1:14" x14ac:dyDescent="0.35">
      <c r="A3948" s="2">
        <v>2017</v>
      </c>
      <c r="B3948" s="3">
        <v>43009</v>
      </c>
      <c r="C3948" s="4">
        <v>10</v>
      </c>
      <c r="D3948" s="4" t="s">
        <v>16</v>
      </c>
      <c r="E3948" s="4">
        <v>42</v>
      </c>
      <c r="F3948" s="5">
        <v>43029</v>
      </c>
      <c r="G3948" s="2" t="s">
        <v>43</v>
      </c>
      <c r="H3948" s="2" t="s">
        <v>39</v>
      </c>
      <c r="I3948" s="4">
        <v>21</v>
      </c>
      <c r="J3948" s="6">
        <v>338.38190777252208</v>
      </c>
      <c r="K3948" s="6">
        <v>16789</v>
      </c>
      <c r="L3948" s="24">
        <v>20.36</v>
      </c>
      <c r="M3948" s="7">
        <v>16</v>
      </c>
      <c r="N3948" s="8" t="s">
        <v>20</v>
      </c>
    </row>
    <row r="3949" spans="1:14" x14ac:dyDescent="0.35">
      <c r="A3949" s="2">
        <v>2017</v>
      </c>
      <c r="B3949" s="3">
        <v>43009</v>
      </c>
      <c r="C3949" s="4">
        <v>10</v>
      </c>
      <c r="D3949" s="4" t="s">
        <v>16</v>
      </c>
      <c r="E3949" s="4">
        <v>42</v>
      </c>
      <c r="F3949" s="5">
        <v>43030</v>
      </c>
      <c r="G3949" s="2" t="s">
        <v>17</v>
      </c>
      <c r="H3949" s="2" t="s">
        <v>40</v>
      </c>
      <c r="I3949" s="4">
        <v>22</v>
      </c>
      <c r="J3949" s="6">
        <v>308.74805702497514</v>
      </c>
      <c r="K3949" s="6">
        <v>16161</v>
      </c>
      <c r="L3949" s="24">
        <v>21.02</v>
      </c>
      <c r="M3949" s="7">
        <v>13.2</v>
      </c>
      <c r="N3949" s="8" t="s">
        <v>20</v>
      </c>
    </row>
    <row r="3950" spans="1:14" x14ac:dyDescent="0.35">
      <c r="A3950" s="2">
        <v>2017</v>
      </c>
      <c r="B3950" s="3">
        <v>43009</v>
      </c>
      <c r="C3950" s="4">
        <v>10</v>
      </c>
      <c r="D3950" s="4" t="s">
        <v>16</v>
      </c>
      <c r="E3950" s="4">
        <v>43</v>
      </c>
      <c r="F3950" s="5">
        <v>43031</v>
      </c>
      <c r="G3950" s="2" t="s">
        <v>42</v>
      </c>
      <c r="H3950" s="2" t="s">
        <v>34</v>
      </c>
      <c r="I3950" s="4">
        <v>23</v>
      </c>
      <c r="J3950" s="6">
        <v>359.48420395283301</v>
      </c>
      <c r="K3950" s="6">
        <v>18375</v>
      </c>
      <c r="L3950" s="24">
        <v>20.55</v>
      </c>
      <c r="M3950" s="7">
        <v>16.5</v>
      </c>
      <c r="N3950" s="8" t="s">
        <v>18</v>
      </c>
    </row>
    <row r="3951" spans="1:14" x14ac:dyDescent="0.35">
      <c r="A3951" s="2">
        <v>2017</v>
      </c>
      <c r="B3951" s="3">
        <v>43009</v>
      </c>
      <c r="C3951" s="4">
        <v>10</v>
      </c>
      <c r="D3951" s="4" t="s">
        <v>16</v>
      </c>
      <c r="E3951" s="4">
        <v>43</v>
      </c>
      <c r="F3951" s="5">
        <v>43032</v>
      </c>
      <c r="G3951" s="2" t="s">
        <v>42</v>
      </c>
      <c r="H3951" s="2" t="s">
        <v>35</v>
      </c>
      <c r="I3951" s="4">
        <v>24</v>
      </c>
      <c r="J3951" s="6">
        <v>371.88141709714682</v>
      </c>
      <c r="K3951" s="6">
        <v>18790</v>
      </c>
      <c r="L3951" s="24">
        <v>20.03</v>
      </c>
      <c r="M3951" s="7">
        <v>20.8</v>
      </c>
      <c r="N3951" s="8" t="s">
        <v>20</v>
      </c>
    </row>
    <row r="3952" spans="1:14" x14ac:dyDescent="0.35">
      <c r="A3952" s="2">
        <v>2017</v>
      </c>
      <c r="B3952" s="3">
        <v>43009</v>
      </c>
      <c r="C3952" s="4">
        <v>10</v>
      </c>
      <c r="D3952" s="4" t="s">
        <v>16</v>
      </c>
      <c r="E3952" s="4">
        <v>43</v>
      </c>
      <c r="F3952" s="5">
        <v>43033</v>
      </c>
      <c r="G3952" s="2" t="s">
        <v>42</v>
      </c>
      <c r="H3952" s="2" t="s">
        <v>38</v>
      </c>
      <c r="I3952" s="4">
        <v>25</v>
      </c>
      <c r="J3952" s="6">
        <v>380.20998282348086</v>
      </c>
      <c r="K3952" s="6">
        <v>18920</v>
      </c>
      <c r="L3952" s="24">
        <v>20.53</v>
      </c>
      <c r="M3952" s="7">
        <v>20.9</v>
      </c>
      <c r="N3952" s="8" t="s">
        <v>18</v>
      </c>
    </row>
    <row r="3953" spans="1:14" x14ac:dyDescent="0.35">
      <c r="A3953" s="2">
        <v>2017</v>
      </c>
      <c r="B3953" s="3">
        <v>43009</v>
      </c>
      <c r="C3953" s="4">
        <v>10</v>
      </c>
      <c r="D3953" s="4" t="s">
        <v>16</v>
      </c>
      <c r="E3953" s="4">
        <v>43</v>
      </c>
      <c r="F3953" s="5">
        <v>43034</v>
      </c>
      <c r="G3953" s="2" t="s">
        <v>42</v>
      </c>
      <c r="H3953" s="2" t="s">
        <v>36</v>
      </c>
      <c r="I3953" s="4">
        <v>26</v>
      </c>
      <c r="J3953" s="6">
        <v>380.46304578884599</v>
      </c>
      <c r="K3953" s="6">
        <v>18802</v>
      </c>
      <c r="L3953" s="24">
        <v>20.440000000000001</v>
      </c>
      <c r="M3953" s="7">
        <v>22.2</v>
      </c>
      <c r="N3953" s="8" t="s">
        <v>20</v>
      </c>
    </row>
    <row r="3954" spans="1:14" x14ac:dyDescent="0.35">
      <c r="A3954" s="2">
        <v>2017</v>
      </c>
      <c r="B3954" s="3">
        <v>43009</v>
      </c>
      <c r="C3954" s="4">
        <v>10</v>
      </c>
      <c r="D3954" s="4" t="s">
        <v>16</v>
      </c>
      <c r="E3954" s="4">
        <v>43</v>
      </c>
      <c r="F3954" s="5">
        <v>43035</v>
      </c>
      <c r="G3954" s="2" t="s">
        <v>42</v>
      </c>
      <c r="H3954" s="2" t="s">
        <v>37</v>
      </c>
      <c r="I3954" s="4">
        <v>27</v>
      </c>
      <c r="J3954" s="6">
        <v>368.37477626237376</v>
      </c>
      <c r="K3954" s="6">
        <v>18195</v>
      </c>
      <c r="L3954" s="24">
        <v>20.350000000000001</v>
      </c>
      <c r="M3954" s="7">
        <v>18.100000000000001</v>
      </c>
      <c r="N3954" s="8" t="s">
        <v>19</v>
      </c>
    </row>
    <row r="3955" spans="1:14" x14ac:dyDescent="0.35">
      <c r="A3955" s="2">
        <v>2017</v>
      </c>
      <c r="B3955" s="3">
        <v>43009</v>
      </c>
      <c r="C3955" s="4">
        <v>10</v>
      </c>
      <c r="D3955" s="4" t="s">
        <v>16</v>
      </c>
      <c r="E3955" s="4">
        <v>43</v>
      </c>
      <c r="F3955" s="5">
        <v>43036</v>
      </c>
      <c r="G3955" s="2" t="s">
        <v>43</v>
      </c>
      <c r="H3955" s="2" t="s">
        <v>39</v>
      </c>
      <c r="I3955" s="4">
        <v>28</v>
      </c>
      <c r="J3955" s="6">
        <v>336.96519026134456</v>
      </c>
      <c r="K3955" s="6">
        <v>16943</v>
      </c>
      <c r="L3955" s="24">
        <v>20.55</v>
      </c>
      <c r="M3955" s="7">
        <v>17</v>
      </c>
      <c r="N3955" s="8" t="s">
        <v>20</v>
      </c>
    </row>
    <row r="3956" spans="1:14" x14ac:dyDescent="0.35">
      <c r="A3956" s="2">
        <v>2017</v>
      </c>
      <c r="B3956" s="3">
        <v>43009</v>
      </c>
      <c r="C3956" s="4">
        <v>10</v>
      </c>
      <c r="D3956" s="4" t="s">
        <v>16</v>
      </c>
      <c r="E3956" s="4">
        <v>43</v>
      </c>
      <c r="F3956" s="5">
        <v>43037</v>
      </c>
      <c r="G3956" s="2" t="s">
        <v>17</v>
      </c>
      <c r="H3956" s="2" t="s">
        <v>40</v>
      </c>
      <c r="I3956" s="4">
        <v>29</v>
      </c>
      <c r="J3956" s="6">
        <v>310.64971706860064</v>
      </c>
      <c r="K3956" s="6">
        <v>16494</v>
      </c>
      <c r="L3956" s="24">
        <v>21.01</v>
      </c>
      <c r="M3956" s="7">
        <v>22.2</v>
      </c>
      <c r="N3956" s="8" t="s">
        <v>20</v>
      </c>
    </row>
    <row r="3957" spans="1:14" x14ac:dyDescent="0.35">
      <c r="A3957" s="2">
        <v>2017</v>
      </c>
      <c r="B3957" s="3">
        <v>43009</v>
      </c>
      <c r="C3957" s="4">
        <v>10</v>
      </c>
      <c r="D3957" s="4" t="s">
        <v>16</v>
      </c>
      <c r="E3957" s="4">
        <v>44</v>
      </c>
      <c r="F3957" s="5">
        <v>43038</v>
      </c>
      <c r="G3957" s="2" t="s">
        <v>42</v>
      </c>
      <c r="H3957" s="2" t="s">
        <v>34</v>
      </c>
      <c r="I3957" s="4">
        <v>30</v>
      </c>
      <c r="J3957" s="6">
        <v>357.09142695246175</v>
      </c>
      <c r="K3957" s="6">
        <v>18391</v>
      </c>
      <c r="L3957" s="24">
        <v>20.04</v>
      </c>
      <c r="M3957" s="7">
        <v>19.3</v>
      </c>
      <c r="N3957" s="8" t="s">
        <v>20</v>
      </c>
    </row>
    <row r="3958" spans="1:14" x14ac:dyDescent="0.35">
      <c r="A3958" s="2">
        <v>2017</v>
      </c>
      <c r="B3958" s="3">
        <v>43009</v>
      </c>
      <c r="C3958" s="4">
        <v>10</v>
      </c>
      <c r="D3958" s="4" t="s">
        <v>16</v>
      </c>
      <c r="E3958" s="4">
        <v>44</v>
      </c>
      <c r="F3958" s="5">
        <v>43039</v>
      </c>
      <c r="G3958" s="2" t="s">
        <v>42</v>
      </c>
      <c r="H3958" s="2" t="s">
        <v>35</v>
      </c>
      <c r="I3958" s="4">
        <v>31</v>
      </c>
      <c r="J3958" s="6">
        <v>371.18994273526675</v>
      </c>
      <c r="K3958" s="6">
        <v>18756</v>
      </c>
      <c r="L3958" s="24">
        <v>20.55</v>
      </c>
      <c r="M3958" s="7">
        <v>19.3</v>
      </c>
      <c r="N3958" s="8" t="s">
        <v>18</v>
      </c>
    </row>
    <row r="3959" spans="1:14" x14ac:dyDescent="0.35">
      <c r="A3959" s="2">
        <v>2017</v>
      </c>
      <c r="B3959" s="3">
        <v>43040</v>
      </c>
      <c r="C3959" s="4">
        <v>11</v>
      </c>
      <c r="D3959" s="4" t="s">
        <v>16</v>
      </c>
      <c r="E3959" s="4">
        <v>44</v>
      </c>
      <c r="F3959" s="5">
        <v>43040</v>
      </c>
      <c r="G3959" s="2" t="s">
        <v>42</v>
      </c>
      <c r="H3959" s="2" t="s">
        <v>38</v>
      </c>
      <c r="I3959" s="4">
        <v>1</v>
      </c>
      <c r="J3959" s="6">
        <v>377.22181860168877</v>
      </c>
      <c r="K3959" s="6">
        <v>19082</v>
      </c>
      <c r="L3959" s="24">
        <v>20.38</v>
      </c>
      <c r="M3959" s="7">
        <v>21.9</v>
      </c>
      <c r="N3959" s="8" t="s">
        <v>20</v>
      </c>
    </row>
    <row r="3960" spans="1:14" x14ac:dyDescent="0.35">
      <c r="A3960" s="2">
        <v>2017</v>
      </c>
      <c r="B3960" s="3">
        <v>43040</v>
      </c>
      <c r="C3960" s="4">
        <v>11</v>
      </c>
      <c r="D3960" s="4" t="s">
        <v>16</v>
      </c>
      <c r="E3960" s="4">
        <v>44</v>
      </c>
      <c r="F3960" s="5">
        <v>43041</v>
      </c>
      <c r="G3960" s="2" t="s">
        <v>42</v>
      </c>
      <c r="H3960" s="2" t="s">
        <v>36</v>
      </c>
      <c r="I3960" s="4">
        <v>2</v>
      </c>
      <c r="J3960" s="6">
        <v>382.26043499935139</v>
      </c>
      <c r="K3960" s="6">
        <v>18876</v>
      </c>
      <c r="L3960" s="24">
        <v>20.52</v>
      </c>
      <c r="M3960" s="7">
        <v>19</v>
      </c>
      <c r="N3960" s="8" t="s">
        <v>19</v>
      </c>
    </row>
    <row r="3961" spans="1:14" x14ac:dyDescent="0.35">
      <c r="A3961" s="2">
        <v>2017</v>
      </c>
      <c r="B3961" s="3">
        <v>43040</v>
      </c>
      <c r="C3961" s="4">
        <v>11</v>
      </c>
      <c r="D3961" s="4" t="s">
        <v>16</v>
      </c>
      <c r="E3961" s="4">
        <v>44</v>
      </c>
      <c r="F3961" s="5">
        <v>43042</v>
      </c>
      <c r="G3961" s="2" t="s">
        <v>42</v>
      </c>
      <c r="H3961" s="2" t="s">
        <v>37</v>
      </c>
      <c r="I3961" s="4">
        <v>3</v>
      </c>
      <c r="J3961" s="6">
        <v>372.81463620699958</v>
      </c>
      <c r="K3961" s="6">
        <v>18225</v>
      </c>
      <c r="L3961" s="24">
        <v>20.54</v>
      </c>
      <c r="M3961" s="7">
        <v>20.5</v>
      </c>
      <c r="N3961" s="8" t="s">
        <v>20</v>
      </c>
    </row>
    <row r="3962" spans="1:14" x14ac:dyDescent="0.35">
      <c r="A3962" s="2">
        <v>2017</v>
      </c>
      <c r="B3962" s="3">
        <v>43040</v>
      </c>
      <c r="C3962" s="4">
        <v>11</v>
      </c>
      <c r="D3962" s="4" t="s">
        <v>16</v>
      </c>
      <c r="E3962" s="4">
        <v>44</v>
      </c>
      <c r="F3962" s="5">
        <v>43043</v>
      </c>
      <c r="G3962" s="2" t="s">
        <v>43</v>
      </c>
      <c r="H3962" s="2" t="s">
        <v>39</v>
      </c>
      <c r="I3962" s="4">
        <v>4</v>
      </c>
      <c r="J3962" s="6">
        <v>334.8764949105074</v>
      </c>
      <c r="K3962" s="6">
        <v>16805</v>
      </c>
      <c r="L3962" s="24">
        <v>20.46</v>
      </c>
      <c r="M3962" s="7">
        <v>19.3</v>
      </c>
      <c r="N3962" s="8" t="s">
        <v>20</v>
      </c>
    </row>
    <row r="3963" spans="1:14" x14ac:dyDescent="0.35">
      <c r="A3963" s="2">
        <v>2017</v>
      </c>
      <c r="B3963" s="3">
        <v>43040</v>
      </c>
      <c r="C3963" s="4">
        <v>11</v>
      </c>
      <c r="D3963" s="4" t="s">
        <v>16</v>
      </c>
      <c r="E3963" s="4">
        <v>44</v>
      </c>
      <c r="F3963" s="5">
        <v>43044</v>
      </c>
      <c r="G3963" s="2" t="s">
        <v>17</v>
      </c>
      <c r="H3963" s="2" t="s">
        <v>40</v>
      </c>
      <c r="I3963" s="4">
        <v>5</v>
      </c>
      <c r="J3963" s="6">
        <v>309.76276349678767</v>
      </c>
      <c r="K3963" s="6">
        <v>16381</v>
      </c>
      <c r="L3963" s="24">
        <v>21.26</v>
      </c>
      <c r="M3963" s="7">
        <v>21.2</v>
      </c>
      <c r="N3963" s="8" t="s">
        <v>20</v>
      </c>
    </row>
    <row r="3964" spans="1:14" x14ac:dyDescent="0.35">
      <c r="A3964" s="2">
        <v>2017</v>
      </c>
      <c r="B3964" s="3">
        <v>43040</v>
      </c>
      <c r="C3964" s="4">
        <v>11</v>
      </c>
      <c r="D3964" s="4" t="s">
        <v>16</v>
      </c>
      <c r="E3964" s="4">
        <v>45</v>
      </c>
      <c r="F3964" s="5">
        <v>43045</v>
      </c>
      <c r="G3964" s="2" t="s">
        <v>42</v>
      </c>
      <c r="H3964" s="2" t="s">
        <v>34</v>
      </c>
      <c r="I3964" s="4">
        <v>6</v>
      </c>
      <c r="J3964" s="6">
        <v>371.51566402885908</v>
      </c>
      <c r="K3964" s="6">
        <v>18933</v>
      </c>
      <c r="L3964" s="24">
        <v>20.45</v>
      </c>
      <c r="M3964" s="7">
        <v>21.6</v>
      </c>
      <c r="N3964" s="8" t="s">
        <v>20</v>
      </c>
    </row>
    <row r="3965" spans="1:14" x14ac:dyDescent="0.35">
      <c r="A3965" s="2">
        <v>2017</v>
      </c>
      <c r="B3965" s="3">
        <v>43040</v>
      </c>
      <c r="C3965" s="4">
        <v>11</v>
      </c>
      <c r="D3965" s="4" t="s">
        <v>16</v>
      </c>
      <c r="E3965" s="4">
        <v>45</v>
      </c>
      <c r="F3965" s="5">
        <v>43046</v>
      </c>
      <c r="G3965" s="2" t="s">
        <v>42</v>
      </c>
      <c r="H3965" s="2" t="s">
        <v>35</v>
      </c>
      <c r="I3965" s="4">
        <v>7</v>
      </c>
      <c r="J3965" s="6">
        <v>376.7557718002717</v>
      </c>
      <c r="K3965" s="6">
        <v>18636</v>
      </c>
      <c r="L3965" s="24">
        <v>20.51</v>
      </c>
      <c r="M3965" s="7">
        <v>21</v>
      </c>
      <c r="N3965" s="8" t="s">
        <v>19</v>
      </c>
    </row>
    <row r="3966" spans="1:14" x14ac:dyDescent="0.35">
      <c r="A3966" s="2">
        <v>2017</v>
      </c>
      <c r="B3966" s="3">
        <v>43040</v>
      </c>
      <c r="C3966" s="4">
        <v>11</v>
      </c>
      <c r="D3966" s="4" t="s">
        <v>16</v>
      </c>
      <c r="E3966" s="4">
        <v>45</v>
      </c>
      <c r="F3966" s="5">
        <v>43047</v>
      </c>
      <c r="G3966" s="2" t="s">
        <v>42</v>
      </c>
      <c r="H3966" s="2" t="s">
        <v>38</v>
      </c>
      <c r="I3966" s="4">
        <v>8</v>
      </c>
      <c r="J3966" s="6">
        <v>380.58736816328923</v>
      </c>
      <c r="K3966" s="6">
        <v>18845</v>
      </c>
      <c r="L3966" s="24">
        <v>20.55</v>
      </c>
      <c r="M3966" s="7">
        <v>22.6</v>
      </c>
      <c r="N3966" s="8" t="s">
        <v>19</v>
      </c>
    </row>
    <row r="3967" spans="1:14" x14ac:dyDescent="0.35">
      <c r="A3967" s="2">
        <v>2017</v>
      </c>
      <c r="B3967" s="3">
        <v>43040</v>
      </c>
      <c r="C3967" s="4">
        <v>11</v>
      </c>
      <c r="D3967" s="4" t="s">
        <v>16</v>
      </c>
      <c r="E3967" s="4">
        <v>45</v>
      </c>
      <c r="F3967" s="5">
        <v>43048</v>
      </c>
      <c r="G3967" s="2" t="s">
        <v>42</v>
      </c>
      <c r="H3967" s="2" t="s">
        <v>36</v>
      </c>
      <c r="I3967" s="4">
        <v>9</v>
      </c>
      <c r="J3967" s="6">
        <v>378.62030767343254</v>
      </c>
      <c r="K3967" s="6">
        <v>18829</v>
      </c>
      <c r="L3967" s="24">
        <v>20.05</v>
      </c>
      <c r="M3967" s="7">
        <v>22.4</v>
      </c>
      <c r="N3967" s="8" t="s">
        <v>18</v>
      </c>
    </row>
    <row r="3968" spans="1:14" x14ac:dyDescent="0.35">
      <c r="A3968" s="2">
        <v>2017</v>
      </c>
      <c r="B3968" s="3">
        <v>43040</v>
      </c>
      <c r="C3968" s="4">
        <v>11</v>
      </c>
      <c r="D3968" s="4" t="s">
        <v>16</v>
      </c>
      <c r="E3968" s="4">
        <v>45</v>
      </c>
      <c r="F3968" s="5">
        <v>43049</v>
      </c>
      <c r="G3968" s="2" t="s">
        <v>42</v>
      </c>
      <c r="H3968" s="2" t="s">
        <v>37</v>
      </c>
      <c r="I3968" s="4">
        <v>10</v>
      </c>
      <c r="J3968" s="6">
        <v>380.26746488858464</v>
      </c>
      <c r="K3968" s="6">
        <v>18632</v>
      </c>
      <c r="L3968" s="24">
        <v>21.05</v>
      </c>
      <c r="M3968" s="7">
        <v>23.7</v>
      </c>
      <c r="N3968" s="8" t="s">
        <v>18</v>
      </c>
    </row>
    <row r="3969" spans="1:14" x14ac:dyDescent="0.35">
      <c r="A3969" s="2">
        <v>2017</v>
      </c>
      <c r="B3969" s="3">
        <v>43040</v>
      </c>
      <c r="C3969" s="4">
        <v>11</v>
      </c>
      <c r="D3969" s="4" t="s">
        <v>16</v>
      </c>
      <c r="E3969" s="4">
        <v>45</v>
      </c>
      <c r="F3969" s="5">
        <v>43050</v>
      </c>
      <c r="G3969" s="2" t="s">
        <v>43</v>
      </c>
      <c r="H3969" s="2" t="s">
        <v>39</v>
      </c>
      <c r="I3969" s="4">
        <v>11</v>
      </c>
      <c r="J3969" s="6">
        <v>348.57803712827075</v>
      </c>
      <c r="K3969" s="6">
        <v>17313</v>
      </c>
      <c r="L3969" s="24">
        <v>20.45</v>
      </c>
      <c r="M3969" s="7">
        <v>19.600000000000001</v>
      </c>
      <c r="N3969" s="8" t="s">
        <v>18</v>
      </c>
    </row>
    <row r="3970" spans="1:14" x14ac:dyDescent="0.35">
      <c r="A3970" s="2">
        <v>2017</v>
      </c>
      <c r="B3970" s="3">
        <v>43040</v>
      </c>
      <c r="C3970" s="4">
        <v>11</v>
      </c>
      <c r="D3970" s="4" t="s">
        <v>16</v>
      </c>
      <c r="E3970" s="4">
        <v>45</v>
      </c>
      <c r="F3970" s="5">
        <v>43051</v>
      </c>
      <c r="G3970" s="2" t="s">
        <v>17</v>
      </c>
      <c r="H3970" s="2" t="s">
        <v>40</v>
      </c>
      <c r="I3970" s="4">
        <v>12</v>
      </c>
      <c r="J3970" s="6">
        <v>331.7428976198629</v>
      </c>
      <c r="K3970" s="6">
        <v>17324</v>
      </c>
      <c r="L3970" s="24">
        <v>21.03</v>
      </c>
      <c r="M3970" s="7">
        <v>18</v>
      </c>
      <c r="N3970" s="8" t="s">
        <v>18</v>
      </c>
    </row>
    <row r="3971" spans="1:14" x14ac:dyDescent="0.35">
      <c r="A3971" s="2">
        <v>2017</v>
      </c>
      <c r="B3971" s="3">
        <v>43040</v>
      </c>
      <c r="C3971" s="4">
        <v>11</v>
      </c>
      <c r="D3971" s="4" t="s">
        <v>16</v>
      </c>
      <c r="E3971" s="4">
        <v>46</v>
      </c>
      <c r="F3971" s="5">
        <v>43052</v>
      </c>
      <c r="G3971" s="2" t="s">
        <v>42</v>
      </c>
      <c r="H3971" s="2" t="s">
        <v>34</v>
      </c>
      <c r="I3971" s="4">
        <v>13</v>
      </c>
      <c r="J3971" s="6">
        <v>410.16503514531462</v>
      </c>
      <c r="K3971" s="6">
        <v>20096</v>
      </c>
      <c r="L3971" s="24">
        <v>20.350000000000001</v>
      </c>
      <c r="M3971" s="7">
        <v>25.2</v>
      </c>
      <c r="N3971" s="8" t="s">
        <v>18</v>
      </c>
    </row>
    <row r="3972" spans="1:14" x14ac:dyDescent="0.35">
      <c r="A3972" s="2">
        <v>2017</v>
      </c>
      <c r="B3972" s="3">
        <v>43040</v>
      </c>
      <c r="C3972" s="4">
        <v>11</v>
      </c>
      <c r="D3972" s="4" t="s">
        <v>16</v>
      </c>
      <c r="E3972" s="4">
        <v>46</v>
      </c>
      <c r="F3972" s="5">
        <v>43053</v>
      </c>
      <c r="G3972" s="2" t="s">
        <v>42</v>
      </c>
      <c r="H3972" s="2" t="s">
        <v>35</v>
      </c>
      <c r="I3972" s="4">
        <v>14</v>
      </c>
      <c r="J3972" s="6">
        <v>438.05938017446147</v>
      </c>
      <c r="K3972" s="6">
        <v>21449</v>
      </c>
      <c r="L3972" s="24">
        <v>20.45</v>
      </c>
      <c r="M3972" s="7">
        <v>26</v>
      </c>
      <c r="N3972" s="8" t="s">
        <v>20</v>
      </c>
    </row>
    <row r="3973" spans="1:14" x14ac:dyDescent="0.35">
      <c r="A3973" s="2">
        <v>2017</v>
      </c>
      <c r="B3973" s="3">
        <v>43040</v>
      </c>
      <c r="C3973" s="4">
        <v>11</v>
      </c>
      <c r="D3973" s="4" t="s">
        <v>16</v>
      </c>
      <c r="E3973" s="4">
        <v>46</v>
      </c>
      <c r="F3973" s="5">
        <v>43054</v>
      </c>
      <c r="G3973" s="2" t="s">
        <v>42</v>
      </c>
      <c r="H3973" s="2" t="s">
        <v>38</v>
      </c>
      <c r="I3973" s="4">
        <v>15</v>
      </c>
      <c r="J3973" s="6">
        <v>438.17322781403533</v>
      </c>
      <c r="K3973" s="6">
        <v>21585</v>
      </c>
      <c r="L3973" s="24">
        <v>14.04</v>
      </c>
      <c r="M3973" s="7">
        <v>25.9</v>
      </c>
      <c r="N3973" s="8" t="s">
        <v>19</v>
      </c>
    </row>
    <row r="3974" spans="1:14" x14ac:dyDescent="0.35">
      <c r="A3974" s="2">
        <v>2017</v>
      </c>
      <c r="B3974" s="3">
        <v>43040</v>
      </c>
      <c r="C3974" s="4">
        <v>11</v>
      </c>
      <c r="D3974" s="4" t="s">
        <v>16</v>
      </c>
      <c r="E3974" s="4">
        <v>46</v>
      </c>
      <c r="F3974" s="5">
        <v>43055</v>
      </c>
      <c r="G3974" s="2" t="s">
        <v>42</v>
      </c>
      <c r="H3974" s="2" t="s">
        <v>36</v>
      </c>
      <c r="I3974" s="4">
        <v>16</v>
      </c>
      <c r="J3974" s="6">
        <v>383.29052567276636</v>
      </c>
      <c r="K3974" s="6">
        <v>18876</v>
      </c>
      <c r="L3974" s="24">
        <v>20.45</v>
      </c>
      <c r="M3974" s="7">
        <v>17.2</v>
      </c>
      <c r="N3974" s="8" t="s">
        <v>18</v>
      </c>
    </row>
    <row r="3975" spans="1:14" x14ac:dyDescent="0.35">
      <c r="A3975" s="2">
        <v>2017</v>
      </c>
      <c r="B3975" s="3">
        <v>43040</v>
      </c>
      <c r="C3975" s="4">
        <v>11</v>
      </c>
      <c r="D3975" s="4" t="s">
        <v>16</v>
      </c>
      <c r="E3975" s="4">
        <v>46</v>
      </c>
      <c r="F3975" s="5">
        <v>43056</v>
      </c>
      <c r="G3975" s="2" t="s">
        <v>42</v>
      </c>
      <c r="H3975" s="2" t="s">
        <v>37</v>
      </c>
      <c r="I3975" s="4">
        <v>17</v>
      </c>
      <c r="J3975" s="6">
        <v>384.31189493983334</v>
      </c>
      <c r="K3975" s="6">
        <v>18513</v>
      </c>
      <c r="L3975" s="24">
        <v>20.04</v>
      </c>
      <c r="M3975" s="7">
        <v>22</v>
      </c>
      <c r="N3975" s="8" t="s">
        <v>20</v>
      </c>
    </row>
    <row r="3976" spans="1:14" x14ac:dyDescent="0.35">
      <c r="A3976" s="2">
        <v>2017</v>
      </c>
      <c r="B3976" s="3">
        <v>43040</v>
      </c>
      <c r="C3976" s="4">
        <v>11</v>
      </c>
      <c r="D3976" s="4" t="s">
        <v>16</v>
      </c>
      <c r="E3976" s="4">
        <v>46</v>
      </c>
      <c r="F3976" s="5">
        <v>43057</v>
      </c>
      <c r="G3976" s="2" t="s">
        <v>43</v>
      </c>
      <c r="H3976" s="2" t="s">
        <v>39</v>
      </c>
      <c r="I3976" s="4">
        <v>18</v>
      </c>
      <c r="J3976" s="6">
        <v>337.64785796315698</v>
      </c>
      <c r="K3976" s="6">
        <v>16761</v>
      </c>
      <c r="L3976" s="24">
        <v>20.55</v>
      </c>
      <c r="M3976" s="7">
        <v>15.8</v>
      </c>
      <c r="N3976" s="8" t="s">
        <v>18</v>
      </c>
    </row>
    <row r="3977" spans="1:14" x14ac:dyDescent="0.35">
      <c r="A3977" s="2">
        <v>2017</v>
      </c>
      <c r="B3977" s="3">
        <v>43040</v>
      </c>
      <c r="C3977" s="4">
        <v>11</v>
      </c>
      <c r="D3977" s="4" t="s">
        <v>16</v>
      </c>
      <c r="E3977" s="4">
        <v>46</v>
      </c>
      <c r="F3977" s="5">
        <v>43058</v>
      </c>
      <c r="G3977" s="2" t="s">
        <v>17</v>
      </c>
      <c r="H3977" s="2" t="s">
        <v>40</v>
      </c>
      <c r="I3977" s="4">
        <v>19</v>
      </c>
      <c r="J3977" s="6">
        <v>311.30274325523527</v>
      </c>
      <c r="K3977" s="6">
        <v>15915</v>
      </c>
      <c r="L3977" s="24">
        <v>21.35</v>
      </c>
      <c r="M3977" s="7">
        <v>20.3</v>
      </c>
      <c r="N3977" s="8" t="s">
        <v>18</v>
      </c>
    </row>
    <row r="3978" spans="1:14" x14ac:dyDescent="0.35">
      <c r="A3978" s="2">
        <v>2017</v>
      </c>
      <c r="B3978" s="3">
        <v>43040</v>
      </c>
      <c r="C3978" s="4">
        <v>11</v>
      </c>
      <c r="D3978" s="4" t="s">
        <v>16</v>
      </c>
      <c r="E3978" s="4">
        <v>47</v>
      </c>
      <c r="F3978" s="5">
        <v>43059</v>
      </c>
      <c r="G3978" s="2" t="s">
        <v>41</v>
      </c>
      <c r="H3978" s="2" t="s">
        <v>34</v>
      </c>
      <c r="I3978" s="4">
        <v>20</v>
      </c>
      <c r="J3978" s="6">
        <v>325.01363511592643</v>
      </c>
      <c r="K3978" s="6">
        <v>17045</v>
      </c>
      <c r="L3978" s="24">
        <v>21.25</v>
      </c>
      <c r="M3978" s="7">
        <v>15.9</v>
      </c>
      <c r="N3978" s="8" t="s">
        <v>19</v>
      </c>
    </row>
    <row r="3979" spans="1:14" x14ac:dyDescent="0.35">
      <c r="A3979" s="2">
        <v>2017</v>
      </c>
      <c r="B3979" s="3">
        <v>43040</v>
      </c>
      <c r="C3979" s="4">
        <v>11</v>
      </c>
      <c r="D3979" s="4" t="s">
        <v>16</v>
      </c>
      <c r="E3979" s="4">
        <v>47</v>
      </c>
      <c r="F3979" s="5">
        <v>43060</v>
      </c>
      <c r="G3979" s="2" t="s">
        <v>42</v>
      </c>
      <c r="H3979" s="2" t="s">
        <v>35</v>
      </c>
      <c r="I3979" s="4">
        <v>21</v>
      </c>
      <c r="J3979" s="6">
        <v>362.83549997999052</v>
      </c>
      <c r="K3979" s="6">
        <v>18284</v>
      </c>
      <c r="L3979" s="24">
        <v>21.15</v>
      </c>
      <c r="M3979" s="7">
        <v>16.7</v>
      </c>
      <c r="N3979" s="8" t="s">
        <v>18</v>
      </c>
    </row>
    <row r="3980" spans="1:14" x14ac:dyDescent="0.35">
      <c r="A3980" s="2">
        <v>2017</v>
      </c>
      <c r="B3980" s="3">
        <v>43040</v>
      </c>
      <c r="C3980" s="4">
        <v>11</v>
      </c>
      <c r="D3980" s="4" t="s">
        <v>16</v>
      </c>
      <c r="E3980" s="4">
        <v>47</v>
      </c>
      <c r="F3980" s="5">
        <v>43061</v>
      </c>
      <c r="G3980" s="2" t="s">
        <v>42</v>
      </c>
      <c r="H3980" s="2" t="s">
        <v>38</v>
      </c>
      <c r="I3980" s="4">
        <v>22</v>
      </c>
      <c r="J3980" s="6">
        <v>376.83476742286757</v>
      </c>
      <c r="K3980" s="6">
        <v>18932</v>
      </c>
      <c r="L3980" s="24">
        <v>21.05</v>
      </c>
      <c r="M3980" s="7">
        <v>20.2</v>
      </c>
      <c r="N3980" s="8" t="s">
        <v>20</v>
      </c>
    </row>
    <row r="3981" spans="1:14" x14ac:dyDescent="0.35">
      <c r="A3981" s="2">
        <v>2017</v>
      </c>
      <c r="B3981" s="3">
        <v>43040</v>
      </c>
      <c r="C3981" s="4">
        <v>11</v>
      </c>
      <c r="D3981" s="4" t="s">
        <v>16</v>
      </c>
      <c r="E3981" s="4">
        <v>47</v>
      </c>
      <c r="F3981" s="5">
        <v>43062</v>
      </c>
      <c r="G3981" s="2" t="s">
        <v>42</v>
      </c>
      <c r="H3981" s="2" t="s">
        <v>36</v>
      </c>
      <c r="I3981" s="4">
        <v>23</v>
      </c>
      <c r="J3981" s="6">
        <v>395.56525462880268</v>
      </c>
      <c r="K3981" s="6">
        <v>19431</v>
      </c>
      <c r="L3981" s="24">
        <v>20.45</v>
      </c>
      <c r="M3981" s="7">
        <v>24.4</v>
      </c>
      <c r="N3981" s="8" t="s">
        <v>20</v>
      </c>
    </row>
    <row r="3982" spans="1:14" x14ac:dyDescent="0.35">
      <c r="A3982" s="2">
        <v>2017</v>
      </c>
      <c r="B3982" s="3">
        <v>43040</v>
      </c>
      <c r="C3982" s="4">
        <v>11</v>
      </c>
      <c r="D3982" s="4" t="s">
        <v>16</v>
      </c>
      <c r="E3982" s="4">
        <v>47</v>
      </c>
      <c r="F3982" s="5">
        <v>43063</v>
      </c>
      <c r="G3982" s="2" t="s">
        <v>42</v>
      </c>
      <c r="H3982" s="2" t="s">
        <v>37</v>
      </c>
      <c r="I3982" s="4">
        <v>24</v>
      </c>
      <c r="J3982" s="6">
        <v>382.78421526122969</v>
      </c>
      <c r="K3982" s="6">
        <v>18697</v>
      </c>
      <c r="L3982" s="24">
        <v>21.16</v>
      </c>
      <c r="M3982" s="7">
        <v>15.4</v>
      </c>
      <c r="N3982" s="8" t="s">
        <v>20</v>
      </c>
    </row>
    <row r="3983" spans="1:14" x14ac:dyDescent="0.35">
      <c r="A3983" s="2">
        <v>2017</v>
      </c>
      <c r="B3983" s="3">
        <v>43040</v>
      </c>
      <c r="C3983" s="4">
        <v>11</v>
      </c>
      <c r="D3983" s="4" t="s">
        <v>16</v>
      </c>
      <c r="E3983" s="4">
        <v>47</v>
      </c>
      <c r="F3983" s="5">
        <v>43064</v>
      </c>
      <c r="G3983" s="2" t="s">
        <v>43</v>
      </c>
      <c r="H3983" s="2" t="s">
        <v>39</v>
      </c>
      <c r="I3983" s="4">
        <v>25</v>
      </c>
      <c r="J3983" s="6">
        <v>344.10409134939323</v>
      </c>
      <c r="K3983" s="6">
        <v>17061</v>
      </c>
      <c r="L3983" s="24">
        <v>21.05</v>
      </c>
      <c r="M3983" s="7">
        <v>18.7</v>
      </c>
      <c r="N3983" s="8" t="s">
        <v>20</v>
      </c>
    </row>
    <row r="3984" spans="1:14" x14ac:dyDescent="0.35">
      <c r="A3984" s="2">
        <v>2017</v>
      </c>
      <c r="B3984" s="3">
        <v>43040</v>
      </c>
      <c r="C3984" s="4">
        <v>11</v>
      </c>
      <c r="D3984" s="4" t="s">
        <v>16</v>
      </c>
      <c r="E3984" s="4">
        <v>47</v>
      </c>
      <c r="F3984" s="5">
        <v>43065</v>
      </c>
      <c r="G3984" s="2" t="s">
        <v>17</v>
      </c>
      <c r="H3984" s="2" t="s">
        <v>40</v>
      </c>
      <c r="I3984" s="4">
        <v>26</v>
      </c>
      <c r="J3984" s="6">
        <v>330.29982340006245</v>
      </c>
      <c r="K3984" s="6">
        <v>17309</v>
      </c>
      <c r="L3984" s="24">
        <v>21.01</v>
      </c>
      <c r="M3984" s="7">
        <v>22.5</v>
      </c>
      <c r="N3984" s="8" t="s">
        <v>18</v>
      </c>
    </row>
    <row r="3985" spans="1:14" x14ac:dyDescent="0.35">
      <c r="A3985" s="2">
        <v>2017</v>
      </c>
      <c r="B3985" s="3">
        <v>43040</v>
      </c>
      <c r="C3985" s="4">
        <v>11</v>
      </c>
      <c r="D3985" s="4" t="s">
        <v>16</v>
      </c>
      <c r="E3985" s="4">
        <v>48</v>
      </c>
      <c r="F3985" s="5">
        <v>43066</v>
      </c>
      <c r="G3985" s="2" t="s">
        <v>42</v>
      </c>
      <c r="H3985" s="2" t="s">
        <v>34</v>
      </c>
      <c r="I3985" s="4">
        <v>27</v>
      </c>
      <c r="J3985" s="6">
        <v>383.90303449520565</v>
      </c>
      <c r="K3985" s="6">
        <v>18858</v>
      </c>
      <c r="L3985" s="24">
        <v>21.11</v>
      </c>
      <c r="M3985" s="7">
        <v>20.5</v>
      </c>
      <c r="N3985" s="8" t="s">
        <v>20</v>
      </c>
    </row>
    <row r="3986" spans="1:14" x14ac:dyDescent="0.35">
      <c r="A3986" s="2">
        <v>2017</v>
      </c>
      <c r="B3986" s="3">
        <v>43040</v>
      </c>
      <c r="C3986" s="4">
        <v>11</v>
      </c>
      <c r="D3986" s="4" t="s">
        <v>16</v>
      </c>
      <c r="E3986" s="4">
        <v>48</v>
      </c>
      <c r="F3986" s="5">
        <v>43067</v>
      </c>
      <c r="G3986" s="2" t="s">
        <v>42</v>
      </c>
      <c r="H3986" s="2" t="s">
        <v>35</v>
      </c>
      <c r="I3986" s="4">
        <v>28</v>
      </c>
      <c r="J3986" s="6">
        <v>392.11990642548824</v>
      </c>
      <c r="K3986" s="6">
        <v>19439</v>
      </c>
      <c r="L3986" s="24">
        <v>21.15</v>
      </c>
      <c r="M3986" s="7">
        <v>16.3</v>
      </c>
      <c r="N3986" s="8" t="s">
        <v>20</v>
      </c>
    </row>
    <row r="3987" spans="1:14" x14ac:dyDescent="0.35">
      <c r="A3987" s="2">
        <v>2017</v>
      </c>
      <c r="B3987" s="3">
        <v>43040</v>
      </c>
      <c r="C3987" s="4">
        <v>11</v>
      </c>
      <c r="D3987" s="4" t="s">
        <v>16</v>
      </c>
      <c r="E3987" s="4">
        <v>48</v>
      </c>
      <c r="F3987" s="5">
        <v>43068</v>
      </c>
      <c r="G3987" s="2" t="s">
        <v>42</v>
      </c>
      <c r="H3987" s="2" t="s">
        <v>38</v>
      </c>
      <c r="I3987" s="4">
        <v>29</v>
      </c>
      <c r="J3987" s="6">
        <v>412.78510528025646</v>
      </c>
      <c r="K3987" s="6">
        <v>19832</v>
      </c>
      <c r="L3987" s="24">
        <v>20.59</v>
      </c>
      <c r="M3987" s="7">
        <v>21.9</v>
      </c>
      <c r="N3987" s="8" t="s">
        <v>20</v>
      </c>
    </row>
    <row r="3988" spans="1:14" x14ac:dyDescent="0.35">
      <c r="A3988" s="2">
        <v>2017</v>
      </c>
      <c r="B3988" s="3">
        <v>43040</v>
      </c>
      <c r="C3988" s="4">
        <v>11</v>
      </c>
      <c r="D3988" s="4" t="s">
        <v>16</v>
      </c>
      <c r="E3988" s="4">
        <v>48</v>
      </c>
      <c r="F3988" s="5">
        <v>43069</v>
      </c>
      <c r="G3988" s="2" t="s">
        <v>42</v>
      </c>
      <c r="H3988" s="2" t="s">
        <v>36</v>
      </c>
      <c r="I3988" s="4">
        <v>30</v>
      </c>
      <c r="J3988" s="6">
        <v>421.06420070813573</v>
      </c>
      <c r="K3988" s="6">
        <v>20292</v>
      </c>
      <c r="L3988" s="24">
        <v>21.15</v>
      </c>
      <c r="M3988" s="7">
        <v>23.4</v>
      </c>
      <c r="N3988" s="8" t="s">
        <v>18</v>
      </c>
    </row>
    <row r="3989" spans="1:14" x14ac:dyDescent="0.35">
      <c r="A3989" s="2">
        <v>2017</v>
      </c>
      <c r="B3989" s="3">
        <v>43070</v>
      </c>
      <c r="C3989" s="4">
        <v>12</v>
      </c>
      <c r="D3989" s="4" t="s">
        <v>16</v>
      </c>
      <c r="E3989" s="4">
        <v>48</v>
      </c>
      <c r="F3989" s="5">
        <v>43070</v>
      </c>
      <c r="G3989" s="2" t="s">
        <v>42</v>
      </c>
      <c r="H3989" s="2" t="s">
        <v>37</v>
      </c>
      <c r="I3989" s="4">
        <v>1</v>
      </c>
      <c r="J3989" s="6">
        <v>413.47312133684659</v>
      </c>
      <c r="K3989" s="6">
        <v>19181</v>
      </c>
      <c r="L3989" s="24">
        <v>15.02</v>
      </c>
      <c r="M3989" s="7">
        <v>22.7</v>
      </c>
      <c r="N3989" s="8" t="s">
        <v>18</v>
      </c>
    </row>
    <row r="3990" spans="1:14" x14ac:dyDescent="0.35">
      <c r="A3990" s="2">
        <v>2017</v>
      </c>
      <c r="B3990" s="3">
        <v>43070</v>
      </c>
      <c r="C3990" s="4">
        <v>12</v>
      </c>
      <c r="D3990" s="4" t="s">
        <v>16</v>
      </c>
      <c r="E3990" s="4">
        <v>48</v>
      </c>
      <c r="F3990" s="5">
        <v>43071</v>
      </c>
      <c r="G3990" s="2" t="s">
        <v>43</v>
      </c>
      <c r="H3990" s="2" t="s">
        <v>39</v>
      </c>
      <c r="I3990" s="4">
        <v>2</v>
      </c>
      <c r="J3990" s="6">
        <v>371.03634622134922</v>
      </c>
      <c r="K3990" s="6">
        <v>17704</v>
      </c>
      <c r="L3990" s="24">
        <v>21.01</v>
      </c>
      <c r="M3990" s="7">
        <v>23.4</v>
      </c>
      <c r="N3990" s="8" t="s">
        <v>20</v>
      </c>
    </row>
    <row r="3991" spans="1:14" x14ac:dyDescent="0.35">
      <c r="A3991" s="2">
        <v>2017</v>
      </c>
      <c r="B3991" s="3">
        <v>43070</v>
      </c>
      <c r="C3991" s="4">
        <v>12</v>
      </c>
      <c r="D3991" s="4" t="s">
        <v>16</v>
      </c>
      <c r="E3991" s="4">
        <v>48</v>
      </c>
      <c r="F3991" s="5">
        <v>43072</v>
      </c>
      <c r="G3991" s="2" t="s">
        <v>17</v>
      </c>
      <c r="H3991" s="2" t="s">
        <v>40</v>
      </c>
      <c r="I3991" s="4">
        <v>3</v>
      </c>
      <c r="J3991" s="6">
        <v>327.51195024643465</v>
      </c>
      <c r="K3991" s="6">
        <v>16317</v>
      </c>
      <c r="L3991" s="24">
        <v>21.45</v>
      </c>
      <c r="M3991" s="7">
        <v>21.9</v>
      </c>
      <c r="N3991" s="8" t="s">
        <v>20</v>
      </c>
    </row>
    <row r="3992" spans="1:14" x14ac:dyDescent="0.35">
      <c r="A3992" s="2">
        <v>2017</v>
      </c>
      <c r="B3992" s="3">
        <v>43070</v>
      </c>
      <c r="C3992" s="4">
        <v>12</v>
      </c>
      <c r="D3992" s="4" t="s">
        <v>16</v>
      </c>
      <c r="E3992" s="4">
        <v>49</v>
      </c>
      <c r="F3992" s="5">
        <v>43073</v>
      </c>
      <c r="G3992" s="2" t="s">
        <v>42</v>
      </c>
      <c r="H3992" s="2" t="s">
        <v>34</v>
      </c>
      <c r="I3992" s="4">
        <v>4</v>
      </c>
      <c r="J3992" s="6">
        <v>375.67604920755304</v>
      </c>
      <c r="K3992" s="6">
        <v>18736</v>
      </c>
      <c r="L3992" s="24">
        <v>21.06</v>
      </c>
      <c r="M3992" s="7">
        <v>19.600000000000001</v>
      </c>
      <c r="N3992" s="8" t="s">
        <v>20</v>
      </c>
    </row>
    <row r="3993" spans="1:14" x14ac:dyDescent="0.35">
      <c r="A3993" s="2">
        <v>2017</v>
      </c>
      <c r="B3993" s="3">
        <v>43070</v>
      </c>
      <c r="C3993" s="4">
        <v>12</v>
      </c>
      <c r="D3993" s="4" t="s">
        <v>16</v>
      </c>
      <c r="E3993" s="4">
        <v>49</v>
      </c>
      <c r="F3993" s="5">
        <v>43074</v>
      </c>
      <c r="G3993" s="2" t="s">
        <v>42</v>
      </c>
      <c r="H3993" s="2" t="s">
        <v>35</v>
      </c>
      <c r="I3993" s="4">
        <v>5</v>
      </c>
      <c r="J3993" s="6">
        <v>395.53967599126707</v>
      </c>
      <c r="K3993" s="6">
        <v>19424</v>
      </c>
      <c r="L3993" s="24">
        <v>20.55</v>
      </c>
      <c r="M3993" s="7">
        <v>22.4</v>
      </c>
      <c r="N3993" s="8" t="s">
        <v>18</v>
      </c>
    </row>
    <row r="3994" spans="1:14" x14ac:dyDescent="0.35">
      <c r="A3994" s="2">
        <v>2017</v>
      </c>
      <c r="B3994" s="3">
        <v>43070</v>
      </c>
      <c r="C3994" s="4">
        <v>12</v>
      </c>
      <c r="D3994" s="4" t="s">
        <v>16</v>
      </c>
      <c r="E3994" s="4">
        <v>49</v>
      </c>
      <c r="F3994" s="5">
        <v>43075</v>
      </c>
      <c r="G3994" s="2" t="s">
        <v>42</v>
      </c>
      <c r="H3994" s="2" t="s">
        <v>38</v>
      </c>
      <c r="I3994" s="4">
        <v>6</v>
      </c>
      <c r="J3994" s="6">
        <v>423.90530606620518</v>
      </c>
      <c r="K3994" s="6">
        <v>20485</v>
      </c>
      <c r="L3994" s="24">
        <v>21.25</v>
      </c>
      <c r="M3994" s="7">
        <v>25.3</v>
      </c>
      <c r="N3994" s="8" t="s">
        <v>20</v>
      </c>
    </row>
    <row r="3995" spans="1:14" x14ac:dyDescent="0.35">
      <c r="A3995" s="2">
        <v>2017</v>
      </c>
      <c r="B3995" s="3">
        <v>43070</v>
      </c>
      <c r="C3995" s="4">
        <v>12</v>
      </c>
      <c r="D3995" s="4" t="s">
        <v>16</v>
      </c>
      <c r="E3995" s="4">
        <v>49</v>
      </c>
      <c r="F3995" s="5">
        <v>43076</v>
      </c>
      <c r="G3995" s="2" t="s">
        <v>42</v>
      </c>
      <c r="H3995" s="2" t="s">
        <v>36</v>
      </c>
      <c r="I3995" s="4">
        <v>7</v>
      </c>
      <c r="J3995" s="6">
        <v>441.19555405227942</v>
      </c>
      <c r="K3995" s="6">
        <v>21546</v>
      </c>
      <c r="L3995" s="24">
        <v>16.02</v>
      </c>
      <c r="M3995" s="7">
        <v>24</v>
      </c>
      <c r="N3995" s="8" t="s">
        <v>18</v>
      </c>
    </row>
    <row r="3996" spans="1:14" x14ac:dyDescent="0.35">
      <c r="A3996" s="2">
        <v>2017</v>
      </c>
      <c r="B3996" s="3">
        <v>43070</v>
      </c>
      <c r="C3996" s="4">
        <v>12</v>
      </c>
      <c r="D3996" s="4" t="s">
        <v>16</v>
      </c>
      <c r="E3996" s="4">
        <v>49</v>
      </c>
      <c r="F3996" s="5">
        <v>43077</v>
      </c>
      <c r="G3996" s="2" t="s">
        <v>41</v>
      </c>
      <c r="H3996" s="2" t="s">
        <v>37</v>
      </c>
      <c r="I3996" s="4">
        <v>8</v>
      </c>
      <c r="J3996" s="6">
        <v>404.31914745666029</v>
      </c>
      <c r="K3996" s="6">
        <v>19670</v>
      </c>
      <c r="L3996" s="24">
        <v>21.35</v>
      </c>
      <c r="M3996" s="7">
        <v>27.3</v>
      </c>
      <c r="N3996" s="8" t="s">
        <v>19</v>
      </c>
    </row>
    <row r="3997" spans="1:14" x14ac:dyDescent="0.35">
      <c r="A3997" s="2">
        <v>2017</v>
      </c>
      <c r="B3997" s="3">
        <v>43070</v>
      </c>
      <c r="C3997" s="4">
        <v>12</v>
      </c>
      <c r="D3997" s="4" t="s">
        <v>16</v>
      </c>
      <c r="E3997" s="4">
        <v>49</v>
      </c>
      <c r="F3997" s="5">
        <v>43078</v>
      </c>
      <c r="G3997" s="2" t="s">
        <v>43</v>
      </c>
      <c r="H3997" s="2" t="s">
        <v>39</v>
      </c>
      <c r="I3997" s="4">
        <v>9</v>
      </c>
      <c r="J3997" s="6">
        <v>414.0206913721683</v>
      </c>
      <c r="K3997" s="6">
        <v>20190</v>
      </c>
      <c r="L3997" s="24">
        <v>21</v>
      </c>
      <c r="M3997" s="7">
        <v>29.6</v>
      </c>
      <c r="N3997" s="8" t="s">
        <v>18</v>
      </c>
    </row>
    <row r="3998" spans="1:14" x14ac:dyDescent="0.35">
      <c r="A3998" s="2">
        <v>2017</v>
      </c>
      <c r="B3998" s="3">
        <v>43070</v>
      </c>
      <c r="C3998" s="4">
        <v>12</v>
      </c>
      <c r="D3998" s="4" t="s">
        <v>16</v>
      </c>
      <c r="E3998" s="4">
        <v>49</v>
      </c>
      <c r="F3998" s="5">
        <v>43079</v>
      </c>
      <c r="G3998" s="2" t="s">
        <v>17</v>
      </c>
      <c r="H3998" s="2" t="s">
        <v>40</v>
      </c>
      <c r="I3998" s="4">
        <v>10</v>
      </c>
      <c r="J3998" s="6">
        <v>378.9018244241783</v>
      </c>
      <c r="K3998" s="6">
        <v>18500</v>
      </c>
      <c r="L3998" s="24">
        <v>21.04</v>
      </c>
      <c r="M3998" s="7">
        <v>24.9</v>
      </c>
      <c r="N3998" s="8" t="s">
        <v>18</v>
      </c>
    </row>
    <row r="3999" spans="1:14" x14ac:dyDescent="0.35">
      <c r="A3999" s="2">
        <v>2017</v>
      </c>
      <c r="B3999" s="3">
        <v>43070</v>
      </c>
      <c r="C3999" s="4">
        <v>12</v>
      </c>
      <c r="D3999" s="4" t="s">
        <v>16</v>
      </c>
      <c r="E3999" s="4">
        <v>50</v>
      </c>
      <c r="F3999" s="5">
        <v>43080</v>
      </c>
      <c r="G3999" s="2" t="s">
        <v>42</v>
      </c>
      <c r="H3999" s="2" t="s">
        <v>34</v>
      </c>
      <c r="I3999" s="4">
        <v>11</v>
      </c>
      <c r="J3999" s="6">
        <v>408.3806051743897</v>
      </c>
      <c r="K3999" s="6">
        <v>19663</v>
      </c>
      <c r="L3999" s="24">
        <v>21.02</v>
      </c>
      <c r="M3999" s="7">
        <v>18.3</v>
      </c>
      <c r="N3999" s="8" t="s">
        <v>18</v>
      </c>
    </row>
    <row r="4000" spans="1:14" x14ac:dyDescent="0.35">
      <c r="A4000" s="2">
        <v>2017</v>
      </c>
      <c r="B4000" s="3">
        <v>43070</v>
      </c>
      <c r="C4000" s="4">
        <v>12</v>
      </c>
      <c r="D4000" s="4" t="s">
        <v>16</v>
      </c>
      <c r="E4000" s="4">
        <v>50</v>
      </c>
      <c r="F4000" s="5">
        <v>43081</v>
      </c>
      <c r="G4000" s="2" t="s">
        <v>42</v>
      </c>
      <c r="H4000" s="2" t="s">
        <v>35</v>
      </c>
      <c r="I4000" s="4">
        <v>12</v>
      </c>
      <c r="J4000" s="6">
        <v>432.94442992017412</v>
      </c>
      <c r="K4000" s="6">
        <v>21188</v>
      </c>
      <c r="L4000" s="24">
        <v>16.149999999999999</v>
      </c>
      <c r="M4000" s="7">
        <v>24.2</v>
      </c>
      <c r="N4000" s="8" t="s">
        <v>20</v>
      </c>
    </row>
    <row r="4001" spans="1:14" x14ac:dyDescent="0.35">
      <c r="A4001" s="2">
        <v>2017</v>
      </c>
      <c r="B4001" s="3">
        <v>43070</v>
      </c>
      <c r="C4001" s="4">
        <v>12</v>
      </c>
      <c r="D4001" s="4" t="s">
        <v>16</v>
      </c>
      <c r="E4001" s="4">
        <v>50</v>
      </c>
      <c r="F4001" s="5">
        <v>43082</v>
      </c>
      <c r="G4001" s="2" t="s">
        <v>42</v>
      </c>
      <c r="H4001" s="2" t="s">
        <v>38</v>
      </c>
      <c r="I4001" s="4">
        <v>13</v>
      </c>
      <c r="J4001" s="6">
        <v>451.92993601824259</v>
      </c>
      <c r="K4001" s="6">
        <v>22252</v>
      </c>
      <c r="L4001" s="24">
        <v>15.22</v>
      </c>
      <c r="M4001" s="7">
        <v>26.2</v>
      </c>
      <c r="N4001" s="8" t="s">
        <v>20</v>
      </c>
    </row>
    <row r="4002" spans="1:14" x14ac:dyDescent="0.35">
      <c r="A4002" s="2">
        <v>2017</v>
      </c>
      <c r="B4002" s="3">
        <v>43070</v>
      </c>
      <c r="C4002" s="4">
        <v>12</v>
      </c>
      <c r="D4002" s="4" t="s">
        <v>16</v>
      </c>
      <c r="E4002" s="4">
        <v>50</v>
      </c>
      <c r="F4002" s="5">
        <v>43083</v>
      </c>
      <c r="G4002" s="2" t="s">
        <v>42</v>
      </c>
      <c r="H4002" s="2" t="s">
        <v>36</v>
      </c>
      <c r="I4002" s="4">
        <v>14</v>
      </c>
      <c r="J4002" s="6">
        <v>452.09968315397765</v>
      </c>
      <c r="K4002" s="6">
        <v>22134</v>
      </c>
      <c r="L4002" s="24">
        <v>21.06</v>
      </c>
      <c r="M4002" s="7">
        <v>26.3</v>
      </c>
      <c r="N4002" s="8" t="s">
        <v>18</v>
      </c>
    </row>
    <row r="4003" spans="1:14" x14ac:dyDescent="0.35">
      <c r="A4003" s="2">
        <v>2017</v>
      </c>
      <c r="B4003" s="3">
        <v>43070</v>
      </c>
      <c r="C4003" s="4">
        <v>12</v>
      </c>
      <c r="D4003" s="4" t="s">
        <v>16</v>
      </c>
      <c r="E4003" s="4">
        <v>50</v>
      </c>
      <c r="F4003" s="5">
        <v>43084</v>
      </c>
      <c r="G4003" s="2" t="s">
        <v>42</v>
      </c>
      <c r="H4003" s="2" t="s">
        <v>37</v>
      </c>
      <c r="I4003" s="4">
        <v>15</v>
      </c>
      <c r="J4003" s="6">
        <v>488.29300046325022</v>
      </c>
      <c r="K4003" s="6">
        <v>23849</v>
      </c>
      <c r="L4003" s="24">
        <v>15.18</v>
      </c>
      <c r="M4003" s="7">
        <v>27.3</v>
      </c>
      <c r="N4003" s="8" t="s">
        <v>20</v>
      </c>
    </row>
    <row r="4004" spans="1:14" x14ac:dyDescent="0.35">
      <c r="A4004" s="2">
        <v>2017</v>
      </c>
      <c r="B4004" s="3">
        <v>43070</v>
      </c>
      <c r="C4004" s="4">
        <v>12</v>
      </c>
      <c r="D4004" s="4" t="s">
        <v>16</v>
      </c>
      <c r="E4004" s="4">
        <v>50</v>
      </c>
      <c r="F4004" s="5">
        <v>43085</v>
      </c>
      <c r="G4004" s="2" t="s">
        <v>43</v>
      </c>
      <c r="H4004" s="2" t="s">
        <v>39</v>
      </c>
      <c r="I4004" s="4">
        <v>16</v>
      </c>
      <c r="J4004" s="6">
        <v>462.24769556728114</v>
      </c>
      <c r="K4004" s="6">
        <v>21182</v>
      </c>
      <c r="L4004" s="24">
        <v>20.59</v>
      </c>
      <c r="M4004" s="7">
        <v>26.4</v>
      </c>
      <c r="N4004" s="8" t="s">
        <v>20</v>
      </c>
    </row>
    <row r="4005" spans="1:14" x14ac:dyDescent="0.35">
      <c r="A4005" s="2">
        <v>2017</v>
      </c>
      <c r="B4005" s="3">
        <v>43070</v>
      </c>
      <c r="C4005" s="4">
        <v>12</v>
      </c>
      <c r="D4005" s="4" t="s">
        <v>16</v>
      </c>
      <c r="E4005" s="4">
        <v>50</v>
      </c>
      <c r="F4005" s="5">
        <v>43086</v>
      </c>
      <c r="G4005" s="2" t="s">
        <v>17</v>
      </c>
      <c r="H4005" s="2" t="s">
        <v>40</v>
      </c>
      <c r="I4005" s="4">
        <v>17</v>
      </c>
      <c r="J4005" s="6">
        <v>341.20272842148438</v>
      </c>
      <c r="K4005" s="6">
        <v>15975</v>
      </c>
      <c r="L4005" s="24">
        <v>21.42</v>
      </c>
      <c r="M4005" s="7">
        <v>22.4</v>
      </c>
      <c r="N4005" s="8" t="s">
        <v>18</v>
      </c>
    </row>
    <row r="4006" spans="1:14" x14ac:dyDescent="0.35">
      <c r="A4006" s="2">
        <v>2017</v>
      </c>
      <c r="B4006" s="3">
        <v>43070</v>
      </c>
      <c r="C4006" s="4">
        <v>12</v>
      </c>
      <c r="D4006" s="4" t="s">
        <v>16</v>
      </c>
      <c r="E4006" s="4">
        <v>51</v>
      </c>
      <c r="F4006" s="5">
        <v>43087</v>
      </c>
      <c r="G4006" s="2" t="s">
        <v>42</v>
      </c>
      <c r="H4006" s="2" t="s">
        <v>34</v>
      </c>
      <c r="I4006" s="4">
        <v>18</v>
      </c>
      <c r="J4006" s="6">
        <v>368.48530763350175</v>
      </c>
      <c r="K4006" s="6">
        <v>17723</v>
      </c>
      <c r="L4006" s="24">
        <v>21.35</v>
      </c>
      <c r="M4006" s="7">
        <v>19.2</v>
      </c>
      <c r="N4006" s="8" t="s">
        <v>20</v>
      </c>
    </row>
    <row r="4007" spans="1:14" x14ac:dyDescent="0.35">
      <c r="A4007" s="2">
        <v>2017</v>
      </c>
      <c r="B4007" s="3">
        <v>43070</v>
      </c>
      <c r="C4007" s="4">
        <v>12</v>
      </c>
      <c r="D4007" s="4" t="s">
        <v>16</v>
      </c>
      <c r="E4007" s="4">
        <v>51</v>
      </c>
      <c r="F4007" s="5">
        <v>43088</v>
      </c>
      <c r="G4007" s="2" t="s">
        <v>42</v>
      </c>
      <c r="H4007" s="2" t="s">
        <v>35</v>
      </c>
      <c r="I4007" s="4">
        <v>19</v>
      </c>
      <c r="J4007" s="6">
        <v>384.70060910362747</v>
      </c>
      <c r="K4007" s="6">
        <v>18988</v>
      </c>
      <c r="L4007" s="24">
        <v>21.11</v>
      </c>
      <c r="M4007" s="7">
        <v>18.7</v>
      </c>
      <c r="N4007" s="8" t="s">
        <v>19</v>
      </c>
    </row>
    <row r="4008" spans="1:14" x14ac:dyDescent="0.35">
      <c r="A4008" s="2">
        <v>2017</v>
      </c>
      <c r="B4008" s="3">
        <v>43070</v>
      </c>
      <c r="C4008" s="4">
        <v>12</v>
      </c>
      <c r="D4008" s="4" t="s">
        <v>16</v>
      </c>
      <c r="E4008" s="4">
        <v>51</v>
      </c>
      <c r="F4008" s="5">
        <v>43089</v>
      </c>
      <c r="G4008" s="2" t="s">
        <v>42</v>
      </c>
      <c r="H4008" s="2" t="s">
        <v>38</v>
      </c>
      <c r="I4008" s="4">
        <v>20</v>
      </c>
      <c r="J4008" s="6">
        <v>431.53148086002244</v>
      </c>
      <c r="K4008" s="6">
        <v>20924</v>
      </c>
      <c r="L4008" s="24">
        <v>21.15</v>
      </c>
      <c r="M4008" s="7">
        <v>22.3</v>
      </c>
      <c r="N4008" s="8" t="s">
        <v>20</v>
      </c>
    </row>
    <row r="4009" spans="1:14" x14ac:dyDescent="0.35">
      <c r="A4009" s="2">
        <v>2017</v>
      </c>
      <c r="B4009" s="3">
        <v>43070</v>
      </c>
      <c r="C4009" s="4">
        <v>12</v>
      </c>
      <c r="D4009" s="4" t="s">
        <v>16</v>
      </c>
      <c r="E4009" s="4">
        <v>51</v>
      </c>
      <c r="F4009" s="5">
        <v>43090</v>
      </c>
      <c r="G4009" s="2" t="s">
        <v>42</v>
      </c>
      <c r="H4009" s="2" t="s">
        <v>36</v>
      </c>
      <c r="I4009" s="4">
        <v>21</v>
      </c>
      <c r="J4009" s="6">
        <v>460.09630206849693</v>
      </c>
      <c r="K4009" s="6">
        <v>21847</v>
      </c>
      <c r="L4009" s="24">
        <v>14.45</v>
      </c>
      <c r="M4009" s="7">
        <v>27.1</v>
      </c>
      <c r="N4009" s="8" t="s">
        <v>20</v>
      </c>
    </row>
    <row r="4010" spans="1:14" x14ac:dyDescent="0.35">
      <c r="A4010" s="2">
        <v>2017</v>
      </c>
      <c r="B4010" s="3">
        <v>43070</v>
      </c>
      <c r="C4010" s="4">
        <v>12</v>
      </c>
      <c r="D4010" s="4" t="s">
        <v>16</v>
      </c>
      <c r="E4010" s="4">
        <v>51</v>
      </c>
      <c r="F4010" s="5">
        <v>43091</v>
      </c>
      <c r="G4010" s="2" t="s">
        <v>42</v>
      </c>
      <c r="H4010" s="2" t="s">
        <v>37</v>
      </c>
      <c r="I4010" s="4">
        <v>22</v>
      </c>
      <c r="J4010" s="6">
        <v>482.36721246060239</v>
      </c>
      <c r="K4010" s="6">
        <v>23715</v>
      </c>
      <c r="L4010" s="24">
        <v>14.45</v>
      </c>
      <c r="M4010" s="7">
        <v>27.7</v>
      </c>
      <c r="N4010" s="8" t="s">
        <v>20</v>
      </c>
    </row>
    <row r="4011" spans="1:14" x14ac:dyDescent="0.35">
      <c r="A4011" s="2">
        <v>2017</v>
      </c>
      <c r="B4011" s="3">
        <v>43070</v>
      </c>
      <c r="C4011" s="4">
        <v>12</v>
      </c>
      <c r="D4011" s="4" t="s">
        <v>16</v>
      </c>
      <c r="E4011" s="4">
        <v>51</v>
      </c>
      <c r="F4011" s="5">
        <v>43092</v>
      </c>
      <c r="G4011" s="2" t="s">
        <v>43</v>
      </c>
      <c r="H4011" s="2" t="s">
        <v>39</v>
      </c>
      <c r="I4011" s="4">
        <v>23</v>
      </c>
      <c r="J4011" s="6">
        <v>374.10579084914457</v>
      </c>
      <c r="K4011" s="6">
        <v>17022</v>
      </c>
      <c r="L4011" s="24">
        <v>21.25</v>
      </c>
      <c r="M4011" s="7">
        <v>24.8</v>
      </c>
      <c r="N4011" s="8" t="s">
        <v>20</v>
      </c>
    </row>
    <row r="4012" spans="1:14" x14ac:dyDescent="0.35">
      <c r="A4012" s="2">
        <v>2017</v>
      </c>
      <c r="B4012" s="3">
        <v>43070</v>
      </c>
      <c r="C4012" s="4">
        <v>12</v>
      </c>
      <c r="D4012" s="4" t="s">
        <v>16</v>
      </c>
      <c r="E4012" s="4">
        <v>51</v>
      </c>
      <c r="F4012" s="5">
        <v>43093</v>
      </c>
      <c r="G4012" s="2" t="s">
        <v>17</v>
      </c>
      <c r="H4012" s="2" t="s">
        <v>40</v>
      </c>
      <c r="I4012" s="4">
        <v>24</v>
      </c>
      <c r="J4012" s="6">
        <v>330.47212604952182</v>
      </c>
      <c r="K4012" s="6">
        <v>16615</v>
      </c>
      <c r="L4012" s="24">
        <v>21.01</v>
      </c>
      <c r="M4012" s="7">
        <v>18.3</v>
      </c>
      <c r="N4012" s="8" t="s">
        <v>18</v>
      </c>
    </row>
    <row r="4013" spans="1:14" x14ac:dyDescent="0.35">
      <c r="A4013" s="2">
        <v>2017</v>
      </c>
      <c r="B4013" s="3">
        <v>43070</v>
      </c>
      <c r="C4013" s="4">
        <v>12</v>
      </c>
      <c r="D4013" s="4" t="s">
        <v>16</v>
      </c>
      <c r="E4013" s="4">
        <v>52</v>
      </c>
      <c r="F4013" s="5">
        <v>43094</v>
      </c>
      <c r="G4013" s="2" t="s">
        <v>41</v>
      </c>
      <c r="H4013" s="2" t="s">
        <v>34</v>
      </c>
      <c r="I4013" s="4">
        <v>25</v>
      </c>
      <c r="J4013" s="6">
        <v>336.17135995694417</v>
      </c>
      <c r="K4013" s="6">
        <v>18050</v>
      </c>
      <c r="L4013" s="24">
        <v>23.32</v>
      </c>
      <c r="M4013" s="7">
        <v>25.6</v>
      </c>
      <c r="N4013" s="8" t="s">
        <v>18</v>
      </c>
    </row>
    <row r="4014" spans="1:14" x14ac:dyDescent="0.35">
      <c r="A4014" s="2">
        <v>2017</v>
      </c>
      <c r="B4014" s="3">
        <v>43070</v>
      </c>
      <c r="C4014" s="4">
        <v>12</v>
      </c>
      <c r="D4014" s="4" t="s">
        <v>16</v>
      </c>
      <c r="E4014" s="4">
        <v>52</v>
      </c>
      <c r="F4014" s="5">
        <v>43095</v>
      </c>
      <c r="G4014" s="2" t="s">
        <v>42</v>
      </c>
      <c r="H4014" s="2" t="s">
        <v>35</v>
      </c>
      <c r="I4014" s="4">
        <v>26</v>
      </c>
      <c r="J4014" s="6">
        <v>458.88500019609017</v>
      </c>
      <c r="K4014" s="6">
        <v>22838</v>
      </c>
      <c r="L4014" s="24">
        <v>15.04</v>
      </c>
      <c r="M4014" s="7">
        <v>29.2</v>
      </c>
      <c r="N4014" s="8" t="s">
        <v>20</v>
      </c>
    </row>
    <row r="4015" spans="1:14" x14ac:dyDescent="0.35">
      <c r="A4015" s="2">
        <v>2017</v>
      </c>
      <c r="B4015" s="3">
        <v>43070</v>
      </c>
      <c r="C4015" s="4">
        <v>12</v>
      </c>
      <c r="D4015" s="4" t="s">
        <v>16</v>
      </c>
      <c r="E4015" s="4">
        <v>52</v>
      </c>
      <c r="F4015" s="5">
        <v>43096</v>
      </c>
      <c r="G4015" s="2" t="s">
        <v>42</v>
      </c>
      <c r="H4015" s="2" t="s">
        <v>38</v>
      </c>
      <c r="I4015" s="4">
        <v>27</v>
      </c>
      <c r="J4015" s="6">
        <v>478.30825343269083</v>
      </c>
      <c r="K4015" s="6">
        <v>22672</v>
      </c>
      <c r="L4015" s="24">
        <v>14.04</v>
      </c>
      <c r="M4015" s="7">
        <v>26.9</v>
      </c>
      <c r="N4015" s="8" t="s">
        <v>20</v>
      </c>
    </row>
    <row r="4016" spans="1:14" x14ac:dyDescent="0.35">
      <c r="A4016" s="2">
        <v>2017</v>
      </c>
      <c r="B4016" s="3">
        <v>43070</v>
      </c>
      <c r="C4016" s="4">
        <v>12</v>
      </c>
      <c r="D4016" s="4" t="s">
        <v>16</v>
      </c>
      <c r="E4016" s="4">
        <v>52</v>
      </c>
      <c r="F4016" s="5">
        <v>43097</v>
      </c>
      <c r="G4016" s="2" t="s">
        <v>42</v>
      </c>
      <c r="H4016" s="2" t="s">
        <v>36</v>
      </c>
      <c r="I4016" s="4">
        <v>28</v>
      </c>
      <c r="J4016" s="6">
        <v>488.21866169803457</v>
      </c>
      <c r="K4016" s="6">
        <v>23299</v>
      </c>
      <c r="L4016" s="24">
        <v>16.010000000000002</v>
      </c>
      <c r="M4016" s="7">
        <v>29.3</v>
      </c>
      <c r="N4016" s="8" t="s">
        <v>20</v>
      </c>
    </row>
    <row r="4017" spans="1:14" x14ac:dyDescent="0.35">
      <c r="A4017" s="2">
        <v>2017</v>
      </c>
      <c r="B4017" s="3">
        <v>43070</v>
      </c>
      <c r="C4017" s="4">
        <v>12</v>
      </c>
      <c r="D4017" s="4" t="s">
        <v>16</v>
      </c>
      <c r="E4017" s="4">
        <v>52</v>
      </c>
      <c r="F4017" s="5">
        <v>43098</v>
      </c>
      <c r="G4017" s="2" t="s">
        <v>42</v>
      </c>
      <c r="H4017" s="2" t="s">
        <v>37</v>
      </c>
      <c r="I4017" s="4">
        <v>29</v>
      </c>
      <c r="J4017" s="6">
        <v>502.93291824216271</v>
      </c>
      <c r="K4017" s="6">
        <v>24696</v>
      </c>
      <c r="L4017" s="24">
        <v>14.04</v>
      </c>
      <c r="M4017" s="7">
        <v>29.7</v>
      </c>
      <c r="N4017" s="8" t="s">
        <v>18</v>
      </c>
    </row>
    <row r="4018" spans="1:14" x14ac:dyDescent="0.35">
      <c r="A4018" s="2">
        <v>2017</v>
      </c>
      <c r="B4018" s="3">
        <v>43070</v>
      </c>
      <c r="C4018" s="4">
        <v>12</v>
      </c>
      <c r="D4018" s="4" t="s">
        <v>16</v>
      </c>
      <c r="E4018" s="4">
        <v>52</v>
      </c>
      <c r="F4018" s="5">
        <v>43099</v>
      </c>
      <c r="G4018" s="2" t="s">
        <v>43</v>
      </c>
      <c r="H4018" s="2" t="s">
        <v>39</v>
      </c>
      <c r="I4018" s="4">
        <v>30</v>
      </c>
      <c r="J4018" s="6">
        <v>478.44768406701229</v>
      </c>
      <c r="K4018" s="6">
        <v>22543</v>
      </c>
      <c r="L4018" s="24">
        <v>14.52</v>
      </c>
      <c r="M4018" s="7">
        <v>31.2</v>
      </c>
      <c r="N4018" s="8" t="s">
        <v>18</v>
      </c>
    </row>
    <row r="4019" spans="1:14" x14ac:dyDescent="0.35">
      <c r="A4019" s="2">
        <v>2017</v>
      </c>
      <c r="B4019" s="3">
        <v>43070</v>
      </c>
      <c r="C4019" s="4">
        <v>12</v>
      </c>
      <c r="D4019" s="4" t="s">
        <v>16</v>
      </c>
      <c r="E4019" s="4">
        <v>52</v>
      </c>
      <c r="F4019" s="5">
        <v>43100</v>
      </c>
      <c r="G4019" s="2" t="s">
        <v>17</v>
      </c>
      <c r="H4019" s="2" t="s">
        <v>40</v>
      </c>
      <c r="I4019" s="4">
        <v>31</v>
      </c>
      <c r="J4019" s="6">
        <v>370.1331363491085</v>
      </c>
      <c r="K4019" s="6">
        <v>16818</v>
      </c>
      <c r="L4019" s="24">
        <v>20.59</v>
      </c>
      <c r="M4019" s="7">
        <v>23.1</v>
      </c>
      <c r="N4019" s="8" t="s">
        <v>19</v>
      </c>
    </row>
    <row r="4020" spans="1:14" x14ac:dyDescent="0.35">
      <c r="A4020" s="2">
        <v>2018</v>
      </c>
      <c r="B4020" s="3">
        <v>43101</v>
      </c>
      <c r="C4020" s="4">
        <v>1</v>
      </c>
      <c r="D4020" s="4" t="s">
        <v>16</v>
      </c>
      <c r="E4020" s="4">
        <v>1</v>
      </c>
      <c r="F4020" s="5">
        <v>43101</v>
      </c>
      <c r="G4020" s="2" t="s">
        <v>41</v>
      </c>
      <c r="H4020" s="2" t="s">
        <v>34</v>
      </c>
      <c r="I4020" s="4">
        <v>1</v>
      </c>
      <c r="J4020" s="6">
        <v>314.27805791321703</v>
      </c>
      <c r="K4020" s="6">
        <v>15939</v>
      </c>
      <c r="L4020" s="24">
        <v>21.04</v>
      </c>
      <c r="M4020" s="7">
        <v>22.8</v>
      </c>
      <c r="N4020" s="8" t="s">
        <v>20</v>
      </c>
    </row>
    <row r="4021" spans="1:14" x14ac:dyDescent="0.35">
      <c r="A4021" s="2">
        <v>2018</v>
      </c>
      <c r="B4021" s="3">
        <v>43101</v>
      </c>
      <c r="C4021" s="4">
        <v>1</v>
      </c>
      <c r="D4021" s="4" t="s">
        <v>16</v>
      </c>
      <c r="E4021" s="4">
        <v>1</v>
      </c>
      <c r="F4021" s="5">
        <v>43102</v>
      </c>
      <c r="G4021" s="2" t="s">
        <v>42</v>
      </c>
      <c r="H4021" s="2" t="s">
        <v>35</v>
      </c>
      <c r="I4021" s="4">
        <v>2</v>
      </c>
      <c r="J4021" s="6">
        <v>396.35086712776422</v>
      </c>
      <c r="K4021" s="6">
        <v>19371</v>
      </c>
      <c r="L4021" s="24">
        <v>21.28</v>
      </c>
      <c r="M4021" s="7">
        <v>25.8</v>
      </c>
      <c r="N4021" s="8" t="s">
        <v>18</v>
      </c>
    </row>
    <row r="4022" spans="1:14" x14ac:dyDescent="0.35">
      <c r="A4022" s="2">
        <v>2018</v>
      </c>
      <c r="B4022" s="3">
        <v>43101</v>
      </c>
      <c r="C4022" s="4">
        <v>1</v>
      </c>
      <c r="D4022" s="4" t="s">
        <v>16</v>
      </c>
      <c r="E4022" s="4">
        <v>1</v>
      </c>
      <c r="F4022" s="5">
        <v>43103</v>
      </c>
      <c r="G4022" s="2" t="s">
        <v>42</v>
      </c>
      <c r="H4022" s="2" t="s">
        <v>38</v>
      </c>
      <c r="I4022" s="4">
        <v>3</v>
      </c>
      <c r="J4022" s="6">
        <v>432.36369480327249</v>
      </c>
      <c r="K4022" s="6">
        <v>20985</v>
      </c>
      <c r="L4022" s="24">
        <v>21.25</v>
      </c>
      <c r="M4022" s="7">
        <v>25.5</v>
      </c>
      <c r="N4022" s="8" t="s">
        <v>18</v>
      </c>
    </row>
    <row r="4023" spans="1:14" x14ac:dyDescent="0.35">
      <c r="A4023" s="2">
        <v>2018</v>
      </c>
      <c r="B4023" s="3">
        <v>43101</v>
      </c>
      <c r="C4023" s="4">
        <v>1</v>
      </c>
      <c r="D4023" s="4" t="s">
        <v>16</v>
      </c>
      <c r="E4023" s="4">
        <v>1</v>
      </c>
      <c r="F4023" s="5">
        <v>43104</v>
      </c>
      <c r="G4023" s="2" t="s">
        <v>42</v>
      </c>
      <c r="H4023" s="2" t="s">
        <v>36</v>
      </c>
      <c r="I4023" s="4">
        <v>4</v>
      </c>
      <c r="J4023" s="6">
        <v>480.99156242321175</v>
      </c>
      <c r="K4023" s="6">
        <v>23508</v>
      </c>
      <c r="L4023" s="24">
        <v>15.05</v>
      </c>
      <c r="M4023" s="7">
        <v>29.5</v>
      </c>
      <c r="N4023" s="8" t="s">
        <v>18</v>
      </c>
    </row>
    <row r="4024" spans="1:14" x14ac:dyDescent="0.35">
      <c r="A4024" s="2">
        <v>2018</v>
      </c>
      <c r="B4024" s="3">
        <v>43101</v>
      </c>
      <c r="C4024" s="4">
        <v>1</v>
      </c>
      <c r="D4024" s="4" t="s">
        <v>16</v>
      </c>
      <c r="E4024" s="4">
        <v>1</v>
      </c>
      <c r="F4024" s="5">
        <v>43105</v>
      </c>
      <c r="G4024" s="2" t="s">
        <v>42</v>
      </c>
      <c r="H4024" s="2" t="s">
        <v>37</v>
      </c>
      <c r="I4024" s="4">
        <v>5</v>
      </c>
      <c r="J4024" s="6">
        <v>435.94093923647665</v>
      </c>
      <c r="K4024" s="6">
        <v>19296</v>
      </c>
      <c r="L4024" s="24">
        <v>14.04</v>
      </c>
      <c r="M4024" s="7">
        <v>25.3</v>
      </c>
      <c r="N4024" s="8" t="s">
        <v>19</v>
      </c>
    </row>
    <row r="4025" spans="1:14" x14ac:dyDescent="0.35">
      <c r="A4025" s="2">
        <v>2018</v>
      </c>
      <c r="B4025" s="3">
        <v>43101</v>
      </c>
      <c r="C4025" s="4">
        <v>1</v>
      </c>
      <c r="D4025" s="4" t="s">
        <v>16</v>
      </c>
      <c r="E4025" s="4">
        <v>1</v>
      </c>
      <c r="F4025" s="5">
        <v>43106</v>
      </c>
      <c r="G4025" s="2" t="s">
        <v>43</v>
      </c>
      <c r="H4025" s="2" t="s">
        <v>39</v>
      </c>
      <c r="I4025" s="4">
        <v>6</v>
      </c>
      <c r="J4025" s="6">
        <v>360.1114975099054</v>
      </c>
      <c r="K4025" s="6">
        <v>17172</v>
      </c>
      <c r="L4025" s="24">
        <v>21.34</v>
      </c>
      <c r="M4025" s="7">
        <v>21.2</v>
      </c>
      <c r="N4025" s="8" t="s">
        <v>18</v>
      </c>
    </row>
    <row r="4026" spans="1:14" x14ac:dyDescent="0.35">
      <c r="A4026" s="2">
        <v>2018</v>
      </c>
      <c r="B4026" s="3">
        <v>43101</v>
      </c>
      <c r="C4026" s="4">
        <v>1</v>
      </c>
      <c r="D4026" s="4" t="s">
        <v>16</v>
      </c>
      <c r="E4026" s="4">
        <v>1</v>
      </c>
      <c r="F4026" s="5">
        <v>43107</v>
      </c>
      <c r="G4026" s="2" t="s">
        <v>17</v>
      </c>
      <c r="H4026" s="2" t="s">
        <v>40</v>
      </c>
      <c r="I4026" s="4">
        <v>7</v>
      </c>
      <c r="J4026" s="6">
        <v>354.34892592906328</v>
      </c>
      <c r="K4026" s="6">
        <v>18582</v>
      </c>
      <c r="L4026" s="24">
        <v>22</v>
      </c>
      <c r="M4026" s="7">
        <v>25.9</v>
      </c>
      <c r="N4026" s="8" t="s">
        <v>18</v>
      </c>
    </row>
    <row r="4027" spans="1:14" x14ac:dyDescent="0.35">
      <c r="A4027" s="2">
        <v>2018</v>
      </c>
      <c r="B4027" s="3">
        <v>43101</v>
      </c>
      <c r="C4027" s="4">
        <v>1</v>
      </c>
      <c r="D4027" s="4" t="s">
        <v>16</v>
      </c>
      <c r="E4027" s="4">
        <v>2</v>
      </c>
      <c r="F4027" s="5">
        <v>43108</v>
      </c>
      <c r="G4027" s="2" t="s">
        <v>42</v>
      </c>
      <c r="H4027" s="2" t="s">
        <v>34</v>
      </c>
      <c r="I4027" s="4">
        <v>8</v>
      </c>
      <c r="J4027" s="6">
        <v>443.43900457295894</v>
      </c>
      <c r="K4027" s="6">
        <v>21755</v>
      </c>
      <c r="L4027" s="24">
        <v>16.329999999999998</v>
      </c>
      <c r="M4027" s="7">
        <v>28</v>
      </c>
      <c r="N4027" s="8" t="s">
        <v>18</v>
      </c>
    </row>
    <row r="4028" spans="1:14" x14ac:dyDescent="0.35">
      <c r="A4028" s="2">
        <v>2018</v>
      </c>
      <c r="B4028" s="3">
        <v>43101</v>
      </c>
      <c r="C4028" s="4">
        <v>1</v>
      </c>
      <c r="D4028" s="4" t="s">
        <v>16</v>
      </c>
      <c r="E4028" s="4">
        <v>2</v>
      </c>
      <c r="F4028" s="5">
        <v>43109</v>
      </c>
      <c r="G4028" s="2" t="s">
        <v>42</v>
      </c>
      <c r="H4028" s="2" t="s">
        <v>35</v>
      </c>
      <c r="I4028" s="4">
        <v>9</v>
      </c>
      <c r="J4028" s="6">
        <v>468.91495518657678</v>
      </c>
      <c r="K4028" s="6">
        <v>22571</v>
      </c>
      <c r="L4028" s="24">
        <v>15.27</v>
      </c>
      <c r="M4028" s="7">
        <v>28</v>
      </c>
      <c r="N4028" s="8" t="s">
        <v>18</v>
      </c>
    </row>
    <row r="4029" spans="1:14" x14ac:dyDescent="0.35">
      <c r="A4029" s="2">
        <v>2018</v>
      </c>
      <c r="B4029" s="3">
        <v>43101</v>
      </c>
      <c r="C4029" s="4">
        <v>1</v>
      </c>
      <c r="D4029" s="4" t="s">
        <v>16</v>
      </c>
      <c r="E4029" s="4">
        <v>2</v>
      </c>
      <c r="F4029" s="5">
        <v>43110</v>
      </c>
      <c r="G4029" s="2" t="s">
        <v>42</v>
      </c>
      <c r="H4029" s="2" t="s">
        <v>38</v>
      </c>
      <c r="I4029" s="4">
        <v>10</v>
      </c>
      <c r="J4029" s="6">
        <v>499.15784280490357</v>
      </c>
      <c r="K4029" s="6">
        <v>24372</v>
      </c>
      <c r="L4029" s="24">
        <v>14.49</v>
      </c>
      <c r="M4029" s="7">
        <v>29.8</v>
      </c>
      <c r="N4029" s="8" t="s">
        <v>18</v>
      </c>
    </row>
    <row r="4030" spans="1:14" x14ac:dyDescent="0.35">
      <c r="A4030" s="2">
        <v>2018</v>
      </c>
      <c r="B4030" s="3">
        <v>43101</v>
      </c>
      <c r="C4030" s="4">
        <v>1</v>
      </c>
      <c r="D4030" s="4" t="s">
        <v>16</v>
      </c>
      <c r="E4030" s="4">
        <v>2</v>
      </c>
      <c r="F4030" s="5">
        <v>43111</v>
      </c>
      <c r="G4030" s="2" t="s">
        <v>42</v>
      </c>
      <c r="H4030" s="2" t="s">
        <v>36</v>
      </c>
      <c r="I4030" s="4">
        <v>11</v>
      </c>
      <c r="J4030" s="6">
        <v>521.61072947704565</v>
      </c>
      <c r="K4030" s="6">
        <v>25245</v>
      </c>
      <c r="L4030" s="24">
        <v>14.28</v>
      </c>
      <c r="M4030" s="7">
        <v>31.9</v>
      </c>
      <c r="N4030" s="8" t="s">
        <v>20</v>
      </c>
    </row>
    <row r="4031" spans="1:14" x14ac:dyDescent="0.35">
      <c r="A4031" s="2">
        <v>2018</v>
      </c>
      <c r="B4031" s="3">
        <v>43101</v>
      </c>
      <c r="C4031" s="4">
        <v>1</v>
      </c>
      <c r="D4031" s="4" t="s">
        <v>16</v>
      </c>
      <c r="E4031" s="4">
        <v>2</v>
      </c>
      <c r="F4031" s="5">
        <v>43112</v>
      </c>
      <c r="G4031" s="2" t="s">
        <v>42</v>
      </c>
      <c r="H4031" s="2" t="s">
        <v>37</v>
      </c>
      <c r="I4031" s="4">
        <v>12</v>
      </c>
      <c r="J4031" s="6">
        <v>508.67034883775693</v>
      </c>
      <c r="K4031" s="6">
        <v>24181</v>
      </c>
      <c r="L4031" s="24">
        <v>14.15</v>
      </c>
      <c r="M4031" s="7">
        <v>29.8</v>
      </c>
      <c r="N4031" s="8" t="s">
        <v>20</v>
      </c>
    </row>
    <row r="4032" spans="1:14" x14ac:dyDescent="0.35">
      <c r="A4032" s="2">
        <v>2018</v>
      </c>
      <c r="B4032" s="3">
        <v>43101</v>
      </c>
      <c r="C4032" s="4">
        <v>1</v>
      </c>
      <c r="D4032" s="4" t="s">
        <v>16</v>
      </c>
      <c r="E4032" s="4">
        <v>2</v>
      </c>
      <c r="F4032" s="5">
        <v>43113</v>
      </c>
      <c r="G4032" s="2" t="s">
        <v>43</v>
      </c>
      <c r="H4032" s="2" t="s">
        <v>39</v>
      </c>
      <c r="I4032" s="4">
        <v>13</v>
      </c>
      <c r="J4032" s="6">
        <v>405.6504804926447</v>
      </c>
      <c r="K4032" s="6">
        <v>17792</v>
      </c>
      <c r="L4032" s="24">
        <v>12.35</v>
      </c>
      <c r="M4032" s="7">
        <v>26.2</v>
      </c>
      <c r="N4032" s="8" t="s">
        <v>20</v>
      </c>
    </row>
    <row r="4033" spans="1:14" x14ac:dyDescent="0.35">
      <c r="A4033" s="2">
        <v>2018</v>
      </c>
      <c r="B4033" s="3">
        <v>43101</v>
      </c>
      <c r="C4033" s="4">
        <v>1</v>
      </c>
      <c r="D4033" s="4" t="s">
        <v>16</v>
      </c>
      <c r="E4033" s="4">
        <v>2</v>
      </c>
      <c r="F4033" s="5">
        <v>43114</v>
      </c>
      <c r="G4033" s="2" t="s">
        <v>17</v>
      </c>
      <c r="H4033" s="2" t="s">
        <v>40</v>
      </c>
      <c r="I4033" s="4">
        <v>14</v>
      </c>
      <c r="J4033" s="6">
        <v>323.44556320879298</v>
      </c>
      <c r="K4033" s="6">
        <v>16185</v>
      </c>
      <c r="L4033" s="24">
        <v>21.03</v>
      </c>
      <c r="M4033" s="7">
        <v>19.2</v>
      </c>
      <c r="N4033" s="8" t="s">
        <v>19</v>
      </c>
    </row>
    <row r="4034" spans="1:14" x14ac:dyDescent="0.35">
      <c r="A4034" s="2">
        <v>2018</v>
      </c>
      <c r="B4034" s="3">
        <v>43101</v>
      </c>
      <c r="C4034" s="4">
        <v>1</v>
      </c>
      <c r="D4034" s="4" t="s">
        <v>16</v>
      </c>
      <c r="E4034" s="4">
        <v>3</v>
      </c>
      <c r="F4034" s="5">
        <v>43115</v>
      </c>
      <c r="G4034" s="2" t="s">
        <v>42</v>
      </c>
      <c r="H4034" s="2" t="s">
        <v>34</v>
      </c>
      <c r="I4034" s="4">
        <v>15</v>
      </c>
      <c r="J4034" s="6">
        <v>382.44119345087864</v>
      </c>
      <c r="K4034" s="6">
        <v>18912</v>
      </c>
      <c r="L4034" s="24">
        <v>21.35</v>
      </c>
      <c r="M4034" s="7">
        <v>21.9</v>
      </c>
      <c r="N4034" s="8" t="s">
        <v>20</v>
      </c>
    </row>
    <row r="4035" spans="1:14" x14ac:dyDescent="0.35">
      <c r="A4035" s="2">
        <v>2018</v>
      </c>
      <c r="B4035" s="3">
        <v>43101</v>
      </c>
      <c r="C4035" s="4">
        <v>1</v>
      </c>
      <c r="D4035" s="4" t="s">
        <v>16</v>
      </c>
      <c r="E4035" s="4">
        <v>3</v>
      </c>
      <c r="F4035" s="5">
        <v>43116</v>
      </c>
      <c r="G4035" s="2" t="s">
        <v>42</v>
      </c>
      <c r="H4035" s="2" t="s">
        <v>35</v>
      </c>
      <c r="I4035" s="4">
        <v>16</v>
      </c>
      <c r="J4035" s="6">
        <v>419.75875946910162</v>
      </c>
      <c r="K4035" s="6">
        <v>20282</v>
      </c>
      <c r="L4035" s="24">
        <v>21.28</v>
      </c>
      <c r="M4035" s="7">
        <v>25.4</v>
      </c>
      <c r="N4035" s="8" t="s">
        <v>20</v>
      </c>
    </row>
    <row r="4036" spans="1:14" x14ac:dyDescent="0.35">
      <c r="A4036" s="2">
        <v>2018</v>
      </c>
      <c r="B4036" s="3">
        <v>43101</v>
      </c>
      <c r="C4036" s="4">
        <v>1</v>
      </c>
      <c r="D4036" s="4" t="s">
        <v>16</v>
      </c>
      <c r="E4036" s="4">
        <v>3</v>
      </c>
      <c r="F4036" s="5">
        <v>43117</v>
      </c>
      <c r="G4036" s="2" t="s">
        <v>42</v>
      </c>
      <c r="H4036" s="2" t="s">
        <v>38</v>
      </c>
      <c r="I4036" s="4">
        <v>17</v>
      </c>
      <c r="J4036" s="6">
        <v>425.67571053635959</v>
      </c>
      <c r="K4036" s="6">
        <v>19644</v>
      </c>
      <c r="L4036" s="24">
        <v>21.03</v>
      </c>
      <c r="M4036" s="7">
        <v>27</v>
      </c>
      <c r="N4036" s="8" t="s">
        <v>20</v>
      </c>
    </row>
    <row r="4037" spans="1:14" x14ac:dyDescent="0.35">
      <c r="A4037" s="2">
        <v>2018</v>
      </c>
      <c r="B4037" s="3">
        <v>43101</v>
      </c>
      <c r="C4037" s="4">
        <v>1</v>
      </c>
      <c r="D4037" s="4" t="s">
        <v>16</v>
      </c>
      <c r="E4037" s="4">
        <v>3</v>
      </c>
      <c r="F4037" s="5">
        <v>43118</v>
      </c>
      <c r="G4037" s="2" t="s">
        <v>42</v>
      </c>
      <c r="H4037" s="2" t="s">
        <v>36</v>
      </c>
      <c r="I4037" s="4">
        <v>18</v>
      </c>
      <c r="J4037" s="6">
        <v>429.42031412825224</v>
      </c>
      <c r="K4037" s="6">
        <v>21054</v>
      </c>
      <c r="L4037" s="24">
        <v>21.31</v>
      </c>
      <c r="M4037" s="7">
        <v>26.3</v>
      </c>
      <c r="N4037" s="8" t="s">
        <v>18</v>
      </c>
    </row>
    <row r="4038" spans="1:14" x14ac:dyDescent="0.35">
      <c r="A4038" s="2">
        <v>2018</v>
      </c>
      <c r="B4038" s="3">
        <v>43101</v>
      </c>
      <c r="C4038" s="4">
        <v>1</v>
      </c>
      <c r="D4038" s="4" t="s">
        <v>16</v>
      </c>
      <c r="E4038" s="4">
        <v>3</v>
      </c>
      <c r="F4038" s="5">
        <v>43119</v>
      </c>
      <c r="G4038" s="2" t="s">
        <v>42</v>
      </c>
      <c r="H4038" s="2" t="s">
        <v>37</v>
      </c>
      <c r="I4038" s="4">
        <v>19</v>
      </c>
      <c r="J4038" s="6">
        <v>453.5252112127701</v>
      </c>
      <c r="K4038" s="6">
        <v>21847</v>
      </c>
      <c r="L4038" s="24">
        <v>15.45</v>
      </c>
      <c r="M4038" s="7">
        <v>27.7</v>
      </c>
      <c r="N4038" s="8" t="s">
        <v>20</v>
      </c>
    </row>
    <row r="4039" spans="1:14" x14ac:dyDescent="0.35">
      <c r="A4039" s="2">
        <v>2018</v>
      </c>
      <c r="B4039" s="3">
        <v>43101</v>
      </c>
      <c r="C4039" s="4">
        <v>1</v>
      </c>
      <c r="D4039" s="4" t="s">
        <v>16</v>
      </c>
      <c r="E4039" s="4">
        <v>3</v>
      </c>
      <c r="F4039" s="5">
        <v>43120</v>
      </c>
      <c r="G4039" s="2" t="s">
        <v>43</v>
      </c>
      <c r="H4039" s="2" t="s">
        <v>39</v>
      </c>
      <c r="I4039" s="4">
        <v>20</v>
      </c>
      <c r="J4039" s="6">
        <v>420.33991117524062</v>
      </c>
      <c r="K4039" s="6">
        <v>19733</v>
      </c>
      <c r="L4039" s="24">
        <v>21.03</v>
      </c>
      <c r="M4039" s="7">
        <v>27.2</v>
      </c>
      <c r="N4039" s="8" t="s">
        <v>20</v>
      </c>
    </row>
    <row r="4040" spans="1:14" x14ac:dyDescent="0.35">
      <c r="A4040" s="2">
        <v>2018</v>
      </c>
      <c r="B4040" s="3">
        <v>43101</v>
      </c>
      <c r="C4040" s="4">
        <v>1</v>
      </c>
      <c r="D4040" s="4" t="s">
        <v>16</v>
      </c>
      <c r="E4040" s="4">
        <v>3</v>
      </c>
      <c r="F4040" s="5">
        <v>43121</v>
      </c>
      <c r="G4040" s="2" t="s">
        <v>17</v>
      </c>
      <c r="H4040" s="2" t="s">
        <v>40</v>
      </c>
      <c r="I4040" s="4">
        <v>21</v>
      </c>
      <c r="J4040" s="6">
        <v>405.36336615718972</v>
      </c>
      <c r="K4040" s="6">
        <v>20208</v>
      </c>
      <c r="L4040" s="24">
        <v>22.02</v>
      </c>
      <c r="M4040" s="7">
        <v>29.3</v>
      </c>
      <c r="N4040" s="8" t="s">
        <v>20</v>
      </c>
    </row>
    <row r="4041" spans="1:14" x14ac:dyDescent="0.35">
      <c r="A4041" s="2">
        <v>2018</v>
      </c>
      <c r="B4041" s="3">
        <v>43101</v>
      </c>
      <c r="C4041" s="4">
        <v>1</v>
      </c>
      <c r="D4041" s="4" t="s">
        <v>16</v>
      </c>
      <c r="E4041" s="4">
        <v>4</v>
      </c>
      <c r="F4041" s="5">
        <v>43122</v>
      </c>
      <c r="G4041" s="2" t="s">
        <v>42</v>
      </c>
      <c r="H4041" s="2" t="s">
        <v>34</v>
      </c>
      <c r="I4041" s="4">
        <v>22</v>
      </c>
      <c r="J4041" s="6">
        <v>473.90860151034235</v>
      </c>
      <c r="K4041" s="6">
        <v>22680</v>
      </c>
      <c r="L4041" s="24">
        <v>14.02</v>
      </c>
      <c r="M4041" s="7">
        <v>27.3</v>
      </c>
      <c r="N4041" s="8" t="s">
        <v>19</v>
      </c>
    </row>
    <row r="4042" spans="1:14" x14ac:dyDescent="0.35">
      <c r="A4042" s="2">
        <v>2018</v>
      </c>
      <c r="B4042" s="3">
        <v>43101</v>
      </c>
      <c r="C4042" s="4">
        <v>1</v>
      </c>
      <c r="D4042" s="4" t="s">
        <v>16</v>
      </c>
      <c r="E4042" s="4">
        <v>4</v>
      </c>
      <c r="F4042" s="5">
        <v>43123</v>
      </c>
      <c r="G4042" s="2" t="s">
        <v>42</v>
      </c>
      <c r="H4042" s="2" t="s">
        <v>35</v>
      </c>
      <c r="I4042" s="4">
        <v>23</v>
      </c>
      <c r="J4042" s="6">
        <v>483.22352281683567</v>
      </c>
      <c r="K4042" s="6">
        <v>23733</v>
      </c>
      <c r="L4042" s="24">
        <v>14.04</v>
      </c>
      <c r="M4042" s="7">
        <v>29.8</v>
      </c>
      <c r="N4042" s="8" t="s">
        <v>20</v>
      </c>
    </row>
    <row r="4043" spans="1:14" x14ac:dyDescent="0.35">
      <c r="A4043" s="2">
        <v>2018</v>
      </c>
      <c r="B4043" s="3">
        <v>43101</v>
      </c>
      <c r="C4043" s="4">
        <v>1</v>
      </c>
      <c r="D4043" s="4" t="s">
        <v>16</v>
      </c>
      <c r="E4043" s="4">
        <v>4</v>
      </c>
      <c r="F4043" s="5">
        <v>43124</v>
      </c>
      <c r="G4043" s="2" t="s">
        <v>42</v>
      </c>
      <c r="H4043" s="2" t="s">
        <v>38</v>
      </c>
      <c r="I4043" s="4">
        <v>24</v>
      </c>
      <c r="J4043" s="6">
        <v>417.40343741872982</v>
      </c>
      <c r="K4043" s="6">
        <v>18842</v>
      </c>
      <c r="L4043" s="24">
        <v>21.05</v>
      </c>
      <c r="M4043" s="7">
        <v>22.3</v>
      </c>
      <c r="N4043" s="8" t="s">
        <v>18</v>
      </c>
    </row>
    <row r="4044" spans="1:14" x14ac:dyDescent="0.35">
      <c r="A4044" s="2">
        <v>2018</v>
      </c>
      <c r="B4044" s="3">
        <v>43101</v>
      </c>
      <c r="C4044" s="4">
        <v>1</v>
      </c>
      <c r="D4044" s="4" t="s">
        <v>16</v>
      </c>
      <c r="E4044" s="4">
        <v>4</v>
      </c>
      <c r="F4044" s="5">
        <v>43125</v>
      </c>
      <c r="G4044" s="2" t="s">
        <v>42</v>
      </c>
      <c r="H4044" s="2" t="s">
        <v>36</v>
      </c>
      <c r="I4044" s="4">
        <v>25</v>
      </c>
      <c r="J4044" s="6">
        <v>391.99419619557756</v>
      </c>
      <c r="K4044" s="6">
        <v>18923</v>
      </c>
      <c r="L4044" s="24">
        <v>21.27</v>
      </c>
      <c r="M4044" s="7">
        <v>19.7</v>
      </c>
      <c r="N4044" s="8" t="s">
        <v>20</v>
      </c>
    </row>
    <row r="4045" spans="1:14" x14ac:dyDescent="0.35">
      <c r="A4045" s="2">
        <v>2018</v>
      </c>
      <c r="B4045" s="3">
        <v>43101</v>
      </c>
      <c r="C4045" s="4">
        <v>1</v>
      </c>
      <c r="D4045" s="4" t="s">
        <v>16</v>
      </c>
      <c r="E4045" s="4">
        <v>4</v>
      </c>
      <c r="F4045" s="5">
        <v>43126</v>
      </c>
      <c r="G4045" s="2" t="s">
        <v>42</v>
      </c>
      <c r="H4045" s="2" t="s">
        <v>37</v>
      </c>
      <c r="I4045" s="4">
        <v>26</v>
      </c>
      <c r="J4045" s="6">
        <v>413.43335947477493</v>
      </c>
      <c r="K4045" s="6">
        <v>20194</v>
      </c>
      <c r="L4045" s="24">
        <v>21.36</v>
      </c>
      <c r="M4045" s="7">
        <v>24.9</v>
      </c>
      <c r="N4045" s="8" t="s">
        <v>20</v>
      </c>
    </row>
    <row r="4046" spans="1:14" x14ac:dyDescent="0.35">
      <c r="A4046" s="2">
        <v>2018</v>
      </c>
      <c r="B4046" s="3">
        <v>43101</v>
      </c>
      <c r="C4046" s="4">
        <v>1</v>
      </c>
      <c r="D4046" s="4" t="s">
        <v>16</v>
      </c>
      <c r="E4046" s="4">
        <v>4</v>
      </c>
      <c r="F4046" s="5">
        <v>43127</v>
      </c>
      <c r="G4046" s="2" t="s">
        <v>43</v>
      </c>
      <c r="H4046" s="2" t="s">
        <v>39</v>
      </c>
      <c r="I4046" s="4">
        <v>27</v>
      </c>
      <c r="J4046" s="6">
        <v>404.66744195873378</v>
      </c>
      <c r="K4046" s="6">
        <v>19826</v>
      </c>
      <c r="L4046" s="24">
        <v>21.03</v>
      </c>
      <c r="M4046" s="7">
        <v>25.8</v>
      </c>
      <c r="N4046" s="8" t="s">
        <v>20</v>
      </c>
    </row>
    <row r="4047" spans="1:14" x14ac:dyDescent="0.35">
      <c r="A4047" s="2">
        <v>2018</v>
      </c>
      <c r="B4047" s="3">
        <v>43101</v>
      </c>
      <c r="C4047" s="4">
        <v>1</v>
      </c>
      <c r="D4047" s="4" t="s">
        <v>16</v>
      </c>
      <c r="E4047" s="4">
        <v>4</v>
      </c>
      <c r="F4047" s="5">
        <v>43128</v>
      </c>
      <c r="G4047" s="2" t="s">
        <v>17</v>
      </c>
      <c r="H4047" s="2" t="s">
        <v>40</v>
      </c>
      <c r="I4047" s="4">
        <v>28</v>
      </c>
      <c r="J4047" s="6">
        <v>375.72778155549986</v>
      </c>
      <c r="K4047" s="6">
        <v>18441</v>
      </c>
      <c r="L4047" s="24">
        <v>21.45</v>
      </c>
      <c r="M4047" s="7">
        <v>26.8</v>
      </c>
      <c r="N4047" s="8" t="s">
        <v>20</v>
      </c>
    </row>
    <row r="4048" spans="1:14" x14ac:dyDescent="0.35">
      <c r="A4048" s="2">
        <v>2018</v>
      </c>
      <c r="B4048" s="3">
        <v>43101</v>
      </c>
      <c r="C4048" s="4">
        <v>1</v>
      </c>
      <c r="D4048" s="4" t="s">
        <v>16</v>
      </c>
      <c r="E4048" s="4">
        <v>5</v>
      </c>
      <c r="F4048" s="5">
        <v>43129</v>
      </c>
      <c r="G4048" s="2" t="s">
        <v>42</v>
      </c>
      <c r="H4048" s="2" t="s">
        <v>34</v>
      </c>
      <c r="I4048" s="4">
        <v>29</v>
      </c>
      <c r="J4048" s="6">
        <v>432.48582368104354</v>
      </c>
      <c r="K4048" s="6">
        <v>20819</v>
      </c>
      <c r="L4048" s="24">
        <v>21.19</v>
      </c>
      <c r="M4048" s="7">
        <v>25.9</v>
      </c>
      <c r="N4048" s="8" t="s">
        <v>18</v>
      </c>
    </row>
    <row r="4049" spans="1:14" x14ac:dyDescent="0.35">
      <c r="A4049" s="2">
        <v>2018</v>
      </c>
      <c r="B4049" s="3">
        <v>43101</v>
      </c>
      <c r="C4049" s="4">
        <v>1</v>
      </c>
      <c r="D4049" s="4" t="s">
        <v>16</v>
      </c>
      <c r="E4049" s="4">
        <v>5</v>
      </c>
      <c r="F4049" s="5">
        <v>43130</v>
      </c>
      <c r="G4049" s="2" t="s">
        <v>42</v>
      </c>
      <c r="H4049" s="2" t="s">
        <v>35</v>
      </c>
      <c r="I4049" s="4">
        <v>30</v>
      </c>
      <c r="J4049" s="6">
        <v>460.52992259144742</v>
      </c>
      <c r="K4049" s="6">
        <v>22259</v>
      </c>
      <c r="L4049" s="24">
        <v>21.32</v>
      </c>
      <c r="M4049" s="7">
        <v>26.7</v>
      </c>
      <c r="N4049" s="8" t="s">
        <v>18</v>
      </c>
    </row>
    <row r="4050" spans="1:14" x14ac:dyDescent="0.35">
      <c r="A4050" s="2">
        <v>2018</v>
      </c>
      <c r="B4050" s="3">
        <v>43101</v>
      </c>
      <c r="C4050" s="4">
        <v>1</v>
      </c>
      <c r="D4050" s="4" t="s">
        <v>16</v>
      </c>
      <c r="E4050" s="4">
        <v>5</v>
      </c>
      <c r="F4050" s="5">
        <v>43131</v>
      </c>
      <c r="G4050" s="2" t="s">
        <v>42</v>
      </c>
      <c r="H4050" s="2" t="s">
        <v>38</v>
      </c>
      <c r="I4050" s="4">
        <v>31</v>
      </c>
      <c r="J4050" s="6">
        <v>474.70564462846022</v>
      </c>
      <c r="K4050" s="6">
        <v>22520</v>
      </c>
      <c r="L4050" s="24">
        <v>15.25</v>
      </c>
      <c r="M4050" s="7">
        <v>28</v>
      </c>
      <c r="N4050" s="8" t="s">
        <v>20</v>
      </c>
    </row>
    <row r="4051" spans="1:14" x14ac:dyDescent="0.35">
      <c r="A4051" s="2">
        <v>2018</v>
      </c>
      <c r="B4051" s="3">
        <v>43132</v>
      </c>
      <c r="C4051" s="4">
        <v>2</v>
      </c>
      <c r="D4051" s="4" t="s">
        <v>16</v>
      </c>
      <c r="E4051" s="4">
        <v>5</v>
      </c>
      <c r="F4051" s="5">
        <v>43132</v>
      </c>
      <c r="G4051" s="2" t="s">
        <v>42</v>
      </c>
      <c r="H4051" s="2" t="s">
        <v>36</v>
      </c>
      <c r="I4051" s="4">
        <v>1</v>
      </c>
      <c r="J4051" s="6">
        <v>495.18723276010638</v>
      </c>
      <c r="K4051" s="6">
        <v>24098</v>
      </c>
      <c r="L4051" s="24">
        <v>15.25</v>
      </c>
      <c r="M4051" s="7">
        <v>27.4</v>
      </c>
      <c r="N4051" s="8" t="s">
        <v>18</v>
      </c>
    </row>
    <row r="4052" spans="1:14" x14ac:dyDescent="0.35">
      <c r="A4052" s="2">
        <v>2018</v>
      </c>
      <c r="B4052" s="3">
        <v>43132</v>
      </c>
      <c r="C4052" s="4">
        <v>2</v>
      </c>
      <c r="D4052" s="4" t="s">
        <v>16</v>
      </c>
      <c r="E4052" s="4">
        <v>5</v>
      </c>
      <c r="F4052" s="5">
        <v>43133</v>
      </c>
      <c r="G4052" s="2" t="s">
        <v>42</v>
      </c>
      <c r="H4052" s="2" t="s">
        <v>37</v>
      </c>
      <c r="I4052" s="4">
        <v>2</v>
      </c>
      <c r="J4052" s="6">
        <v>503.2825016203422</v>
      </c>
      <c r="K4052" s="6">
        <v>24833</v>
      </c>
      <c r="L4052" s="24">
        <v>14.02</v>
      </c>
      <c r="M4052" s="7">
        <v>28.9</v>
      </c>
      <c r="N4052" s="8" t="s">
        <v>18</v>
      </c>
    </row>
    <row r="4053" spans="1:14" x14ac:dyDescent="0.35">
      <c r="A4053" s="2">
        <v>2018</v>
      </c>
      <c r="B4053" s="3">
        <v>43132</v>
      </c>
      <c r="C4053" s="4">
        <v>2</v>
      </c>
      <c r="D4053" s="4" t="s">
        <v>16</v>
      </c>
      <c r="E4053" s="4">
        <v>5</v>
      </c>
      <c r="F4053" s="5">
        <v>43134</v>
      </c>
      <c r="G4053" s="2" t="s">
        <v>43</v>
      </c>
      <c r="H4053" s="2" t="s">
        <v>39</v>
      </c>
      <c r="I4053" s="4">
        <v>3</v>
      </c>
      <c r="J4053" s="6">
        <v>444.04859214517592</v>
      </c>
      <c r="K4053" s="6">
        <v>20726</v>
      </c>
      <c r="L4053" s="24">
        <v>21.25</v>
      </c>
      <c r="M4053" s="7">
        <v>25.7</v>
      </c>
      <c r="N4053" s="8" t="s">
        <v>18</v>
      </c>
    </row>
    <row r="4054" spans="1:14" x14ac:dyDescent="0.35">
      <c r="A4054" s="2">
        <v>2018</v>
      </c>
      <c r="B4054" s="3">
        <v>43132</v>
      </c>
      <c r="C4054" s="4">
        <v>2</v>
      </c>
      <c r="D4054" s="4" t="s">
        <v>16</v>
      </c>
      <c r="E4054" s="4">
        <v>5</v>
      </c>
      <c r="F4054" s="5">
        <v>43135</v>
      </c>
      <c r="G4054" s="2" t="s">
        <v>17</v>
      </c>
      <c r="H4054" s="2" t="s">
        <v>40</v>
      </c>
      <c r="I4054" s="4">
        <v>4</v>
      </c>
      <c r="J4054" s="6">
        <v>428.42684488791338</v>
      </c>
      <c r="K4054" s="6">
        <v>21081</v>
      </c>
      <c r="L4054" s="24">
        <v>23.05</v>
      </c>
      <c r="M4054" s="7">
        <v>26.8</v>
      </c>
      <c r="N4054" s="8" t="s">
        <v>18</v>
      </c>
    </row>
    <row r="4055" spans="1:14" x14ac:dyDescent="0.35">
      <c r="A4055" s="2">
        <v>2018</v>
      </c>
      <c r="B4055" s="3">
        <v>43132</v>
      </c>
      <c r="C4055" s="4">
        <v>2</v>
      </c>
      <c r="D4055" s="4" t="s">
        <v>16</v>
      </c>
      <c r="E4055" s="4">
        <v>6</v>
      </c>
      <c r="F4055" s="5">
        <v>43136</v>
      </c>
      <c r="G4055" s="2" t="s">
        <v>42</v>
      </c>
      <c r="H4055" s="2" t="s">
        <v>34</v>
      </c>
      <c r="I4055" s="4">
        <v>5</v>
      </c>
      <c r="J4055" s="6">
        <v>514.80691792453558</v>
      </c>
      <c r="K4055" s="6">
        <v>25427</v>
      </c>
      <c r="L4055" s="24">
        <v>14.35</v>
      </c>
      <c r="M4055" s="7">
        <v>28.3</v>
      </c>
      <c r="N4055" s="8" t="s">
        <v>18</v>
      </c>
    </row>
    <row r="4056" spans="1:14" x14ac:dyDescent="0.35">
      <c r="A4056" s="2">
        <v>2018</v>
      </c>
      <c r="B4056" s="3">
        <v>43132</v>
      </c>
      <c r="C4056" s="4">
        <v>2</v>
      </c>
      <c r="D4056" s="4" t="s">
        <v>16</v>
      </c>
      <c r="E4056" s="4">
        <v>6</v>
      </c>
      <c r="F4056" s="5">
        <v>43137</v>
      </c>
      <c r="G4056" s="2" t="s">
        <v>42</v>
      </c>
      <c r="H4056" s="2" t="s">
        <v>35</v>
      </c>
      <c r="I4056" s="4">
        <v>6</v>
      </c>
      <c r="J4056" s="6">
        <v>536.54845469075701</v>
      </c>
      <c r="K4056" s="6">
        <v>25994</v>
      </c>
      <c r="L4056" s="24">
        <v>14.25</v>
      </c>
      <c r="M4056" s="7">
        <v>28.8</v>
      </c>
      <c r="N4056" s="8" t="s">
        <v>18</v>
      </c>
    </row>
    <row r="4057" spans="1:14" x14ac:dyDescent="0.35">
      <c r="A4057" s="2">
        <v>2018</v>
      </c>
      <c r="B4057" s="3">
        <v>43132</v>
      </c>
      <c r="C4057" s="4">
        <v>2</v>
      </c>
      <c r="D4057" s="4" t="s">
        <v>16</v>
      </c>
      <c r="E4057" s="4">
        <v>6</v>
      </c>
      <c r="F4057" s="5">
        <v>43138</v>
      </c>
      <c r="G4057" s="2" t="s">
        <v>42</v>
      </c>
      <c r="H4057" s="2" t="s">
        <v>38</v>
      </c>
      <c r="I4057" s="4">
        <v>7</v>
      </c>
      <c r="J4057" s="6">
        <v>534.70864812120203</v>
      </c>
      <c r="K4057" s="6">
        <v>25477</v>
      </c>
      <c r="L4057" s="24">
        <v>14.55</v>
      </c>
      <c r="M4057" s="7">
        <v>29.9</v>
      </c>
      <c r="N4057" s="8" t="s">
        <v>18</v>
      </c>
    </row>
    <row r="4058" spans="1:14" x14ac:dyDescent="0.35">
      <c r="A4058" s="2">
        <v>2018</v>
      </c>
      <c r="B4058" s="3">
        <v>43132</v>
      </c>
      <c r="C4058" s="4">
        <v>2</v>
      </c>
      <c r="D4058" s="4" t="s">
        <v>16</v>
      </c>
      <c r="E4058" s="4">
        <v>6</v>
      </c>
      <c r="F4058" s="5">
        <v>43139</v>
      </c>
      <c r="G4058" s="2" t="s">
        <v>42</v>
      </c>
      <c r="H4058" s="2" t="s">
        <v>36</v>
      </c>
      <c r="I4058" s="4">
        <v>8</v>
      </c>
      <c r="J4058" s="6">
        <v>543.00926200805486</v>
      </c>
      <c r="K4058" s="6">
        <v>26320</v>
      </c>
      <c r="L4058" s="24">
        <v>15.35</v>
      </c>
      <c r="M4058" s="7">
        <v>30.2</v>
      </c>
      <c r="N4058" s="8" t="s">
        <v>20</v>
      </c>
    </row>
    <row r="4059" spans="1:14" x14ac:dyDescent="0.35">
      <c r="A4059" s="2">
        <v>2018</v>
      </c>
      <c r="B4059" s="3">
        <v>43132</v>
      </c>
      <c r="C4059" s="4">
        <v>2</v>
      </c>
      <c r="D4059" s="4" t="s">
        <v>16</v>
      </c>
      <c r="E4059" s="4">
        <v>6</v>
      </c>
      <c r="F4059" s="5">
        <v>43140</v>
      </c>
      <c r="G4059" s="2" t="s">
        <v>42</v>
      </c>
      <c r="H4059" s="2" t="s">
        <v>37</v>
      </c>
      <c r="I4059" s="4">
        <v>9</v>
      </c>
      <c r="J4059" s="6">
        <v>483.34036917522582</v>
      </c>
      <c r="K4059" s="6">
        <v>21544</v>
      </c>
      <c r="L4059" s="24">
        <v>15</v>
      </c>
      <c r="M4059" s="7">
        <v>26.5</v>
      </c>
      <c r="N4059" s="8" t="s">
        <v>19</v>
      </c>
    </row>
    <row r="4060" spans="1:14" x14ac:dyDescent="0.35">
      <c r="A4060" s="2">
        <v>2018</v>
      </c>
      <c r="B4060" s="3">
        <v>43132</v>
      </c>
      <c r="C4060" s="4">
        <v>2</v>
      </c>
      <c r="D4060" s="4" t="s">
        <v>16</v>
      </c>
      <c r="E4060" s="4">
        <v>6</v>
      </c>
      <c r="F4060" s="5">
        <v>43141</v>
      </c>
      <c r="G4060" s="2" t="s">
        <v>43</v>
      </c>
      <c r="H4060" s="2" t="s">
        <v>39</v>
      </c>
      <c r="I4060" s="4">
        <v>10</v>
      </c>
      <c r="J4060" s="6">
        <v>398.5296706940448</v>
      </c>
      <c r="K4060" s="6">
        <v>19034</v>
      </c>
      <c r="L4060" s="24">
        <v>21.07</v>
      </c>
      <c r="M4060" s="7">
        <v>24.4</v>
      </c>
      <c r="N4060" s="8" t="s">
        <v>20</v>
      </c>
    </row>
    <row r="4061" spans="1:14" x14ac:dyDescent="0.35">
      <c r="A4061" s="2">
        <v>2018</v>
      </c>
      <c r="B4061" s="3">
        <v>43132</v>
      </c>
      <c r="C4061" s="4">
        <v>2</v>
      </c>
      <c r="D4061" s="4" t="s">
        <v>16</v>
      </c>
      <c r="E4061" s="4">
        <v>6</v>
      </c>
      <c r="F4061" s="5">
        <v>43142</v>
      </c>
      <c r="G4061" s="2" t="s">
        <v>17</v>
      </c>
      <c r="H4061" s="2" t="s">
        <v>40</v>
      </c>
      <c r="I4061" s="4">
        <v>11</v>
      </c>
      <c r="J4061" s="6">
        <v>331.22090521470369</v>
      </c>
      <c r="K4061" s="6">
        <v>15908</v>
      </c>
      <c r="L4061" s="24">
        <v>21.26</v>
      </c>
      <c r="M4061" s="7">
        <v>19.100000000000001</v>
      </c>
      <c r="N4061" s="8" t="s">
        <v>19</v>
      </c>
    </row>
    <row r="4062" spans="1:14" x14ac:dyDescent="0.35">
      <c r="A4062" s="2">
        <v>2018</v>
      </c>
      <c r="B4062" s="3">
        <v>43132</v>
      </c>
      <c r="C4062" s="4">
        <v>2</v>
      </c>
      <c r="D4062" s="4" t="s">
        <v>16</v>
      </c>
      <c r="E4062" s="4">
        <v>7</v>
      </c>
      <c r="F4062" s="5">
        <v>43143</v>
      </c>
      <c r="G4062" s="2" t="s">
        <v>41</v>
      </c>
      <c r="H4062" s="2" t="s">
        <v>34</v>
      </c>
      <c r="I4062" s="4">
        <v>12</v>
      </c>
      <c r="J4062" s="6">
        <v>312.56966320756095</v>
      </c>
      <c r="K4062" s="6">
        <v>16087</v>
      </c>
      <c r="L4062" s="24">
        <v>21.36</v>
      </c>
      <c r="M4062" s="7">
        <v>18.100000000000001</v>
      </c>
      <c r="N4062" s="8" t="s">
        <v>18</v>
      </c>
    </row>
    <row r="4063" spans="1:14" x14ac:dyDescent="0.35">
      <c r="A4063" s="2">
        <v>2018</v>
      </c>
      <c r="B4063" s="3">
        <v>43132</v>
      </c>
      <c r="C4063" s="4">
        <v>2</v>
      </c>
      <c r="D4063" s="4" t="s">
        <v>16</v>
      </c>
      <c r="E4063" s="4">
        <v>7</v>
      </c>
      <c r="F4063" s="5">
        <v>43144</v>
      </c>
      <c r="G4063" s="2" t="s">
        <v>41</v>
      </c>
      <c r="H4063" s="2" t="s">
        <v>35</v>
      </c>
      <c r="I4063" s="4">
        <v>13</v>
      </c>
      <c r="J4063" s="6">
        <v>330.58193919794331</v>
      </c>
      <c r="K4063" s="6">
        <v>17410</v>
      </c>
      <c r="L4063" s="24">
        <v>21.18</v>
      </c>
      <c r="M4063" s="7">
        <v>20.6</v>
      </c>
      <c r="N4063" s="8" t="s">
        <v>18</v>
      </c>
    </row>
    <row r="4064" spans="1:14" x14ac:dyDescent="0.35">
      <c r="A4064" s="2">
        <v>2018</v>
      </c>
      <c r="B4064" s="3">
        <v>43132</v>
      </c>
      <c r="C4064" s="4">
        <v>2</v>
      </c>
      <c r="D4064" s="4" t="s">
        <v>16</v>
      </c>
      <c r="E4064" s="4">
        <v>7</v>
      </c>
      <c r="F4064" s="5">
        <v>43145</v>
      </c>
      <c r="G4064" s="2" t="s">
        <v>42</v>
      </c>
      <c r="H4064" s="2" t="s">
        <v>38</v>
      </c>
      <c r="I4064" s="4">
        <v>14</v>
      </c>
      <c r="J4064" s="6">
        <v>401.13434901547726</v>
      </c>
      <c r="K4064" s="6">
        <v>20084</v>
      </c>
      <c r="L4064" s="24">
        <v>21.24</v>
      </c>
      <c r="M4064" s="7">
        <v>23.2</v>
      </c>
      <c r="N4064" s="8" t="s">
        <v>18</v>
      </c>
    </row>
    <row r="4065" spans="1:14" x14ac:dyDescent="0.35">
      <c r="A4065" s="2">
        <v>2018</v>
      </c>
      <c r="B4065" s="3">
        <v>43132</v>
      </c>
      <c r="C4065" s="4">
        <v>2</v>
      </c>
      <c r="D4065" s="4" t="s">
        <v>16</v>
      </c>
      <c r="E4065" s="4">
        <v>7</v>
      </c>
      <c r="F4065" s="5">
        <v>43146</v>
      </c>
      <c r="G4065" s="2" t="s">
        <v>42</v>
      </c>
      <c r="H4065" s="2" t="s">
        <v>36</v>
      </c>
      <c r="I4065" s="4">
        <v>15</v>
      </c>
      <c r="J4065" s="6">
        <v>445.17603911670113</v>
      </c>
      <c r="K4065" s="6">
        <v>21553</v>
      </c>
      <c r="L4065" s="24">
        <v>15</v>
      </c>
      <c r="M4065" s="7">
        <v>26</v>
      </c>
      <c r="N4065" s="8" t="s">
        <v>20</v>
      </c>
    </row>
    <row r="4066" spans="1:14" x14ac:dyDescent="0.35">
      <c r="A4066" s="2">
        <v>2018</v>
      </c>
      <c r="B4066" s="3">
        <v>43132</v>
      </c>
      <c r="C4066" s="4">
        <v>2</v>
      </c>
      <c r="D4066" s="4" t="s">
        <v>16</v>
      </c>
      <c r="E4066" s="4">
        <v>7</v>
      </c>
      <c r="F4066" s="5">
        <v>43147</v>
      </c>
      <c r="G4066" s="2" t="s">
        <v>42</v>
      </c>
      <c r="H4066" s="2" t="s">
        <v>37</v>
      </c>
      <c r="I4066" s="4">
        <v>16</v>
      </c>
      <c r="J4066" s="6">
        <v>477.32250196115672</v>
      </c>
      <c r="K4066" s="6">
        <v>23324</v>
      </c>
      <c r="L4066" s="24">
        <v>15.26</v>
      </c>
      <c r="M4066" s="7">
        <v>25.8</v>
      </c>
      <c r="N4066" s="8" t="s">
        <v>18</v>
      </c>
    </row>
    <row r="4067" spans="1:14" x14ac:dyDescent="0.35">
      <c r="A4067" s="2">
        <v>2018</v>
      </c>
      <c r="B4067" s="3">
        <v>43132</v>
      </c>
      <c r="C4067" s="4">
        <v>2</v>
      </c>
      <c r="D4067" s="4" t="s">
        <v>16</v>
      </c>
      <c r="E4067" s="4">
        <v>7</v>
      </c>
      <c r="F4067" s="5">
        <v>43148</v>
      </c>
      <c r="G4067" s="2" t="s">
        <v>43</v>
      </c>
      <c r="H4067" s="2" t="s">
        <v>39</v>
      </c>
      <c r="I4067" s="4">
        <v>17</v>
      </c>
      <c r="J4067" s="6">
        <v>448.38148065778194</v>
      </c>
      <c r="K4067" s="6">
        <v>21413</v>
      </c>
      <c r="L4067" s="24">
        <v>21.03</v>
      </c>
      <c r="M4067" s="7">
        <v>27.5</v>
      </c>
      <c r="N4067" s="8" t="s">
        <v>18</v>
      </c>
    </row>
    <row r="4068" spans="1:14" x14ac:dyDescent="0.35">
      <c r="A4068" s="2">
        <v>2018</v>
      </c>
      <c r="B4068" s="3">
        <v>43132</v>
      </c>
      <c r="C4068" s="4">
        <v>2</v>
      </c>
      <c r="D4068" s="4" t="s">
        <v>16</v>
      </c>
      <c r="E4068" s="4">
        <v>7</v>
      </c>
      <c r="F4068" s="5">
        <v>43149</v>
      </c>
      <c r="G4068" s="2" t="s">
        <v>17</v>
      </c>
      <c r="H4068" s="2" t="s">
        <v>40</v>
      </c>
      <c r="I4068" s="4">
        <v>18</v>
      </c>
      <c r="J4068" s="6">
        <v>435.02141749715776</v>
      </c>
      <c r="K4068" s="6">
        <v>21752</v>
      </c>
      <c r="L4068" s="24">
        <v>21.27</v>
      </c>
      <c r="M4068" s="7">
        <v>29.3</v>
      </c>
      <c r="N4068" s="8" t="s">
        <v>18</v>
      </c>
    </row>
    <row r="4069" spans="1:14" x14ac:dyDescent="0.35">
      <c r="A4069" s="2">
        <v>2018</v>
      </c>
      <c r="B4069" s="3">
        <v>43132</v>
      </c>
      <c r="C4069" s="4">
        <v>2</v>
      </c>
      <c r="D4069" s="4" t="s">
        <v>16</v>
      </c>
      <c r="E4069" s="4">
        <v>8</v>
      </c>
      <c r="F4069" s="5">
        <v>43150</v>
      </c>
      <c r="G4069" s="2" t="s">
        <v>42</v>
      </c>
      <c r="H4069" s="2" t="s">
        <v>34</v>
      </c>
      <c r="I4069" s="4">
        <v>19</v>
      </c>
      <c r="J4069" s="6">
        <v>467.97324451152872</v>
      </c>
      <c r="K4069" s="6">
        <v>22064</v>
      </c>
      <c r="L4069" s="24">
        <v>21.23</v>
      </c>
      <c r="M4069" s="7">
        <v>25.3</v>
      </c>
      <c r="N4069" s="8" t="s">
        <v>19</v>
      </c>
    </row>
    <row r="4070" spans="1:14" x14ac:dyDescent="0.35">
      <c r="A4070" s="2">
        <v>2018</v>
      </c>
      <c r="B4070" s="3">
        <v>43132</v>
      </c>
      <c r="C4070" s="4">
        <v>2</v>
      </c>
      <c r="D4070" s="4" t="s">
        <v>16</v>
      </c>
      <c r="E4070" s="4">
        <v>8</v>
      </c>
      <c r="F4070" s="5">
        <v>43151</v>
      </c>
      <c r="G4070" s="2" t="s">
        <v>42</v>
      </c>
      <c r="H4070" s="2" t="s">
        <v>35</v>
      </c>
      <c r="I4070" s="4">
        <v>20</v>
      </c>
      <c r="J4070" s="6">
        <v>444.68284134917974</v>
      </c>
      <c r="K4070" s="6">
        <v>20766</v>
      </c>
      <c r="L4070" s="24">
        <v>15.07</v>
      </c>
      <c r="M4070" s="7">
        <v>25.9</v>
      </c>
      <c r="N4070" s="8" t="s">
        <v>18</v>
      </c>
    </row>
    <row r="4071" spans="1:14" x14ac:dyDescent="0.35">
      <c r="A4071" s="2">
        <v>2018</v>
      </c>
      <c r="B4071" s="3">
        <v>43132</v>
      </c>
      <c r="C4071" s="4">
        <v>2</v>
      </c>
      <c r="D4071" s="4" t="s">
        <v>16</v>
      </c>
      <c r="E4071" s="4">
        <v>8</v>
      </c>
      <c r="F4071" s="5">
        <v>43152</v>
      </c>
      <c r="G4071" s="2" t="s">
        <v>42</v>
      </c>
      <c r="H4071" s="2" t="s">
        <v>38</v>
      </c>
      <c r="I4071" s="4">
        <v>21</v>
      </c>
      <c r="J4071" s="6">
        <v>412.8110417592236</v>
      </c>
      <c r="K4071" s="6">
        <v>19746</v>
      </c>
      <c r="L4071" s="24">
        <v>20.59</v>
      </c>
      <c r="M4071" s="7">
        <v>23.4</v>
      </c>
      <c r="N4071" s="8" t="s">
        <v>20</v>
      </c>
    </row>
    <row r="4072" spans="1:14" x14ac:dyDescent="0.35">
      <c r="A4072" s="2">
        <v>2018</v>
      </c>
      <c r="B4072" s="3">
        <v>43132</v>
      </c>
      <c r="C4072" s="4">
        <v>2</v>
      </c>
      <c r="D4072" s="4" t="s">
        <v>16</v>
      </c>
      <c r="E4072" s="4">
        <v>8</v>
      </c>
      <c r="F4072" s="5">
        <v>43153</v>
      </c>
      <c r="G4072" s="2" t="s">
        <v>42</v>
      </c>
      <c r="H4072" s="2" t="s">
        <v>36</v>
      </c>
      <c r="I4072" s="4">
        <v>22</v>
      </c>
      <c r="J4072" s="6">
        <v>415.04507067827342</v>
      </c>
      <c r="K4072" s="6">
        <v>20187</v>
      </c>
      <c r="L4072" s="24">
        <v>21.07</v>
      </c>
      <c r="M4072" s="7">
        <v>22.3</v>
      </c>
      <c r="N4072" s="8" t="s">
        <v>18</v>
      </c>
    </row>
    <row r="4073" spans="1:14" x14ac:dyDescent="0.35">
      <c r="A4073" s="2">
        <v>2018</v>
      </c>
      <c r="B4073" s="3">
        <v>43132</v>
      </c>
      <c r="C4073" s="4">
        <v>2</v>
      </c>
      <c r="D4073" s="4" t="s">
        <v>16</v>
      </c>
      <c r="E4073" s="4">
        <v>8</v>
      </c>
      <c r="F4073" s="5">
        <v>43154</v>
      </c>
      <c r="G4073" s="2" t="s">
        <v>42</v>
      </c>
      <c r="H4073" s="2" t="s">
        <v>37</v>
      </c>
      <c r="I4073" s="4">
        <v>23</v>
      </c>
      <c r="J4073" s="6">
        <v>421.80683935637489</v>
      </c>
      <c r="K4073" s="6">
        <v>20080</v>
      </c>
      <c r="L4073" s="24">
        <v>20.37</v>
      </c>
      <c r="M4073" s="7">
        <v>23</v>
      </c>
      <c r="N4073" s="8" t="s">
        <v>20</v>
      </c>
    </row>
    <row r="4074" spans="1:14" x14ac:dyDescent="0.35">
      <c r="A4074" s="2">
        <v>2018</v>
      </c>
      <c r="B4074" s="3">
        <v>43132</v>
      </c>
      <c r="C4074" s="4">
        <v>2</v>
      </c>
      <c r="D4074" s="4" t="s">
        <v>16</v>
      </c>
      <c r="E4074" s="4">
        <v>8</v>
      </c>
      <c r="F4074" s="5">
        <v>43155</v>
      </c>
      <c r="G4074" s="2" t="s">
        <v>43</v>
      </c>
      <c r="H4074" s="2" t="s">
        <v>39</v>
      </c>
      <c r="I4074" s="4">
        <v>24</v>
      </c>
      <c r="J4074" s="6">
        <v>379.24845568143257</v>
      </c>
      <c r="K4074" s="6">
        <v>18471</v>
      </c>
      <c r="L4074" s="24">
        <v>20.48</v>
      </c>
      <c r="M4074" s="7">
        <v>22.3</v>
      </c>
      <c r="N4074" s="8" t="s">
        <v>20</v>
      </c>
    </row>
    <row r="4075" spans="1:14" x14ac:dyDescent="0.35">
      <c r="A4075" s="2">
        <v>2018</v>
      </c>
      <c r="B4075" s="3">
        <v>43132</v>
      </c>
      <c r="C4075" s="4">
        <v>2</v>
      </c>
      <c r="D4075" s="4" t="s">
        <v>16</v>
      </c>
      <c r="E4075" s="4">
        <v>8</v>
      </c>
      <c r="F4075" s="5">
        <v>43156</v>
      </c>
      <c r="G4075" s="2" t="s">
        <v>17</v>
      </c>
      <c r="H4075" s="2" t="s">
        <v>40</v>
      </c>
      <c r="I4075" s="4">
        <v>25</v>
      </c>
      <c r="J4075" s="6">
        <v>354.22811251777699</v>
      </c>
      <c r="K4075" s="6">
        <v>17890</v>
      </c>
      <c r="L4075" s="24">
        <v>21.26</v>
      </c>
      <c r="M4075" s="7">
        <v>23.5</v>
      </c>
      <c r="N4075" s="8" t="s">
        <v>20</v>
      </c>
    </row>
    <row r="4076" spans="1:14" x14ac:dyDescent="0.35">
      <c r="A4076" s="2">
        <v>2018</v>
      </c>
      <c r="B4076" s="3">
        <v>43132</v>
      </c>
      <c r="C4076" s="4">
        <v>2</v>
      </c>
      <c r="D4076" s="4" t="s">
        <v>16</v>
      </c>
      <c r="E4076" s="4">
        <v>9</v>
      </c>
      <c r="F4076" s="5">
        <v>43157</v>
      </c>
      <c r="G4076" s="2" t="s">
        <v>42</v>
      </c>
      <c r="H4076" s="2" t="s">
        <v>34</v>
      </c>
      <c r="I4076" s="4">
        <v>26</v>
      </c>
      <c r="J4076" s="6">
        <v>418.72855703858562</v>
      </c>
      <c r="K4076" s="6">
        <v>20356</v>
      </c>
      <c r="L4076" s="24">
        <v>20.04</v>
      </c>
      <c r="M4076" s="7">
        <v>24</v>
      </c>
      <c r="N4076" s="8" t="s">
        <v>20</v>
      </c>
    </row>
    <row r="4077" spans="1:14" x14ac:dyDescent="0.35">
      <c r="A4077" s="2">
        <v>2018</v>
      </c>
      <c r="B4077" s="3">
        <v>43132</v>
      </c>
      <c r="C4077" s="4">
        <v>2</v>
      </c>
      <c r="D4077" s="4" t="s">
        <v>16</v>
      </c>
      <c r="E4077" s="4">
        <v>9</v>
      </c>
      <c r="F4077" s="5">
        <v>43158</v>
      </c>
      <c r="G4077" s="2" t="s">
        <v>42</v>
      </c>
      <c r="H4077" s="2" t="s">
        <v>35</v>
      </c>
      <c r="I4077" s="4">
        <v>27</v>
      </c>
      <c r="J4077" s="6">
        <v>435.51125981283042</v>
      </c>
      <c r="K4077" s="6">
        <v>20816</v>
      </c>
      <c r="L4077" s="24">
        <v>20.350000000000001</v>
      </c>
      <c r="M4077" s="7">
        <v>25.8</v>
      </c>
      <c r="N4077" s="8" t="s">
        <v>18</v>
      </c>
    </row>
    <row r="4078" spans="1:14" x14ac:dyDescent="0.35">
      <c r="A4078" s="2">
        <v>2018</v>
      </c>
      <c r="B4078" s="3">
        <v>43132</v>
      </c>
      <c r="C4078" s="4">
        <v>2</v>
      </c>
      <c r="D4078" s="4" t="s">
        <v>16</v>
      </c>
      <c r="E4078" s="4">
        <v>9</v>
      </c>
      <c r="F4078" s="5">
        <v>43159</v>
      </c>
      <c r="G4078" s="2" t="s">
        <v>42</v>
      </c>
      <c r="H4078" s="2" t="s">
        <v>38</v>
      </c>
      <c r="I4078" s="4">
        <v>28</v>
      </c>
      <c r="J4078" s="6">
        <v>432.75990696072103</v>
      </c>
      <c r="K4078" s="6">
        <v>20549</v>
      </c>
      <c r="L4078" s="24">
        <v>20.440000000000001</v>
      </c>
      <c r="M4078" s="7">
        <v>23.7</v>
      </c>
      <c r="N4078" s="8" t="s">
        <v>20</v>
      </c>
    </row>
    <row r="4079" spans="1:14" x14ac:dyDescent="0.35">
      <c r="A4079" s="2">
        <v>2018</v>
      </c>
      <c r="B4079" s="3">
        <v>43160</v>
      </c>
      <c r="C4079" s="4">
        <v>3</v>
      </c>
      <c r="D4079" s="4" t="s">
        <v>16</v>
      </c>
      <c r="E4079" s="4">
        <v>9</v>
      </c>
      <c r="F4079" s="5">
        <v>43160</v>
      </c>
      <c r="G4079" s="2" t="s">
        <v>42</v>
      </c>
      <c r="H4079" s="2" t="s">
        <v>36</v>
      </c>
      <c r="I4079" s="4">
        <v>1</v>
      </c>
      <c r="J4079" s="6">
        <v>446.78422157516184</v>
      </c>
      <c r="K4079" s="6">
        <v>21765</v>
      </c>
      <c r="L4079" s="24">
        <v>20.52</v>
      </c>
      <c r="M4079" s="7">
        <v>26.4</v>
      </c>
      <c r="N4079" s="8" t="s">
        <v>18</v>
      </c>
    </row>
    <row r="4080" spans="1:14" x14ac:dyDescent="0.35">
      <c r="A4080" s="2">
        <v>2018</v>
      </c>
      <c r="B4080" s="3">
        <v>43160</v>
      </c>
      <c r="C4080" s="4">
        <v>3</v>
      </c>
      <c r="D4080" s="4" t="s">
        <v>16</v>
      </c>
      <c r="E4080" s="4">
        <v>9</v>
      </c>
      <c r="F4080" s="5">
        <v>43161</v>
      </c>
      <c r="G4080" s="2" t="s">
        <v>42</v>
      </c>
      <c r="H4080" s="2" t="s">
        <v>37</v>
      </c>
      <c r="I4080" s="4">
        <v>2</v>
      </c>
      <c r="J4080" s="6">
        <v>471.92973673832665</v>
      </c>
      <c r="K4080" s="6">
        <v>22960</v>
      </c>
      <c r="L4080" s="24">
        <v>15.04</v>
      </c>
      <c r="M4080" s="7">
        <v>26.6</v>
      </c>
      <c r="N4080" s="8" t="s">
        <v>18</v>
      </c>
    </row>
    <row r="4081" spans="1:14" x14ac:dyDescent="0.35">
      <c r="A4081" s="2">
        <v>2018</v>
      </c>
      <c r="B4081" s="3">
        <v>43160</v>
      </c>
      <c r="C4081" s="4">
        <v>3</v>
      </c>
      <c r="D4081" s="4" t="s">
        <v>16</v>
      </c>
      <c r="E4081" s="4">
        <v>9</v>
      </c>
      <c r="F4081" s="5">
        <v>43162</v>
      </c>
      <c r="G4081" s="2" t="s">
        <v>43</v>
      </c>
      <c r="H4081" s="2" t="s">
        <v>39</v>
      </c>
      <c r="I4081" s="4">
        <v>3</v>
      </c>
      <c r="J4081" s="6">
        <v>448.24153187466709</v>
      </c>
      <c r="K4081" s="6">
        <v>21524</v>
      </c>
      <c r="L4081" s="24">
        <v>20.57</v>
      </c>
      <c r="M4081" s="7">
        <v>28.1</v>
      </c>
      <c r="N4081" s="8" t="s">
        <v>20</v>
      </c>
    </row>
    <row r="4082" spans="1:14" x14ac:dyDescent="0.35">
      <c r="A4082" s="2">
        <v>2018</v>
      </c>
      <c r="B4082" s="3">
        <v>43160</v>
      </c>
      <c r="C4082" s="4">
        <v>3</v>
      </c>
      <c r="D4082" s="4" t="s">
        <v>16</v>
      </c>
      <c r="E4082" s="4">
        <v>9</v>
      </c>
      <c r="F4082" s="5">
        <v>43163</v>
      </c>
      <c r="G4082" s="2" t="s">
        <v>17</v>
      </c>
      <c r="H4082" s="2" t="s">
        <v>40</v>
      </c>
      <c r="I4082" s="4">
        <v>4</v>
      </c>
      <c r="J4082" s="6">
        <v>423.95935152031598</v>
      </c>
      <c r="K4082" s="6">
        <v>21120</v>
      </c>
      <c r="L4082" s="24">
        <v>21.57</v>
      </c>
      <c r="M4082" s="7">
        <v>25.8</v>
      </c>
      <c r="N4082" s="8" t="s">
        <v>20</v>
      </c>
    </row>
    <row r="4083" spans="1:14" x14ac:dyDescent="0.35">
      <c r="A4083" s="2">
        <v>2018</v>
      </c>
      <c r="B4083" s="3">
        <v>43160</v>
      </c>
      <c r="C4083" s="4">
        <v>3</v>
      </c>
      <c r="D4083" s="4" t="s">
        <v>16</v>
      </c>
      <c r="E4083" s="4">
        <v>10</v>
      </c>
      <c r="F4083" s="5">
        <v>43164</v>
      </c>
      <c r="G4083" s="2" t="s">
        <v>42</v>
      </c>
      <c r="H4083" s="2" t="s">
        <v>34</v>
      </c>
      <c r="I4083" s="4">
        <v>5</v>
      </c>
      <c r="J4083" s="6">
        <v>438.24251980545938</v>
      </c>
      <c r="K4083" s="6">
        <v>20328</v>
      </c>
      <c r="L4083" s="24">
        <v>20.05</v>
      </c>
      <c r="M4083" s="7">
        <v>26.2</v>
      </c>
      <c r="N4083" s="8" t="s">
        <v>19</v>
      </c>
    </row>
    <row r="4084" spans="1:14" x14ac:dyDescent="0.35">
      <c r="A4084" s="2">
        <v>2018</v>
      </c>
      <c r="B4084" s="3">
        <v>43160</v>
      </c>
      <c r="C4084" s="4">
        <v>3</v>
      </c>
      <c r="D4084" s="4" t="s">
        <v>16</v>
      </c>
      <c r="E4084" s="4">
        <v>10</v>
      </c>
      <c r="F4084" s="5">
        <v>43165</v>
      </c>
      <c r="G4084" s="2" t="s">
        <v>42</v>
      </c>
      <c r="H4084" s="2" t="s">
        <v>35</v>
      </c>
      <c r="I4084" s="4">
        <v>6</v>
      </c>
      <c r="J4084" s="6">
        <v>398.48347799885204</v>
      </c>
      <c r="K4084" s="6">
        <v>19482</v>
      </c>
      <c r="L4084" s="24">
        <v>20.440000000000001</v>
      </c>
      <c r="M4084" s="7">
        <v>20.399999999999999</v>
      </c>
      <c r="N4084" s="8" t="s">
        <v>18</v>
      </c>
    </row>
    <row r="4085" spans="1:14" x14ac:dyDescent="0.35">
      <c r="A4085" s="2">
        <v>2018</v>
      </c>
      <c r="B4085" s="3">
        <v>43160</v>
      </c>
      <c r="C4085" s="4">
        <v>3</v>
      </c>
      <c r="D4085" s="4" t="s">
        <v>16</v>
      </c>
      <c r="E4085" s="4">
        <v>10</v>
      </c>
      <c r="F4085" s="5">
        <v>43166</v>
      </c>
      <c r="G4085" s="2" t="s">
        <v>42</v>
      </c>
      <c r="H4085" s="2" t="s">
        <v>38</v>
      </c>
      <c r="I4085" s="4">
        <v>7</v>
      </c>
      <c r="J4085" s="6">
        <v>400.24261142624749</v>
      </c>
      <c r="K4085" s="6">
        <v>19904</v>
      </c>
      <c r="L4085" s="24">
        <v>20.440000000000001</v>
      </c>
      <c r="M4085" s="7">
        <v>21.8</v>
      </c>
      <c r="N4085" s="8" t="s">
        <v>18</v>
      </c>
    </row>
    <row r="4086" spans="1:14" x14ac:dyDescent="0.35">
      <c r="A4086" s="2">
        <v>2018</v>
      </c>
      <c r="B4086" s="3">
        <v>43160</v>
      </c>
      <c r="C4086" s="4">
        <v>3</v>
      </c>
      <c r="D4086" s="4" t="s">
        <v>16</v>
      </c>
      <c r="E4086" s="4">
        <v>10</v>
      </c>
      <c r="F4086" s="5">
        <v>43167</v>
      </c>
      <c r="G4086" s="2" t="s">
        <v>42</v>
      </c>
      <c r="H4086" s="2" t="s">
        <v>36</v>
      </c>
      <c r="I4086" s="4">
        <v>8</v>
      </c>
      <c r="J4086" s="6">
        <v>415.27365018816522</v>
      </c>
      <c r="K4086" s="6">
        <v>20570</v>
      </c>
      <c r="L4086" s="24">
        <v>20.260000000000002</v>
      </c>
      <c r="M4086" s="7">
        <v>23.8</v>
      </c>
      <c r="N4086" s="8" t="s">
        <v>18</v>
      </c>
    </row>
    <row r="4087" spans="1:14" x14ac:dyDescent="0.35">
      <c r="A4087" s="2">
        <v>2018</v>
      </c>
      <c r="B4087" s="3">
        <v>43160</v>
      </c>
      <c r="C4087" s="4">
        <v>3</v>
      </c>
      <c r="D4087" s="4" t="s">
        <v>16</v>
      </c>
      <c r="E4087" s="4">
        <v>10</v>
      </c>
      <c r="F4087" s="5">
        <v>43168</v>
      </c>
      <c r="G4087" s="2" t="s">
        <v>42</v>
      </c>
      <c r="H4087" s="2" t="s">
        <v>37</v>
      </c>
      <c r="I4087" s="4">
        <v>9</v>
      </c>
      <c r="J4087" s="6">
        <v>441.56398565181973</v>
      </c>
      <c r="K4087" s="6">
        <v>21555</v>
      </c>
      <c r="L4087" s="24">
        <v>20.29</v>
      </c>
      <c r="M4087" s="7">
        <v>26</v>
      </c>
      <c r="N4087" s="8" t="s">
        <v>18</v>
      </c>
    </row>
    <row r="4088" spans="1:14" x14ac:dyDescent="0.35">
      <c r="A4088" s="2">
        <v>2018</v>
      </c>
      <c r="B4088" s="3">
        <v>43160</v>
      </c>
      <c r="C4088" s="4">
        <v>3</v>
      </c>
      <c r="D4088" s="4" t="s">
        <v>16</v>
      </c>
      <c r="E4088" s="4">
        <v>10</v>
      </c>
      <c r="F4088" s="5">
        <v>43169</v>
      </c>
      <c r="G4088" s="2" t="s">
        <v>43</v>
      </c>
      <c r="H4088" s="2" t="s">
        <v>39</v>
      </c>
      <c r="I4088" s="4">
        <v>10</v>
      </c>
      <c r="J4088" s="6">
        <v>424.62789029049412</v>
      </c>
      <c r="K4088" s="6">
        <v>20597</v>
      </c>
      <c r="L4088" s="24">
        <v>20.32</v>
      </c>
      <c r="M4088" s="7">
        <v>28.6</v>
      </c>
      <c r="N4088" s="8" t="s">
        <v>18</v>
      </c>
    </row>
    <row r="4089" spans="1:14" x14ac:dyDescent="0.35">
      <c r="A4089" s="2">
        <v>2018</v>
      </c>
      <c r="B4089" s="3">
        <v>43160</v>
      </c>
      <c r="C4089" s="4">
        <v>3</v>
      </c>
      <c r="D4089" s="4" t="s">
        <v>16</v>
      </c>
      <c r="E4089" s="4">
        <v>10</v>
      </c>
      <c r="F4089" s="5">
        <v>43170</v>
      </c>
      <c r="G4089" s="2" t="s">
        <v>17</v>
      </c>
      <c r="H4089" s="2" t="s">
        <v>40</v>
      </c>
      <c r="I4089" s="4">
        <v>11</v>
      </c>
      <c r="J4089" s="6">
        <v>350.23942809566734</v>
      </c>
      <c r="K4089" s="6">
        <v>17183</v>
      </c>
      <c r="L4089" s="24">
        <v>21.07</v>
      </c>
      <c r="M4089" s="7">
        <v>20.8</v>
      </c>
      <c r="N4089" s="8" t="s">
        <v>19</v>
      </c>
    </row>
    <row r="4090" spans="1:14" x14ac:dyDescent="0.35">
      <c r="A4090" s="2">
        <v>2018</v>
      </c>
      <c r="B4090" s="3">
        <v>43160</v>
      </c>
      <c r="C4090" s="4">
        <v>3</v>
      </c>
      <c r="D4090" s="4" t="s">
        <v>16</v>
      </c>
      <c r="E4090" s="4">
        <v>11</v>
      </c>
      <c r="F4090" s="5">
        <v>43171</v>
      </c>
      <c r="G4090" s="2" t="s">
        <v>42</v>
      </c>
      <c r="H4090" s="2" t="s">
        <v>34</v>
      </c>
      <c r="I4090" s="4">
        <v>12</v>
      </c>
      <c r="J4090" s="6">
        <v>382.44400044266098</v>
      </c>
      <c r="K4090" s="6">
        <v>19209</v>
      </c>
      <c r="L4090" s="24">
        <v>20.32</v>
      </c>
      <c r="M4090" s="7">
        <v>19.100000000000001</v>
      </c>
      <c r="N4090" s="8" t="s">
        <v>18</v>
      </c>
    </row>
    <row r="4091" spans="1:14" x14ac:dyDescent="0.35">
      <c r="A4091" s="2">
        <v>2018</v>
      </c>
      <c r="B4091" s="3">
        <v>43160</v>
      </c>
      <c r="C4091" s="4">
        <v>3</v>
      </c>
      <c r="D4091" s="4" t="s">
        <v>16</v>
      </c>
      <c r="E4091" s="4">
        <v>11</v>
      </c>
      <c r="F4091" s="5">
        <v>43172</v>
      </c>
      <c r="G4091" s="2" t="s">
        <v>42</v>
      </c>
      <c r="H4091" s="2" t="s">
        <v>35</v>
      </c>
      <c r="I4091" s="4">
        <v>13</v>
      </c>
      <c r="J4091" s="6">
        <v>398.3596318774745</v>
      </c>
      <c r="K4091" s="6">
        <v>19833</v>
      </c>
      <c r="L4091" s="24">
        <v>20.45</v>
      </c>
      <c r="M4091" s="7">
        <v>24.9</v>
      </c>
      <c r="N4091" s="8" t="s">
        <v>18</v>
      </c>
    </row>
    <row r="4092" spans="1:14" x14ac:dyDescent="0.35">
      <c r="A4092" s="2">
        <v>2018</v>
      </c>
      <c r="B4092" s="3">
        <v>43160</v>
      </c>
      <c r="C4092" s="4">
        <v>3</v>
      </c>
      <c r="D4092" s="4" t="s">
        <v>16</v>
      </c>
      <c r="E4092" s="4">
        <v>11</v>
      </c>
      <c r="F4092" s="5">
        <v>43173</v>
      </c>
      <c r="G4092" s="2" t="s">
        <v>42</v>
      </c>
      <c r="H4092" s="2" t="s">
        <v>38</v>
      </c>
      <c r="I4092" s="4">
        <v>14</v>
      </c>
      <c r="J4092" s="6">
        <v>417.59432067990758</v>
      </c>
      <c r="K4092" s="6">
        <v>20661</v>
      </c>
      <c r="L4092" s="24">
        <v>20.05</v>
      </c>
      <c r="M4092" s="7">
        <v>24.3</v>
      </c>
      <c r="N4092" s="8" t="s">
        <v>20</v>
      </c>
    </row>
    <row r="4093" spans="1:14" x14ac:dyDescent="0.35">
      <c r="A4093" s="2">
        <v>2018</v>
      </c>
      <c r="B4093" s="3">
        <v>43160</v>
      </c>
      <c r="C4093" s="4">
        <v>3</v>
      </c>
      <c r="D4093" s="4" t="s">
        <v>16</v>
      </c>
      <c r="E4093" s="4">
        <v>11</v>
      </c>
      <c r="F4093" s="5">
        <v>43174</v>
      </c>
      <c r="G4093" s="2" t="s">
        <v>42</v>
      </c>
      <c r="H4093" s="2" t="s">
        <v>36</v>
      </c>
      <c r="I4093" s="4">
        <v>15</v>
      </c>
      <c r="J4093" s="6">
        <v>384.2824363334359</v>
      </c>
      <c r="K4093" s="6">
        <v>18666</v>
      </c>
      <c r="L4093" s="24">
        <v>20.45</v>
      </c>
      <c r="M4093" s="7">
        <v>19.100000000000001</v>
      </c>
      <c r="N4093" s="8" t="s">
        <v>18</v>
      </c>
    </row>
    <row r="4094" spans="1:14" x14ac:dyDescent="0.35">
      <c r="A4094" s="2">
        <v>2018</v>
      </c>
      <c r="B4094" s="3">
        <v>43160</v>
      </c>
      <c r="C4094" s="4">
        <v>3</v>
      </c>
      <c r="D4094" s="4" t="s">
        <v>16</v>
      </c>
      <c r="E4094" s="4">
        <v>11</v>
      </c>
      <c r="F4094" s="5">
        <v>43175</v>
      </c>
      <c r="G4094" s="2" t="s">
        <v>42</v>
      </c>
      <c r="H4094" s="2" t="s">
        <v>37</v>
      </c>
      <c r="I4094" s="4">
        <v>16</v>
      </c>
      <c r="J4094" s="6">
        <v>382.26015280696464</v>
      </c>
      <c r="K4094" s="6">
        <v>19060</v>
      </c>
      <c r="L4094" s="24">
        <v>20.350000000000001</v>
      </c>
      <c r="M4094" s="7">
        <v>19.8</v>
      </c>
      <c r="N4094" s="8" t="s">
        <v>18</v>
      </c>
    </row>
    <row r="4095" spans="1:14" x14ac:dyDescent="0.35">
      <c r="A4095" s="2">
        <v>2018</v>
      </c>
      <c r="B4095" s="3">
        <v>43160</v>
      </c>
      <c r="C4095" s="4">
        <v>3</v>
      </c>
      <c r="D4095" s="4" t="s">
        <v>16</v>
      </c>
      <c r="E4095" s="4">
        <v>11</v>
      </c>
      <c r="F4095" s="5">
        <v>43176</v>
      </c>
      <c r="G4095" s="2" t="s">
        <v>43</v>
      </c>
      <c r="H4095" s="2" t="s">
        <v>39</v>
      </c>
      <c r="I4095" s="4">
        <v>17</v>
      </c>
      <c r="J4095" s="6">
        <v>382.47470990908022</v>
      </c>
      <c r="K4095" s="6">
        <v>19531</v>
      </c>
      <c r="L4095" s="24">
        <v>20.45</v>
      </c>
      <c r="M4095" s="7">
        <v>23.6</v>
      </c>
      <c r="N4095" s="8" t="s">
        <v>20</v>
      </c>
    </row>
    <row r="4096" spans="1:14" x14ac:dyDescent="0.35">
      <c r="A4096" s="2">
        <v>2018</v>
      </c>
      <c r="B4096" s="3">
        <v>43160</v>
      </c>
      <c r="C4096" s="4">
        <v>3</v>
      </c>
      <c r="D4096" s="4" t="s">
        <v>16</v>
      </c>
      <c r="E4096" s="4">
        <v>11</v>
      </c>
      <c r="F4096" s="5">
        <v>43177</v>
      </c>
      <c r="G4096" s="2" t="s">
        <v>17</v>
      </c>
      <c r="H4096" s="2" t="s">
        <v>40</v>
      </c>
      <c r="I4096" s="4">
        <v>18</v>
      </c>
      <c r="J4096" s="6">
        <v>349.35041630670435</v>
      </c>
      <c r="K4096" s="6">
        <v>16877</v>
      </c>
      <c r="L4096" s="24">
        <v>21.01</v>
      </c>
      <c r="M4096" s="7">
        <v>20.9</v>
      </c>
      <c r="N4096" s="8" t="s">
        <v>20</v>
      </c>
    </row>
    <row r="4097" spans="1:14" x14ac:dyDescent="0.35">
      <c r="A4097" s="2">
        <v>2018</v>
      </c>
      <c r="B4097" s="3">
        <v>43160</v>
      </c>
      <c r="C4097" s="4">
        <v>3</v>
      </c>
      <c r="D4097" s="4" t="s">
        <v>16</v>
      </c>
      <c r="E4097" s="4">
        <v>12</v>
      </c>
      <c r="F4097" s="5">
        <v>43178</v>
      </c>
      <c r="G4097" s="2" t="s">
        <v>42</v>
      </c>
      <c r="H4097" s="2" t="s">
        <v>34</v>
      </c>
      <c r="I4097" s="4">
        <v>19</v>
      </c>
      <c r="J4097" s="6">
        <v>365.76849158112395</v>
      </c>
      <c r="K4097" s="6">
        <v>18473</v>
      </c>
      <c r="L4097" s="24">
        <v>20.440000000000001</v>
      </c>
      <c r="M4097" s="7">
        <v>19.5</v>
      </c>
      <c r="N4097" s="8" t="s">
        <v>18</v>
      </c>
    </row>
    <row r="4098" spans="1:14" x14ac:dyDescent="0.35">
      <c r="A4098" s="2">
        <v>2018</v>
      </c>
      <c r="B4098" s="3">
        <v>43160</v>
      </c>
      <c r="C4098" s="4">
        <v>3</v>
      </c>
      <c r="D4098" s="4" t="s">
        <v>16</v>
      </c>
      <c r="E4098" s="4">
        <v>12</v>
      </c>
      <c r="F4098" s="5">
        <v>43179</v>
      </c>
      <c r="G4098" s="2" t="s">
        <v>42</v>
      </c>
      <c r="H4098" s="2" t="s">
        <v>35</v>
      </c>
      <c r="I4098" s="4">
        <v>20</v>
      </c>
      <c r="J4098" s="6">
        <v>369.49043258746775</v>
      </c>
      <c r="K4098" s="6">
        <v>18398</v>
      </c>
      <c r="L4098" s="24">
        <v>20.03</v>
      </c>
      <c r="M4098" s="7">
        <v>20.100000000000001</v>
      </c>
      <c r="N4098" s="8" t="s">
        <v>18</v>
      </c>
    </row>
    <row r="4099" spans="1:14" x14ac:dyDescent="0.35">
      <c r="A4099" s="2">
        <v>2018</v>
      </c>
      <c r="B4099" s="3">
        <v>43160</v>
      </c>
      <c r="C4099" s="4">
        <v>3</v>
      </c>
      <c r="D4099" s="4" t="s">
        <v>16</v>
      </c>
      <c r="E4099" s="4">
        <v>12</v>
      </c>
      <c r="F4099" s="5">
        <v>43180</v>
      </c>
      <c r="G4099" s="2" t="s">
        <v>42</v>
      </c>
      <c r="H4099" s="2" t="s">
        <v>38</v>
      </c>
      <c r="I4099" s="4">
        <v>21</v>
      </c>
      <c r="J4099" s="6">
        <v>368.8465038615434</v>
      </c>
      <c r="K4099" s="6">
        <v>18490</v>
      </c>
      <c r="L4099" s="24">
        <v>20.04</v>
      </c>
      <c r="M4099" s="7">
        <v>17</v>
      </c>
      <c r="N4099" s="8" t="s">
        <v>18</v>
      </c>
    </row>
    <row r="4100" spans="1:14" x14ac:dyDescent="0.35">
      <c r="A4100" s="2">
        <v>2018</v>
      </c>
      <c r="B4100" s="3">
        <v>43160</v>
      </c>
      <c r="C4100" s="4">
        <v>3</v>
      </c>
      <c r="D4100" s="4" t="s">
        <v>16</v>
      </c>
      <c r="E4100" s="4">
        <v>12</v>
      </c>
      <c r="F4100" s="5">
        <v>43181</v>
      </c>
      <c r="G4100" s="2" t="s">
        <v>42</v>
      </c>
      <c r="H4100" s="2" t="s">
        <v>36</v>
      </c>
      <c r="I4100" s="4">
        <v>22</v>
      </c>
      <c r="J4100" s="6">
        <v>377.08377478138203</v>
      </c>
      <c r="K4100" s="6">
        <v>19066</v>
      </c>
      <c r="L4100" s="24">
        <v>20.46</v>
      </c>
      <c r="M4100" s="7">
        <v>19.8</v>
      </c>
      <c r="N4100" s="8" t="s">
        <v>20</v>
      </c>
    </row>
    <row r="4101" spans="1:14" x14ac:dyDescent="0.35">
      <c r="A4101" s="2">
        <v>2018</v>
      </c>
      <c r="B4101" s="3">
        <v>43160</v>
      </c>
      <c r="C4101" s="4">
        <v>3</v>
      </c>
      <c r="D4101" s="4" t="s">
        <v>16</v>
      </c>
      <c r="E4101" s="4">
        <v>12</v>
      </c>
      <c r="F4101" s="5">
        <v>43182</v>
      </c>
      <c r="G4101" s="2" t="s">
        <v>42</v>
      </c>
      <c r="H4101" s="2" t="s">
        <v>37</v>
      </c>
      <c r="I4101" s="4">
        <v>23</v>
      </c>
      <c r="J4101" s="6">
        <v>400.68123687394399</v>
      </c>
      <c r="K4101" s="6">
        <v>20078</v>
      </c>
      <c r="L4101" s="24">
        <v>20.11</v>
      </c>
      <c r="M4101" s="7">
        <v>24</v>
      </c>
      <c r="N4101" s="8" t="s">
        <v>20</v>
      </c>
    </row>
    <row r="4102" spans="1:14" x14ac:dyDescent="0.35">
      <c r="A4102" s="2">
        <v>2018</v>
      </c>
      <c r="B4102" s="3">
        <v>43160</v>
      </c>
      <c r="C4102" s="4">
        <v>3</v>
      </c>
      <c r="D4102" s="4" t="s">
        <v>16</v>
      </c>
      <c r="E4102" s="4">
        <v>12</v>
      </c>
      <c r="F4102" s="5">
        <v>43183</v>
      </c>
      <c r="G4102" s="2" t="s">
        <v>41</v>
      </c>
      <c r="H4102" s="2" t="s">
        <v>39</v>
      </c>
      <c r="I4102" s="4">
        <v>24</v>
      </c>
      <c r="J4102" s="6">
        <v>345.88360209108367</v>
      </c>
      <c r="K4102" s="6">
        <v>16629</v>
      </c>
      <c r="L4102" s="24">
        <v>20.27</v>
      </c>
      <c r="M4102" s="7">
        <v>21.2</v>
      </c>
      <c r="N4102" s="8" t="s">
        <v>20</v>
      </c>
    </row>
    <row r="4103" spans="1:14" x14ac:dyDescent="0.35">
      <c r="A4103" s="2">
        <v>2018</v>
      </c>
      <c r="B4103" s="3">
        <v>43160</v>
      </c>
      <c r="C4103" s="4">
        <v>3</v>
      </c>
      <c r="D4103" s="4" t="s">
        <v>16</v>
      </c>
      <c r="E4103" s="4">
        <v>12</v>
      </c>
      <c r="F4103" s="5">
        <v>43184</v>
      </c>
      <c r="G4103" s="2" t="s">
        <v>17</v>
      </c>
      <c r="H4103" s="2" t="s">
        <v>40</v>
      </c>
      <c r="I4103" s="4">
        <v>25</v>
      </c>
      <c r="J4103" s="6">
        <v>307.52482562385683</v>
      </c>
      <c r="K4103" s="6">
        <v>16139</v>
      </c>
      <c r="L4103" s="24">
        <v>20.41</v>
      </c>
      <c r="M4103" s="7">
        <v>16</v>
      </c>
      <c r="N4103" s="8" t="s">
        <v>20</v>
      </c>
    </row>
    <row r="4104" spans="1:14" x14ac:dyDescent="0.35">
      <c r="A4104" s="2">
        <v>2018</v>
      </c>
      <c r="B4104" s="3">
        <v>43160</v>
      </c>
      <c r="C4104" s="4">
        <v>3</v>
      </c>
      <c r="D4104" s="4" t="s">
        <v>16</v>
      </c>
      <c r="E4104" s="4">
        <v>13</v>
      </c>
      <c r="F4104" s="5">
        <v>43185</v>
      </c>
      <c r="G4104" s="2" t="s">
        <v>42</v>
      </c>
      <c r="H4104" s="2" t="s">
        <v>34</v>
      </c>
      <c r="I4104" s="4">
        <v>26</v>
      </c>
      <c r="J4104" s="6">
        <v>357.10752518833249</v>
      </c>
      <c r="K4104" s="6">
        <v>18338</v>
      </c>
      <c r="L4104" s="24">
        <v>20.079999999999998</v>
      </c>
      <c r="M4104" s="7">
        <v>14.5</v>
      </c>
      <c r="N4104" s="8" t="s">
        <v>20</v>
      </c>
    </row>
    <row r="4105" spans="1:14" x14ac:dyDescent="0.35">
      <c r="A4105" s="2">
        <v>2018</v>
      </c>
      <c r="B4105" s="3">
        <v>43160</v>
      </c>
      <c r="C4105" s="4">
        <v>3</v>
      </c>
      <c r="D4105" s="4" t="s">
        <v>16</v>
      </c>
      <c r="E4105" s="4">
        <v>13</v>
      </c>
      <c r="F4105" s="5">
        <v>43186</v>
      </c>
      <c r="G4105" s="2" t="s">
        <v>42</v>
      </c>
      <c r="H4105" s="2" t="s">
        <v>35</v>
      </c>
      <c r="I4105" s="4">
        <v>27</v>
      </c>
      <c r="J4105" s="6">
        <v>368.06821428024699</v>
      </c>
      <c r="K4105" s="6">
        <v>18615</v>
      </c>
      <c r="L4105" s="24">
        <v>20.36</v>
      </c>
      <c r="M4105" s="7">
        <v>19.7</v>
      </c>
      <c r="N4105" s="8" t="s">
        <v>20</v>
      </c>
    </row>
    <row r="4106" spans="1:14" x14ac:dyDescent="0.35">
      <c r="A4106" s="2">
        <v>2018</v>
      </c>
      <c r="B4106" s="3">
        <v>43160</v>
      </c>
      <c r="C4106" s="4">
        <v>3</v>
      </c>
      <c r="D4106" s="4" t="s">
        <v>16</v>
      </c>
      <c r="E4106" s="4">
        <v>13</v>
      </c>
      <c r="F4106" s="5">
        <v>43187</v>
      </c>
      <c r="G4106" s="2" t="s">
        <v>42</v>
      </c>
      <c r="H4106" s="2" t="s">
        <v>38</v>
      </c>
      <c r="I4106" s="4">
        <v>28</v>
      </c>
      <c r="J4106" s="6">
        <v>378.5626545712351</v>
      </c>
      <c r="K4106" s="6">
        <v>19038</v>
      </c>
      <c r="L4106" s="24">
        <v>20.32</v>
      </c>
      <c r="M4106" s="7">
        <v>22.6</v>
      </c>
      <c r="N4106" s="8" t="s">
        <v>20</v>
      </c>
    </row>
    <row r="4107" spans="1:14" x14ac:dyDescent="0.35">
      <c r="A4107" s="2">
        <v>2018</v>
      </c>
      <c r="B4107" s="3">
        <v>43160</v>
      </c>
      <c r="C4107" s="4">
        <v>3</v>
      </c>
      <c r="D4107" s="4" t="s">
        <v>16</v>
      </c>
      <c r="E4107" s="4">
        <v>13</v>
      </c>
      <c r="F4107" s="5">
        <v>43188</v>
      </c>
      <c r="G4107" s="2" t="s">
        <v>43</v>
      </c>
      <c r="H4107" s="2" t="s">
        <v>36</v>
      </c>
      <c r="I4107" s="4">
        <v>29</v>
      </c>
      <c r="J4107" s="6">
        <v>382.87827205827836</v>
      </c>
      <c r="K4107" s="6">
        <v>19145</v>
      </c>
      <c r="L4107" s="24">
        <v>20.41</v>
      </c>
      <c r="M4107" s="7">
        <v>23.9</v>
      </c>
      <c r="N4107" s="8" t="s">
        <v>18</v>
      </c>
    </row>
    <row r="4108" spans="1:14" x14ac:dyDescent="0.35">
      <c r="A4108" s="2">
        <v>2018</v>
      </c>
      <c r="B4108" s="3">
        <v>43160</v>
      </c>
      <c r="C4108" s="4">
        <v>3</v>
      </c>
      <c r="D4108" s="4" t="s">
        <v>16</v>
      </c>
      <c r="E4108" s="4">
        <v>13</v>
      </c>
      <c r="F4108" s="5">
        <v>43189</v>
      </c>
      <c r="G4108" s="2" t="s">
        <v>41</v>
      </c>
      <c r="H4108" s="2" t="s">
        <v>37</v>
      </c>
      <c r="I4108" s="4">
        <v>30</v>
      </c>
      <c r="J4108" s="6">
        <v>356.94014627872787</v>
      </c>
      <c r="K4108" s="6">
        <v>18109</v>
      </c>
      <c r="L4108" s="24">
        <v>20.48</v>
      </c>
      <c r="M4108" s="7">
        <v>24.7</v>
      </c>
      <c r="N4108" s="8" t="s">
        <v>18</v>
      </c>
    </row>
    <row r="4109" spans="1:14" x14ac:dyDescent="0.35">
      <c r="A4109" s="2">
        <v>2018</v>
      </c>
      <c r="B4109" s="3">
        <v>43160</v>
      </c>
      <c r="C4109" s="4">
        <v>3</v>
      </c>
      <c r="D4109" s="4" t="s">
        <v>16</v>
      </c>
      <c r="E4109" s="4">
        <v>13</v>
      </c>
      <c r="F4109" s="5">
        <v>43190</v>
      </c>
      <c r="G4109" s="2" t="s">
        <v>43</v>
      </c>
      <c r="H4109" s="2" t="s">
        <v>39</v>
      </c>
      <c r="I4109" s="4">
        <v>31</v>
      </c>
      <c r="J4109" s="6">
        <v>368.2151151223772</v>
      </c>
      <c r="K4109" s="6">
        <v>18188</v>
      </c>
      <c r="L4109" s="24">
        <v>20.36</v>
      </c>
      <c r="M4109" s="7">
        <v>25.6</v>
      </c>
      <c r="N4109" s="8" t="s">
        <v>18</v>
      </c>
    </row>
    <row r="4110" spans="1:14" x14ac:dyDescent="0.35">
      <c r="A4110" s="2">
        <v>2018</v>
      </c>
      <c r="B4110" s="3">
        <v>43191</v>
      </c>
      <c r="C4110" s="4">
        <v>4</v>
      </c>
      <c r="D4110" s="4" t="s">
        <v>21</v>
      </c>
      <c r="E4110" s="4">
        <v>13</v>
      </c>
      <c r="F4110" s="5">
        <v>43191</v>
      </c>
      <c r="G4110" s="2" t="s">
        <v>17</v>
      </c>
      <c r="H4110" s="2" t="s">
        <v>40</v>
      </c>
      <c r="I4110" s="4">
        <v>1</v>
      </c>
      <c r="J4110" s="6">
        <v>325.46486322068421</v>
      </c>
      <c r="K4110" s="6">
        <v>16001</v>
      </c>
      <c r="L4110" s="24">
        <v>20.03</v>
      </c>
      <c r="M4110" s="7">
        <v>23.2</v>
      </c>
      <c r="N4110" s="8" t="s">
        <v>19</v>
      </c>
    </row>
    <row r="4111" spans="1:14" x14ac:dyDescent="0.35">
      <c r="A4111" s="2">
        <v>2018</v>
      </c>
      <c r="B4111" s="3">
        <v>43191</v>
      </c>
      <c r="C4111" s="4">
        <v>4</v>
      </c>
      <c r="D4111" s="4" t="s">
        <v>21</v>
      </c>
      <c r="E4111" s="4">
        <v>14</v>
      </c>
      <c r="F4111" s="5">
        <v>43192</v>
      </c>
      <c r="G4111" s="2" t="s">
        <v>41</v>
      </c>
      <c r="H4111" s="2" t="s">
        <v>34</v>
      </c>
      <c r="I4111" s="4">
        <v>2</v>
      </c>
      <c r="J4111" s="6">
        <v>322.1174886175927</v>
      </c>
      <c r="K4111" s="6">
        <v>16827</v>
      </c>
      <c r="L4111" s="24">
        <v>20.27</v>
      </c>
      <c r="M4111" s="7">
        <v>21.8</v>
      </c>
      <c r="N4111" s="8" t="s">
        <v>20</v>
      </c>
    </row>
    <row r="4112" spans="1:14" x14ac:dyDescent="0.35">
      <c r="A4112" s="2">
        <v>2018</v>
      </c>
      <c r="B4112" s="3">
        <v>43191</v>
      </c>
      <c r="C4112" s="4">
        <v>4</v>
      </c>
      <c r="D4112" s="4" t="s">
        <v>21</v>
      </c>
      <c r="E4112" s="4">
        <v>14</v>
      </c>
      <c r="F4112" s="5">
        <v>43193</v>
      </c>
      <c r="G4112" s="2" t="s">
        <v>42</v>
      </c>
      <c r="H4112" s="2" t="s">
        <v>35</v>
      </c>
      <c r="I4112" s="4">
        <v>3</v>
      </c>
      <c r="J4112" s="6">
        <v>375.87358617911292</v>
      </c>
      <c r="K4112" s="6">
        <v>19118</v>
      </c>
      <c r="L4112" s="24">
        <v>20.13</v>
      </c>
      <c r="M4112" s="7">
        <v>19.7</v>
      </c>
      <c r="N4112" s="8" t="s">
        <v>20</v>
      </c>
    </row>
    <row r="4113" spans="1:14" x14ac:dyDescent="0.35">
      <c r="A4113" s="2">
        <v>2018</v>
      </c>
      <c r="B4113" s="3">
        <v>43191</v>
      </c>
      <c r="C4113" s="4">
        <v>4</v>
      </c>
      <c r="D4113" s="4" t="s">
        <v>21</v>
      </c>
      <c r="E4113" s="4">
        <v>14</v>
      </c>
      <c r="F4113" s="5">
        <v>43194</v>
      </c>
      <c r="G4113" s="2" t="s">
        <v>42</v>
      </c>
      <c r="H4113" s="2" t="s">
        <v>38</v>
      </c>
      <c r="I4113" s="4">
        <v>4</v>
      </c>
      <c r="J4113" s="6">
        <v>393.84236982908101</v>
      </c>
      <c r="K4113" s="6">
        <v>19685</v>
      </c>
      <c r="L4113" s="24">
        <v>19.52</v>
      </c>
      <c r="M4113" s="7">
        <v>21.8</v>
      </c>
      <c r="N4113" s="8" t="s">
        <v>18</v>
      </c>
    </row>
    <row r="4114" spans="1:14" x14ac:dyDescent="0.35">
      <c r="A4114" s="2">
        <v>2018</v>
      </c>
      <c r="B4114" s="3">
        <v>43191</v>
      </c>
      <c r="C4114" s="4">
        <v>4</v>
      </c>
      <c r="D4114" s="4" t="s">
        <v>21</v>
      </c>
      <c r="E4114" s="4">
        <v>14</v>
      </c>
      <c r="F4114" s="5">
        <v>43195</v>
      </c>
      <c r="G4114" s="2" t="s">
        <v>42</v>
      </c>
      <c r="H4114" s="2" t="s">
        <v>36</v>
      </c>
      <c r="I4114" s="4">
        <v>5</v>
      </c>
      <c r="J4114" s="6">
        <v>404.14890400059926</v>
      </c>
      <c r="K4114" s="6">
        <v>20292</v>
      </c>
      <c r="L4114" s="24">
        <v>19.48</v>
      </c>
      <c r="M4114" s="7">
        <v>23.7</v>
      </c>
      <c r="N4114" s="8" t="s">
        <v>20</v>
      </c>
    </row>
    <row r="4115" spans="1:14" x14ac:dyDescent="0.35">
      <c r="A4115" s="2">
        <v>2018</v>
      </c>
      <c r="B4115" s="3">
        <v>43191</v>
      </c>
      <c r="C4115" s="4">
        <v>4</v>
      </c>
      <c r="D4115" s="4" t="s">
        <v>21</v>
      </c>
      <c r="E4115" s="4">
        <v>14</v>
      </c>
      <c r="F4115" s="5">
        <v>43196</v>
      </c>
      <c r="G4115" s="2" t="s">
        <v>42</v>
      </c>
      <c r="H4115" s="2" t="s">
        <v>37</v>
      </c>
      <c r="I4115" s="4">
        <v>6</v>
      </c>
      <c r="J4115" s="6">
        <v>388.70057019973007</v>
      </c>
      <c r="K4115" s="6">
        <v>18615</v>
      </c>
      <c r="L4115" s="24">
        <v>20.05</v>
      </c>
      <c r="M4115" s="7">
        <v>19.7</v>
      </c>
      <c r="N4115" s="8" t="s">
        <v>19</v>
      </c>
    </row>
    <row r="4116" spans="1:14" x14ac:dyDescent="0.35">
      <c r="A4116" s="2">
        <v>2018</v>
      </c>
      <c r="B4116" s="3">
        <v>43191</v>
      </c>
      <c r="C4116" s="4">
        <v>4</v>
      </c>
      <c r="D4116" s="4" t="s">
        <v>21</v>
      </c>
      <c r="E4116" s="4">
        <v>14</v>
      </c>
      <c r="F4116" s="5">
        <v>43197</v>
      </c>
      <c r="G4116" s="2" t="s">
        <v>43</v>
      </c>
      <c r="H4116" s="2" t="s">
        <v>39</v>
      </c>
      <c r="I4116" s="4">
        <v>7</v>
      </c>
      <c r="J4116" s="6">
        <v>352.0894800089535</v>
      </c>
      <c r="K4116" s="6">
        <v>17555</v>
      </c>
      <c r="L4116" s="24">
        <v>20.350000000000001</v>
      </c>
      <c r="M4116" s="7">
        <v>18.3</v>
      </c>
      <c r="N4116" s="8" t="s">
        <v>19</v>
      </c>
    </row>
    <row r="4117" spans="1:14" x14ac:dyDescent="0.35">
      <c r="A4117" s="2">
        <v>2018</v>
      </c>
      <c r="B4117" s="3">
        <v>43191</v>
      </c>
      <c r="C4117" s="4">
        <v>4</v>
      </c>
      <c r="D4117" s="4" t="s">
        <v>21</v>
      </c>
      <c r="E4117" s="4">
        <v>14</v>
      </c>
      <c r="F4117" s="5">
        <v>43198</v>
      </c>
      <c r="G4117" s="2" t="s">
        <v>17</v>
      </c>
      <c r="H4117" s="2" t="s">
        <v>40</v>
      </c>
      <c r="I4117" s="4">
        <v>8</v>
      </c>
      <c r="J4117" s="6">
        <v>327.9939269624216</v>
      </c>
      <c r="K4117" s="6">
        <v>16812</v>
      </c>
      <c r="L4117" s="24">
        <v>20.55</v>
      </c>
      <c r="M4117" s="7">
        <v>19.399999999999999</v>
      </c>
      <c r="N4117" s="8" t="s">
        <v>19</v>
      </c>
    </row>
    <row r="4118" spans="1:14" x14ac:dyDescent="0.35">
      <c r="A4118" s="2">
        <v>2018</v>
      </c>
      <c r="B4118" s="3">
        <v>43191</v>
      </c>
      <c r="C4118" s="4">
        <v>4</v>
      </c>
      <c r="D4118" s="4" t="s">
        <v>21</v>
      </c>
      <c r="E4118" s="4">
        <v>15</v>
      </c>
      <c r="F4118" s="5">
        <v>43199</v>
      </c>
      <c r="G4118" s="2" t="s">
        <v>42</v>
      </c>
      <c r="H4118" s="2" t="s">
        <v>34</v>
      </c>
      <c r="I4118" s="4">
        <v>9</v>
      </c>
      <c r="J4118" s="6">
        <v>389.02321599562447</v>
      </c>
      <c r="K4118" s="6">
        <v>19809</v>
      </c>
      <c r="L4118" s="24">
        <v>20.25</v>
      </c>
      <c r="M4118" s="7">
        <v>23.1</v>
      </c>
      <c r="N4118" s="8" t="s">
        <v>20</v>
      </c>
    </row>
    <row r="4119" spans="1:14" x14ac:dyDescent="0.35">
      <c r="A4119" s="2">
        <v>2018</v>
      </c>
      <c r="B4119" s="3">
        <v>43191</v>
      </c>
      <c r="C4119" s="4">
        <v>4</v>
      </c>
      <c r="D4119" s="4" t="s">
        <v>21</v>
      </c>
      <c r="E4119" s="4">
        <v>15</v>
      </c>
      <c r="F4119" s="5">
        <v>43200</v>
      </c>
      <c r="G4119" s="2" t="s">
        <v>42</v>
      </c>
      <c r="H4119" s="2" t="s">
        <v>35</v>
      </c>
      <c r="I4119" s="4">
        <v>10</v>
      </c>
      <c r="J4119" s="6">
        <v>413.50186385723947</v>
      </c>
      <c r="K4119" s="6">
        <v>20957</v>
      </c>
      <c r="L4119" s="24">
        <v>20.04</v>
      </c>
      <c r="M4119" s="7">
        <v>27</v>
      </c>
      <c r="N4119" s="8" t="s">
        <v>20</v>
      </c>
    </row>
    <row r="4120" spans="1:14" x14ac:dyDescent="0.35">
      <c r="A4120" s="2">
        <v>2018</v>
      </c>
      <c r="B4120" s="3">
        <v>43191</v>
      </c>
      <c r="C4120" s="4">
        <v>4</v>
      </c>
      <c r="D4120" s="4" t="s">
        <v>21</v>
      </c>
      <c r="E4120" s="4">
        <v>15</v>
      </c>
      <c r="F4120" s="5">
        <v>43201</v>
      </c>
      <c r="G4120" s="2" t="s">
        <v>42</v>
      </c>
      <c r="H4120" s="2" t="s">
        <v>38</v>
      </c>
      <c r="I4120" s="4">
        <v>11</v>
      </c>
      <c r="J4120" s="6">
        <v>441.81357020455783</v>
      </c>
      <c r="K4120" s="6">
        <v>21763</v>
      </c>
      <c r="L4120" s="24">
        <v>19.04</v>
      </c>
      <c r="M4120" s="7">
        <v>28</v>
      </c>
      <c r="N4120" s="8" t="s">
        <v>19</v>
      </c>
    </row>
    <row r="4121" spans="1:14" x14ac:dyDescent="0.35">
      <c r="A4121" s="2">
        <v>2018</v>
      </c>
      <c r="B4121" s="3">
        <v>43191</v>
      </c>
      <c r="C4121" s="4">
        <v>4</v>
      </c>
      <c r="D4121" s="4" t="s">
        <v>21</v>
      </c>
      <c r="E4121" s="4">
        <v>15</v>
      </c>
      <c r="F4121" s="5">
        <v>43202</v>
      </c>
      <c r="G4121" s="2" t="s">
        <v>42</v>
      </c>
      <c r="H4121" s="2" t="s">
        <v>36</v>
      </c>
      <c r="I4121" s="4">
        <v>12</v>
      </c>
      <c r="J4121" s="6">
        <v>388.5671017167453</v>
      </c>
      <c r="K4121" s="6">
        <v>18521</v>
      </c>
      <c r="L4121" s="24">
        <v>20.239999999999998</v>
      </c>
      <c r="M4121" s="7">
        <v>19.3</v>
      </c>
      <c r="N4121" s="8" t="s">
        <v>20</v>
      </c>
    </row>
    <row r="4122" spans="1:14" x14ac:dyDescent="0.35">
      <c r="A4122" s="2">
        <v>2018</v>
      </c>
      <c r="B4122" s="3">
        <v>43191</v>
      </c>
      <c r="C4122" s="4">
        <v>4</v>
      </c>
      <c r="D4122" s="4" t="s">
        <v>21</v>
      </c>
      <c r="E4122" s="4">
        <v>15</v>
      </c>
      <c r="F4122" s="5">
        <v>43203</v>
      </c>
      <c r="G4122" s="2" t="s">
        <v>42</v>
      </c>
      <c r="H4122" s="2" t="s">
        <v>37</v>
      </c>
      <c r="I4122" s="4">
        <v>13</v>
      </c>
      <c r="J4122" s="6">
        <v>367.30723988374677</v>
      </c>
      <c r="K4122" s="6">
        <v>18158</v>
      </c>
      <c r="L4122" s="24">
        <v>20.03</v>
      </c>
      <c r="M4122" s="7">
        <v>14.6</v>
      </c>
      <c r="N4122" s="8" t="s">
        <v>18</v>
      </c>
    </row>
    <row r="4123" spans="1:14" x14ac:dyDescent="0.35">
      <c r="A4123" s="2">
        <v>2018</v>
      </c>
      <c r="B4123" s="3">
        <v>43191</v>
      </c>
      <c r="C4123" s="4">
        <v>4</v>
      </c>
      <c r="D4123" s="4" t="s">
        <v>21</v>
      </c>
      <c r="E4123" s="4">
        <v>15</v>
      </c>
      <c r="F4123" s="5">
        <v>43204</v>
      </c>
      <c r="G4123" s="2" t="s">
        <v>43</v>
      </c>
      <c r="H4123" s="2" t="s">
        <v>39</v>
      </c>
      <c r="I4123" s="4">
        <v>14</v>
      </c>
      <c r="J4123" s="6">
        <v>338.31484752757029</v>
      </c>
      <c r="K4123" s="6">
        <v>16832</v>
      </c>
      <c r="L4123" s="24">
        <v>20.25</v>
      </c>
      <c r="M4123" s="7">
        <v>18.8</v>
      </c>
      <c r="N4123" s="8" t="s">
        <v>18</v>
      </c>
    </row>
    <row r="4124" spans="1:14" x14ac:dyDescent="0.35">
      <c r="A4124" s="2">
        <v>2018</v>
      </c>
      <c r="B4124" s="3">
        <v>43191</v>
      </c>
      <c r="C4124" s="4">
        <v>4</v>
      </c>
      <c r="D4124" s="4" t="s">
        <v>21</v>
      </c>
      <c r="E4124" s="4">
        <v>15</v>
      </c>
      <c r="F4124" s="5">
        <v>43205</v>
      </c>
      <c r="G4124" s="2" t="s">
        <v>17</v>
      </c>
      <c r="H4124" s="2" t="s">
        <v>40</v>
      </c>
      <c r="I4124" s="4">
        <v>15</v>
      </c>
      <c r="J4124" s="6">
        <v>315.06999583644529</v>
      </c>
      <c r="K4124" s="6">
        <v>16501</v>
      </c>
      <c r="L4124" s="24">
        <v>20.59</v>
      </c>
      <c r="M4124" s="7">
        <v>21.2</v>
      </c>
      <c r="N4124" s="8" t="s">
        <v>18</v>
      </c>
    </row>
    <row r="4125" spans="1:14" x14ac:dyDescent="0.35">
      <c r="A4125" s="2">
        <v>2018</v>
      </c>
      <c r="B4125" s="3">
        <v>43191</v>
      </c>
      <c r="C4125" s="4">
        <v>4</v>
      </c>
      <c r="D4125" s="4" t="s">
        <v>21</v>
      </c>
      <c r="E4125" s="4">
        <v>16</v>
      </c>
      <c r="F4125" s="5">
        <v>43206</v>
      </c>
      <c r="G4125" s="2" t="s">
        <v>42</v>
      </c>
      <c r="H4125" s="2" t="s">
        <v>34</v>
      </c>
      <c r="I4125" s="4">
        <v>16</v>
      </c>
      <c r="J4125" s="6">
        <v>369.26250142378331</v>
      </c>
      <c r="K4125" s="6">
        <v>18871</v>
      </c>
      <c r="L4125" s="24">
        <v>20.32</v>
      </c>
      <c r="M4125" s="7">
        <v>22.4</v>
      </c>
      <c r="N4125" s="8" t="s">
        <v>20</v>
      </c>
    </row>
    <row r="4126" spans="1:14" x14ac:dyDescent="0.35">
      <c r="A4126" s="2">
        <v>2018</v>
      </c>
      <c r="B4126" s="3">
        <v>43191</v>
      </c>
      <c r="C4126" s="4">
        <v>4</v>
      </c>
      <c r="D4126" s="4" t="s">
        <v>21</v>
      </c>
      <c r="E4126" s="4">
        <v>16</v>
      </c>
      <c r="F4126" s="5">
        <v>43207</v>
      </c>
      <c r="G4126" s="2" t="s">
        <v>42</v>
      </c>
      <c r="H4126" s="2" t="s">
        <v>35</v>
      </c>
      <c r="I4126" s="4">
        <v>17</v>
      </c>
      <c r="J4126" s="6">
        <v>387.68061796308092</v>
      </c>
      <c r="K4126" s="6">
        <v>19587</v>
      </c>
      <c r="L4126" s="24">
        <v>20</v>
      </c>
      <c r="M4126" s="7">
        <v>23.4</v>
      </c>
      <c r="N4126" s="8" t="s">
        <v>20</v>
      </c>
    </row>
    <row r="4127" spans="1:14" x14ac:dyDescent="0.35">
      <c r="A4127" s="2">
        <v>2018</v>
      </c>
      <c r="B4127" s="3">
        <v>43191</v>
      </c>
      <c r="C4127" s="4">
        <v>4</v>
      </c>
      <c r="D4127" s="4" t="s">
        <v>21</v>
      </c>
      <c r="E4127" s="4">
        <v>16</v>
      </c>
      <c r="F4127" s="5">
        <v>43208</v>
      </c>
      <c r="G4127" s="2" t="s">
        <v>42</v>
      </c>
      <c r="H4127" s="2" t="s">
        <v>38</v>
      </c>
      <c r="I4127" s="4">
        <v>18</v>
      </c>
      <c r="J4127" s="6">
        <v>403.59924504753269</v>
      </c>
      <c r="K4127" s="6">
        <v>20060</v>
      </c>
      <c r="L4127" s="24">
        <v>19.37</v>
      </c>
      <c r="M4127" s="7">
        <v>25.5</v>
      </c>
      <c r="N4127" s="8" t="s">
        <v>20</v>
      </c>
    </row>
    <row r="4128" spans="1:14" x14ac:dyDescent="0.35">
      <c r="A4128" s="2">
        <v>2018</v>
      </c>
      <c r="B4128" s="3">
        <v>43191</v>
      </c>
      <c r="C4128" s="4">
        <v>4</v>
      </c>
      <c r="D4128" s="4" t="s">
        <v>21</v>
      </c>
      <c r="E4128" s="4">
        <v>16</v>
      </c>
      <c r="F4128" s="5">
        <v>43209</v>
      </c>
      <c r="G4128" s="2" t="s">
        <v>42</v>
      </c>
      <c r="H4128" s="2" t="s">
        <v>36</v>
      </c>
      <c r="I4128" s="4">
        <v>19</v>
      </c>
      <c r="J4128" s="6">
        <v>414.59917606404701</v>
      </c>
      <c r="K4128" s="6">
        <v>20620</v>
      </c>
      <c r="L4128" s="24">
        <v>19.04</v>
      </c>
      <c r="M4128" s="7">
        <v>25.4</v>
      </c>
      <c r="N4128" s="8" t="s">
        <v>20</v>
      </c>
    </row>
    <row r="4129" spans="1:14" x14ac:dyDescent="0.35">
      <c r="A4129" s="2">
        <v>2018</v>
      </c>
      <c r="B4129" s="3">
        <v>43191</v>
      </c>
      <c r="C4129" s="4">
        <v>4</v>
      </c>
      <c r="D4129" s="4" t="s">
        <v>21</v>
      </c>
      <c r="E4129" s="4">
        <v>16</v>
      </c>
      <c r="F4129" s="5">
        <v>43210</v>
      </c>
      <c r="G4129" s="2" t="s">
        <v>42</v>
      </c>
      <c r="H4129" s="2" t="s">
        <v>37</v>
      </c>
      <c r="I4129" s="4">
        <v>20</v>
      </c>
      <c r="J4129" s="6">
        <v>407.12768992498252</v>
      </c>
      <c r="K4129" s="6">
        <v>19660</v>
      </c>
      <c r="L4129" s="24">
        <v>19.38</v>
      </c>
      <c r="M4129" s="7">
        <v>22.8</v>
      </c>
      <c r="N4129" s="8" t="s">
        <v>19</v>
      </c>
    </row>
    <row r="4130" spans="1:14" x14ac:dyDescent="0.35">
      <c r="A4130" s="2">
        <v>2018</v>
      </c>
      <c r="B4130" s="3">
        <v>43191</v>
      </c>
      <c r="C4130" s="4">
        <v>4</v>
      </c>
      <c r="D4130" s="4" t="s">
        <v>21</v>
      </c>
      <c r="E4130" s="4">
        <v>16</v>
      </c>
      <c r="F4130" s="5">
        <v>43211</v>
      </c>
      <c r="G4130" s="2" t="s">
        <v>43</v>
      </c>
      <c r="H4130" s="2" t="s">
        <v>39</v>
      </c>
      <c r="I4130" s="4">
        <v>21</v>
      </c>
      <c r="J4130" s="6">
        <v>375.37565397751456</v>
      </c>
      <c r="K4130" s="6">
        <v>18597</v>
      </c>
      <c r="L4130" s="24">
        <v>19.45</v>
      </c>
      <c r="M4130" s="7">
        <v>22.7</v>
      </c>
      <c r="N4130" s="8" t="s">
        <v>20</v>
      </c>
    </row>
    <row r="4131" spans="1:14" x14ac:dyDescent="0.35">
      <c r="A4131" s="2">
        <v>2018</v>
      </c>
      <c r="B4131" s="3">
        <v>43191</v>
      </c>
      <c r="C4131" s="4">
        <v>4</v>
      </c>
      <c r="D4131" s="4" t="s">
        <v>21</v>
      </c>
      <c r="E4131" s="4">
        <v>16</v>
      </c>
      <c r="F4131" s="5">
        <v>43212</v>
      </c>
      <c r="G4131" s="2" t="s">
        <v>17</v>
      </c>
      <c r="H4131" s="2" t="s">
        <v>40</v>
      </c>
      <c r="I4131" s="4">
        <v>22</v>
      </c>
      <c r="J4131" s="6">
        <v>349.67621388632551</v>
      </c>
      <c r="K4131" s="6">
        <v>17823</v>
      </c>
      <c r="L4131" s="24">
        <v>20.09</v>
      </c>
      <c r="M4131" s="7">
        <v>23.7</v>
      </c>
      <c r="N4131" s="8" t="s">
        <v>20</v>
      </c>
    </row>
    <row r="4132" spans="1:14" x14ac:dyDescent="0.35">
      <c r="A4132" s="2">
        <v>2018</v>
      </c>
      <c r="B4132" s="3">
        <v>43191</v>
      </c>
      <c r="C4132" s="4">
        <v>4</v>
      </c>
      <c r="D4132" s="4" t="s">
        <v>21</v>
      </c>
      <c r="E4132" s="4">
        <v>17</v>
      </c>
      <c r="F4132" s="5">
        <v>43213</v>
      </c>
      <c r="G4132" s="2" t="s">
        <v>42</v>
      </c>
      <c r="H4132" s="2" t="s">
        <v>34</v>
      </c>
      <c r="I4132" s="4">
        <v>23</v>
      </c>
      <c r="J4132" s="6">
        <v>382.73409941378947</v>
      </c>
      <c r="K4132" s="6">
        <v>18874</v>
      </c>
      <c r="L4132" s="24">
        <v>20.12</v>
      </c>
      <c r="M4132" s="7">
        <v>21.1</v>
      </c>
      <c r="N4132" s="8" t="s">
        <v>20</v>
      </c>
    </row>
    <row r="4133" spans="1:14" x14ac:dyDescent="0.35">
      <c r="A4133" s="2">
        <v>2018</v>
      </c>
      <c r="B4133" s="3">
        <v>43191</v>
      </c>
      <c r="C4133" s="4">
        <v>4</v>
      </c>
      <c r="D4133" s="4" t="s">
        <v>21</v>
      </c>
      <c r="E4133" s="4">
        <v>17</v>
      </c>
      <c r="F4133" s="5">
        <v>43214</v>
      </c>
      <c r="G4133" s="2" t="s">
        <v>42</v>
      </c>
      <c r="H4133" s="2" t="s">
        <v>35</v>
      </c>
      <c r="I4133" s="4">
        <v>24</v>
      </c>
      <c r="J4133" s="6">
        <v>378.23557274386411</v>
      </c>
      <c r="K4133" s="6">
        <v>18679</v>
      </c>
      <c r="L4133" s="24">
        <v>19.559999999999999</v>
      </c>
      <c r="M4133" s="7">
        <v>19.7</v>
      </c>
      <c r="N4133" s="8" t="s">
        <v>20</v>
      </c>
    </row>
    <row r="4134" spans="1:14" x14ac:dyDescent="0.35">
      <c r="A4134" s="2">
        <v>2018</v>
      </c>
      <c r="B4134" s="3">
        <v>43191</v>
      </c>
      <c r="C4134" s="4">
        <v>4</v>
      </c>
      <c r="D4134" s="4" t="s">
        <v>21</v>
      </c>
      <c r="E4134" s="4">
        <v>17</v>
      </c>
      <c r="F4134" s="5">
        <v>43215</v>
      </c>
      <c r="G4134" s="2" t="s">
        <v>42</v>
      </c>
      <c r="H4134" s="2" t="s">
        <v>38</v>
      </c>
      <c r="I4134" s="4">
        <v>25</v>
      </c>
      <c r="J4134" s="6">
        <v>391.46939433065882</v>
      </c>
      <c r="K4134" s="6">
        <v>19703</v>
      </c>
      <c r="L4134" s="24">
        <v>19.350000000000001</v>
      </c>
      <c r="M4134" s="7">
        <v>24.5</v>
      </c>
      <c r="N4134" s="8" t="s">
        <v>20</v>
      </c>
    </row>
    <row r="4135" spans="1:14" x14ac:dyDescent="0.35">
      <c r="A4135" s="2">
        <v>2018</v>
      </c>
      <c r="B4135" s="3">
        <v>43191</v>
      </c>
      <c r="C4135" s="4">
        <v>4</v>
      </c>
      <c r="D4135" s="4" t="s">
        <v>21</v>
      </c>
      <c r="E4135" s="4">
        <v>17</v>
      </c>
      <c r="F4135" s="5">
        <v>43216</v>
      </c>
      <c r="G4135" s="2" t="s">
        <v>42</v>
      </c>
      <c r="H4135" s="2" t="s">
        <v>36</v>
      </c>
      <c r="I4135" s="4">
        <v>26</v>
      </c>
      <c r="J4135" s="6">
        <v>399.31359659917484</v>
      </c>
      <c r="K4135" s="6">
        <v>20014</v>
      </c>
      <c r="L4135" s="24">
        <v>19.04</v>
      </c>
      <c r="M4135" s="7">
        <v>24.2</v>
      </c>
      <c r="N4135" s="8" t="s">
        <v>20</v>
      </c>
    </row>
    <row r="4136" spans="1:14" x14ac:dyDescent="0.35">
      <c r="A4136" s="2">
        <v>2018</v>
      </c>
      <c r="B4136" s="3">
        <v>43191</v>
      </c>
      <c r="C4136" s="4">
        <v>4</v>
      </c>
      <c r="D4136" s="4" t="s">
        <v>21</v>
      </c>
      <c r="E4136" s="4">
        <v>17</v>
      </c>
      <c r="F4136" s="5">
        <v>43217</v>
      </c>
      <c r="G4136" s="2" t="s">
        <v>42</v>
      </c>
      <c r="H4136" s="2" t="s">
        <v>37</v>
      </c>
      <c r="I4136" s="4">
        <v>27</v>
      </c>
      <c r="J4136" s="6">
        <v>411.12113544565318</v>
      </c>
      <c r="K4136" s="6">
        <v>20104</v>
      </c>
      <c r="L4136" s="24">
        <v>19.29</v>
      </c>
      <c r="M4136" s="7">
        <v>27.7</v>
      </c>
      <c r="N4136" s="8" t="s">
        <v>19</v>
      </c>
    </row>
    <row r="4137" spans="1:14" x14ac:dyDescent="0.35">
      <c r="A4137" s="2">
        <v>2018</v>
      </c>
      <c r="B4137" s="3">
        <v>43191</v>
      </c>
      <c r="C4137" s="4">
        <v>4</v>
      </c>
      <c r="D4137" s="4" t="s">
        <v>21</v>
      </c>
      <c r="E4137" s="4">
        <v>17</v>
      </c>
      <c r="F4137" s="5">
        <v>43218</v>
      </c>
      <c r="G4137" s="2" t="s">
        <v>43</v>
      </c>
      <c r="H4137" s="2" t="s">
        <v>39</v>
      </c>
      <c r="I4137" s="4">
        <v>28</v>
      </c>
      <c r="J4137" s="6">
        <v>369.54280651257437</v>
      </c>
      <c r="K4137" s="6">
        <v>18121</v>
      </c>
      <c r="L4137" s="24">
        <v>20.059999999999999</v>
      </c>
      <c r="M4137" s="7">
        <v>21.3</v>
      </c>
      <c r="N4137" s="8" t="s">
        <v>19</v>
      </c>
    </row>
    <row r="4138" spans="1:14" x14ac:dyDescent="0.35">
      <c r="A4138" s="2">
        <v>2018</v>
      </c>
      <c r="B4138" s="3">
        <v>43191</v>
      </c>
      <c r="C4138" s="4">
        <v>4</v>
      </c>
      <c r="D4138" s="4" t="s">
        <v>21</v>
      </c>
      <c r="E4138" s="4">
        <v>17</v>
      </c>
      <c r="F4138" s="5">
        <v>43219</v>
      </c>
      <c r="G4138" s="2" t="s">
        <v>17</v>
      </c>
      <c r="H4138" s="2" t="s">
        <v>40</v>
      </c>
      <c r="I4138" s="4">
        <v>29</v>
      </c>
      <c r="J4138" s="6">
        <v>336.25450397367189</v>
      </c>
      <c r="K4138" s="6">
        <v>16569</v>
      </c>
      <c r="L4138" s="24">
        <v>21.29</v>
      </c>
      <c r="M4138" s="7">
        <v>19.8</v>
      </c>
      <c r="N4138" s="8" t="s">
        <v>19</v>
      </c>
    </row>
    <row r="4139" spans="1:14" x14ac:dyDescent="0.35">
      <c r="A4139" s="2">
        <v>2018</v>
      </c>
      <c r="B4139" s="3">
        <v>43191</v>
      </c>
      <c r="C4139" s="4">
        <v>4</v>
      </c>
      <c r="D4139" s="4" t="s">
        <v>21</v>
      </c>
      <c r="E4139" s="4">
        <v>18</v>
      </c>
      <c r="F4139" s="5">
        <v>43220</v>
      </c>
      <c r="G4139" s="2" t="s">
        <v>41</v>
      </c>
      <c r="H4139" s="2" t="s">
        <v>34</v>
      </c>
      <c r="I4139" s="4">
        <v>30</v>
      </c>
      <c r="J4139" s="6">
        <v>357.00425585520236</v>
      </c>
      <c r="K4139" s="6">
        <v>17607</v>
      </c>
      <c r="L4139" s="24">
        <v>20.309999999999999</v>
      </c>
      <c r="M4139" s="7">
        <v>19.600000000000001</v>
      </c>
      <c r="N4139" s="8" t="s">
        <v>20</v>
      </c>
    </row>
    <row r="4140" spans="1:14" x14ac:dyDescent="0.35">
      <c r="A4140" s="2">
        <v>2018</v>
      </c>
      <c r="B4140" s="3">
        <v>43221</v>
      </c>
      <c r="C4140" s="4">
        <v>5</v>
      </c>
      <c r="D4140" s="4" t="s">
        <v>21</v>
      </c>
      <c r="E4140" s="4">
        <v>18</v>
      </c>
      <c r="F4140" s="5">
        <v>43221</v>
      </c>
      <c r="G4140" s="2" t="s">
        <v>41</v>
      </c>
      <c r="H4140" s="2" t="s">
        <v>35</v>
      </c>
      <c r="I4140" s="4">
        <v>1</v>
      </c>
      <c r="J4140" s="6">
        <v>313.47024602014443</v>
      </c>
      <c r="K4140" s="6">
        <v>16275</v>
      </c>
      <c r="L4140" s="24">
        <v>20.350000000000001</v>
      </c>
      <c r="M4140" s="7">
        <v>15.6</v>
      </c>
      <c r="N4140" s="8" t="s">
        <v>19</v>
      </c>
    </row>
    <row r="4141" spans="1:14" x14ac:dyDescent="0.35">
      <c r="A4141" s="2">
        <v>2018</v>
      </c>
      <c r="B4141" s="3">
        <v>43221</v>
      </c>
      <c r="C4141" s="4">
        <v>5</v>
      </c>
      <c r="D4141" s="4" t="s">
        <v>21</v>
      </c>
      <c r="E4141" s="4">
        <v>18</v>
      </c>
      <c r="F4141" s="5">
        <v>43222</v>
      </c>
      <c r="G4141" s="2" t="s">
        <v>42</v>
      </c>
      <c r="H4141" s="2" t="s">
        <v>38</v>
      </c>
      <c r="I4141" s="4">
        <v>2</v>
      </c>
      <c r="J4141" s="6">
        <v>373.84175827303778</v>
      </c>
      <c r="K4141" s="6">
        <v>18911</v>
      </c>
      <c r="L4141" s="24">
        <v>20.11</v>
      </c>
      <c r="M4141" s="7">
        <v>17.5</v>
      </c>
      <c r="N4141" s="8" t="s">
        <v>19</v>
      </c>
    </row>
    <row r="4142" spans="1:14" x14ac:dyDescent="0.35">
      <c r="A4142" s="2">
        <v>2018</v>
      </c>
      <c r="B4142" s="3">
        <v>43221</v>
      </c>
      <c r="C4142" s="4">
        <v>5</v>
      </c>
      <c r="D4142" s="4" t="s">
        <v>21</v>
      </c>
      <c r="E4142" s="4">
        <v>18</v>
      </c>
      <c r="F4142" s="5">
        <v>43223</v>
      </c>
      <c r="G4142" s="2" t="s">
        <v>42</v>
      </c>
      <c r="H4142" s="2" t="s">
        <v>36</v>
      </c>
      <c r="I4142" s="4">
        <v>3</v>
      </c>
      <c r="J4142" s="6">
        <v>375.37086523670393</v>
      </c>
      <c r="K4142" s="6">
        <v>18726</v>
      </c>
      <c r="L4142" s="24">
        <v>19.04</v>
      </c>
      <c r="M4142" s="7">
        <v>19.100000000000001</v>
      </c>
      <c r="N4142" s="8" t="s">
        <v>20</v>
      </c>
    </row>
    <row r="4143" spans="1:14" x14ac:dyDescent="0.35">
      <c r="A4143" s="2">
        <v>2018</v>
      </c>
      <c r="B4143" s="3">
        <v>43221</v>
      </c>
      <c r="C4143" s="4">
        <v>5</v>
      </c>
      <c r="D4143" s="4" t="s">
        <v>21</v>
      </c>
      <c r="E4143" s="4">
        <v>18</v>
      </c>
      <c r="F4143" s="5">
        <v>43224</v>
      </c>
      <c r="G4143" s="2" t="s">
        <v>42</v>
      </c>
      <c r="H4143" s="2" t="s">
        <v>37</v>
      </c>
      <c r="I4143" s="4">
        <v>4</v>
      </c>
      <c r="J4143" s="6">
        <v>379.14978720906356</v>
      </c>
      <c r="K4143" s="6">
        <v>18658</v>
      </c>
      <c r="L4143" s="24">
        <v>19.489999999999998</v>
      </c>
      <c r="M4143" s="7">
        <v>18.399999999999999</v>
      </c>
      <c r="N4143" s="8" t="s">
        <v>19</v>
      </c>
    </row>
    <row r="4144" spans="1:14" x14ac:dyDescent="0.35">
      <c r="A4144" s="2">
        <v>2018</v>
      </c>
      <c r="B4144" s="3">
        <v>43221</v>
      </c>
      <c r="C4144" s="4">
        <v>5</v>
      </c>
      <c r="D4144" s="4" t="s">
        <v>21</v>
      </c>
      <c r="E4144" s="4">
        <v>18</v>
      </c>
      <c r="F4144" s="5">
        <v>43225</v>
      </c>
      <c r="G4144" s="2" t="s">
        <v>43</v>
      </c>
      <c r="H4144" s="2" t="s">
        <v>39</v>
      </c>
      <c r="I4144" s="4">
        <v>5</v>
      </c>
      <c r="J4144" s="6">
        <v>346.76565590017725</v>
      </c>
      <c r="K4144" s="6">
        <v>17430</v>
      </c>
      <c r="L4144" s="24">
        <v>19.489999999999998</v>
      </c>
      <c r="M4144" s="7">
        <v>18.3</v>
      </c>
      <c r="N4144" s="8" t="s">
        <v>19</v>
      </c>
    </row>
    <row r="4145" spans="1:14" x14ac:dyDescent="0.35">
      <c r="A4145" s="2">
        <v>2018</v>
      </c>
      <c r="B4145" s="3">
        <v>43221</v>
      </c>
      <c r="C4145" s="4">
        <v>5</v>
      </c>
      <c r="D4145" s="4" t="s">
        <v>21</v>
      </c>
      <c r="E4145" s="4">
        <v>18</v>
      </c>
      <c r="F4145" s="5">
        <v>43226</v>
      </c>
      <c r="G4145" s="2" t="s">
        <v>17</v>
      </c>
      <c r="H4145" s="2" t="s">
        <v>40</v>
      </c>
      <c r="I4145" s="4">
        <v>6</v>
      </c>
      <c r="J4145" s="6">
        <v>318.77464207482217</v>
      </c>
      <c r="K4145" s="6">
        <v>16602</v>
      </c>
      <c r="L4145" s="24">
        <v>20.34</v>
      </c>
      <c r="M4145" s="7">
        <v>20.3</v>
      </c>
      <c r="N4145" s="8" t="s">
        <v>19</v>
      </c>
    </row>
    <row r="4146" spans="1:14" x14ac:dyDescent="0.35">
      <c r="A4146" s="2">
        <v>2018</v>
      </c>
      <c r="B4146" s="3">
        <v>43221</v>
      </c>
      <c r="C4146" s="4">
        <v>5</v>
      </c>
      <c r="D4146" s="4" t="s">
        <v>21</v>
      </c>
      <c r="E4146" s="4">
        <v>19</v>
      </c>
      <c r="F4146" s="5">
        <v>43227</v>
      </c>
      <c r="G4146" s="2" t="s">
        <v>42</v>
      </c>
      <c r="H4146" s="2" t="s">
        <v>34</v>
      </c>
      <c r="I4146" s="4">
        <v>7</v>
      </c>
      <c r="J4146" s="6">
        <v>369.86561397301472</v>
      </c>
      <c r="K4146" s="6">
        <v>18829</v>
      </c>
      <c r="L4146" s="24">
        <v>19.43</v>
      </c>
      <c r="M4146" s="7">
        <v>20.9</v>
      </c>
      <c r="N4146" s="8" t="s">
        <v>19</v>
      </c>
    </row>
    <row r="4147" spans="1:14" x14ac:dyDescent="0.35">
      <c r="A4147" s="2">
        <v>2018</v>
      </c>
      <c r="B4147" s="3">
        <v>43221</v>
      </c>
      <c r="C4147" s="4">
        <v>5</v>
      </c>
      <c r="D4147" s="4" t="s">
        <v>21</v>
      </c>
      <c r="E4147" s="4">
        <v>19</v>
      </c>
      <c r="F4147" s="5">
        <v>43228</v>
      </c>
      <c r="G4147" s="2" t="s">
        <v>42</v>
      </c>
      <c r="H4147" s="2" t="s">
        <v>35</v>
      </c>
      <c r="I4147" s="4">
        <v>8</v>
      </c>
      <c r="J4147" s="6">
        <v>379.28026245215602</v>
      </c>
      <c r="K4147" s="6">
        <v>18837</v>
      </c>
      <c r="L4147" s="24">
        <v>20.14</v>
      </c>
      <c r="M4147" s="7">
        <v>20.3</v>
      </c>
      <c r="N4147" s="8" t="s">
        <v>19</v>
      </c>
    </row>
    <row r="4148" spans="1:14" x14ac:dyDescent="0.35">
      <c r="A4148" s="2">
        <v>2018</v>
      </c>
      <c r="B4148" s="3">
        <v>43221</v>
      </c>
      <c r="C4148" s="4">
        <v>5</v>
      </c>
      <c r="D4148" s="4" t="s">
        <v>21</v>
      </c>
      <c r="E4148" s="4">
        <v>19</v>
      </c>
      <c r="F4148" s="5">
        <v>43229</v>
      </c>
      <c r="G4148" s="2" t="s">
        <v>42</v>
      </c>
      <c r="H4148" s="2" t="s">
        <v>38</v>
      </c>
      <c r="I4148" s="4">
        <v>9</v>
      </c>
      <c r="J4148" s="6">
        <v>379.1659050095181</v>
      </c>
      <c r="K4148" s="6">
        <v>18691</v>
      </c>
      <c r="L4148" s="24">
        <v>20.260000000000002</v>
      </c>
      <c r="M4148" s="7">
        <v>19.8</v>
      </c>
      <c r="N4148" s="8" t="s">
        <v>19</v>
      </c>
    </row>
    <row r="4149" spans="1:14" x14ac:dyDescent="0.35">
      <c r="A4149" s="2">
        <v>2018</v>
      </c>
      <c r="B4149" s="3">
        <v>43221</v>
      </c>
      <c r="C4149" s="4">
        <v>5</v>
      </c>
      <c r="D4149" s="4" t="s">
        <v>21</v>
      </c>
      <c r="E4149" s="4">
        <v>19</v>
      </c>
      <c r="F4149" s="5">
        <v>43230</v>
      </c>
      <c r="G4149" s="2" t="s">
        <v>42</v>
      </c>
      <c r="H4149" s="2" t="s">
        <v>36</v>
      </c>
      <c r="I4149" s="4">
        <v>10</v>
      </c>
      <c r="J4149" s="6">
        <v>378.40574041267814</v>
      </c>
      <c r="K4149" s="6">
        <v>18650</v>
      </c>
      <c r="L4149" s="24">
        <v>20.149999999999999</v>
      </c>
      <c r="M4149" s="7">
        <v>18.600000000000001</v>
      </c>
      <c r="N4149" s="8" t="s">
        <v>19</v>
      </c>
    </row>
    <row r="4150" spans="1:14" x14ac:dyDescent="0.35">
      <c r="A4150" s="2">
        <v>2018</v>
      </c>
      <c r="B4150" s="3">
        <v>43221</v>
      </c>
      <c r="C4150" s="4">
        <v>5</v>
      </c>
      <c r="D4150" s="4" t="s">
        <v>21</v>
      </c>
      <c r="E4150" s="4">
        <v>19</v>
      </c>
      <c r="F4150" s="5">
        <v>43231</v>
      </c>
      <c r="G4150" s="2" t="s">
        <v>42</v>
      </c>
      <c r="H4150" s="2" t="s">
        <v>37</v>
      </c>
      <c r="I4150" s="4">
        <v>11</v>
      </c>
      <c r="J4150" s="6">
        <v>369.01389129546538</v>
      </c>
      <c r="K4150" s="6">
        <v>18212</v>
      </c>
      <c r="L4150" s="24">
        <v>20.16</v>
      </c>
      <c r="M4150" s="7">
        <v>18.100000000000001</v>
      </c>
      <c r="N4150" s="8" t="s">
        <v>20</v>
      </c>
    </row>
    <row r="4151" spans="1:14" x14ac:dyDescent="0.35">
      <c r="A4151" s="2">
        <v>2018</v>
      </c>
      <c r="B4151" s="3">
        <v>43221</v>
      </c>
      <c r="C4151" s="4">
        <v>5</v>
      </c>
      <c r="D4151" s="4" t="s">
        <v>21</v>
      </c>
      <c r="E4151" s="4">
        <v>19</v>
      </c>
      <c r="F4151" s="5">
        <v>43232</v>
      </c>
      <c r="G4151" s="2" t="s">
        <v>43</v>
      </c>
      <c r="H4151" s="2" t="s">
        <v>39</v>
      </c>
      <c r="I4151" s="4">
        <v>12</v>
      </c>
      <c r="J4151" s="6">
        <v>339.81331221147133</v>
      </c>
      <c r="K4151" s="6">
        <v>16933</v>
      </c>
      <c r="L4151" s="24">
        <v>20.41</v>
      </c>
      <c r="M4151" s="7">
        <v>17</v>
      </c>
      <c r="N4151" s="8" t="s">
        <v>20</v>
      </c>
    </row>
    <row r="4152" spans="1:14" x14ac:dyDescent="0.35">
      <c r="A4152" s="2">
        <v>2018</v>
      </c>
      <c r="B4152" s="3">
        <v>43221</v>
      </c>
      <c r="C4152" s="4">
        <v>5</v>
      </c>
      <c r="D4152" s="4" t="s">
        <v>21</v>
      </c>
      <c r="E4152" s="4">
        <v>19</v>
      </c>
      <c r="F4152" s="5">
        <v>43233</v>
      </c>
      <c r="G4152" s="2" t="s">
        <v>17</v>
      </c>
      <c r="H4152" s="2" t="s">
        <v>40</v>
      </c>
      <c r="I4152" s="4">
        <v>13</v>
      </c>
      <c r="J4152" s="6">
        <v>315.28978757272353</v>
      </c>
      <c r="K4152" s="6">
        <v>16574</v>
      </c>
      <c r="L4152" s="24">
        <v>20.32</v>
      </c>
      <c r="M4152" s="7">
        <v>15.9</v>
      </c>
      <c r="N4152" s="8" t="s">
        <v>20</v>
      </c>
    </row>
    <row r="4153" spans="1:14" x14ac:dyDescent="0.35">
      <c r="A4153" s="2">
        <v>2018</v>
      </c>
      <c r="B4153" s="3">
        <v>43221</v>
      </c>
      <c r="C4153" s="4">
        <v>5</v>
      </c>
      <c r="D4153" s="4" t="s">
        <v>21</v>
      </c>
      <c r="E4153" s="4">
        <v>20</v>
      </c>
      <c r="F4153" s="5">
        <v>43234</v>
      </c>
      <c r="G4153" s="2" t="s">
        <v>42</v>
      </c>
      <c r="H4153" s="2" t="s">
        <v>34</v>
      </c>
      <c r="I4153" s="4">
        <v>14</v>
      </c>
      <c r="J4153" s="6">
        <v>362.40447972154595</v>
      </c>
      <c r="K4153" s="6">
        <v>18440</v>
      </c>
      <c r="L4153" s="24">
        <v>20.13</v>
      </c>
      <c r="M4153" s="7">
        <v>18.7</v>
      </c>
      <c r="N4153" s="8" t="s">
        <v>20</v>
      </c>
    </row>
    <row r="4154" spans="1:14" x14ac:dyDescent="0.35">
      <c r="A4154" s="2">
        <v>2018</v>
      </c>
      <c r="B4154" s="3">
        <v>43221</v>
      </c>
      <c r="C4154" s="4">
        <v>5</v>
      </c>
      <c r="D4154" s="4" t="s">
        <v>21</v>
      </c>
      <c r="E4154" s="4">
        <v>20</v>
      </c>
      <c r="F4154" s="5">
        <v>43235</v>
      </c>
      <c r="G4154" s="2" t="s">
        <v>42</v>
      </c>
      <c r="H4154" s="2" t="s">
        <v>35</v>
      </c>
      <c r="I4154" s="4">
        <v>15</v>
      </c>
      <c r="J4154" s="6">
        <v>371.87822520623115</v>
      </c>
      <c r="K4154" s="6">
        <v>18879</v>
      </c>
      <c r="L4154" s="24">
        <v>20.149999999999999</v>
      </c>
      <c r="M4154" s="7">
        <v>17.3</v>
      </c>
      <c r="N4154" s="8" t="s">
        <v>20</v>
      </c>
    </row>
    <row r="4155" spans="1:14" x14ac:dyDescent="0.35">
      <c r="A4155" s="2">
        <v>2018</v>
      </c>
      <c r="B4155" s="3">
        <v>43221</v>
      </c>
      <c r="C4155" s="4">
        <v>5</v>
      </c>
      <c r="D4155" s="4" t="s">
        <v>21</v>
      </c>
      <c r="E4155" s="4">
        <v>20</v>
      </c>
      <c r="F4155" s="5">
        <v>43236</v>
      </c>
      <c r="G4155" s="2" t="s">
        <v>42</v>
      </c>
      <c r="H4155" s="2" t="s">
        <v>38</v>
      </c>
      <c r="I4155" s="4">
        <v>16</v>
      </c>
      <c r="J4155" s="6">
        <v>384.59058090393125</v>
      </c>
      <c r="K4155" s="6">
        <v>19618</v>
      </c>
      <c r="L4155" s="24">
        <v>20.22</v>
      </c>
      <c r="M4155" s="7">
        <v>13</v>
      </c>
      <c r="N4155" s="8" t="s">
        <v>20</v>
      </c>
    </row>
    <row r="4156" spans="1:14" x14ac:dyDescent="0.35">
      <c r="A4156" s="2">
        <v>2018</v>
      </c>
      <c r="B4156" s="3">
        <v>43221</v>
      </c>
      <c r="C4156" s="4">
        <v>5</v>
      </c>
      <c r="D4156" s="4" t="s">
        <v>21</v>
      </c>
      <c r="E4156" s="4">
        <v>20</v>
      </c>
      <c r="F4156" s="5">
        <v>43237</v>
      </c>
      <c r="G4156" s="2" t="s">
        <v>42</v>
      </c>
      <c r="H4156" s="2" t="s">
        <v>36</v>
      </c>
      <c r="I4156" s="4">
        <v>17</v>
      </c>
      <c r="J4156" s="6">
        <v>395.47066367221686</v>
      </c>
      <c r="K4156" s="6">
        <v>20121</v>
      </c>
      <c r="L4156" s="24">
        <v>20.56</v>
      </c>
      <c r="M4156" s="7">
        <v>11.3</v>
      </c>
      <c r="N4156" s="8" t="s">
        <v>19</v>
      </c>
    </row>
    <row r="4157" spans="1:14" x14ac:dyDescent="0.35">
      <c r="A4157" s="2">
        <v>2018</v>
      </c>
      <c r="B4157" s="3">
        <v>43221</v>
      </c>
      <c r="C4157" s="4">
        <v>5</v>
      </c>
      <c r="D4157" s="4" t="s">
        <v>21</v>
      </c>
      <c r="E4157" s="4">
        <v>20</v>
      </c>
      <c r="F4157" s="5">
        <v>43238</v>
      </c>
      <c r="G4157" s="2" t="s">
        <v>42</v>
      </c>
      <c r="H4157" s="2" t="s">
        <v>37</v>
      </c>
      <c r="I4157" s="4">
        <v>18</v>
      </c>
      <c r="J4157" s="6">
        <v>393.52938526536406</v>
      </c>
      <c r="K4157" s="6">
        <v>19083</v>
      </c>
      <c r="L4157" s="24">
        <v>20.12</v>
      </c>
      <c r="M4157" s="7">
        <v>13.9</v>
      </c>
      <c r="N4157" s="8" t="s">
        <v>20</v>
      </c>
    </row>
    <row r="4158" spans="1:14" x14ac:dyDescent="0.35">
      <c r="A4158" s="2">
        <v>2018</v>
      </c>
      <c r="B4158" s="3">
        <v>43221</v>
      </c>
      <c r="C4158" s="4">
        <v>5</v>
      </c>
      <c r="D4158" s="4" t="s">
        <v>21</v>
      </c>
      <c r="E4158" s="4">
        <v>20</v>
      </c>
      <c r="F4158" s="5">
        <v>43239</v>
      </c>
      <c r="G4158" s="2" t="s">
        <v>43</v>
      </c>
      <c r="H4158" s="2" t="s">
        <v>39</v>
      </c>
      <c r="I4158" s="4">
        <v>19</v>
      </c>
      <c r="J4158" s="6">
        <v>373.98983625405214</v>
      </c>
      <c r="K4158" s="6">
        <v>18834</v>
      </c>
      <c r="L4158" s="24">
        <v>20.149999999999999</v>
      </c>
      <c r="M4158" s="7">
        <v>11.7</v>
      </c>
      <c r="N4158" s="8" t="s">
        <v>20</v>
      </c>
    </row>
    <row r="4159" spans="1:14" x14ac:dyDescent="0.35">
      <c r="A4159" s="2">
        <v>2018</v>
      </c>
      <c r="B4159" s="3">
        <v>43221</v>
      </c>
      <c r="C4159" s="4">
        <v>5</v>
      </c>
      <c r="D4159" s="4" t="s">
        <v>21</v>
      </c>
      <c r="E4159" s="4">
        <v>20</v>
      </c>
      <c r="F4159" s="5">
        <v>43240</v>
      </c>
      <c r="G4159" s="2" t="s">
        <v>17</v>
      </c>
      <c r="H4159" s="2" t="s">
        <v>40</v>
      </c>
      <c r="I4159" s="4">
        <v>20</v>
      </c>
      <c r="J4159" s="6">
        <v>348.40530493514797</v>
      </c>
      <c r="K4159" s="6">
        <v>18430</v>
      </c>
      <c r="L4159" s="24">
        <v>21.07</v>
      </c>
      <c r="M4159" s="7">
        <v>12.6</v>
      </c>
      <c r="N4159" s="8" t="s">
        <v>20</v>
      </c>
    </row>
    <row r="4160" spans="1:14" x14ac:dyDescent="0.35">
      <c r="A4160" s="2">
        <v>2018</v>
      </c>
      <c r="B4160" s="3">
        <v>43221</v>
      </c>
      <c r="C4160" s="4">
        <v>5</v>
      </c>
      <c r="D4160" s="4" t="s">
        <v>21</v>
      </c>
      <c r="E4160" s="4">
        <v>21</v>
      </c>
      <c r="F4160" s="5">
        <v>43241</v>
      </c>
      <c r="G4160" s="2" t="s">
        <v>42</v>
      </c>
      <c r="H4160" s="2" t="s">
        <v>34</v>
      </c>
      <c r="I4160" s="4">
        <v>21</v>
      </c>
      <c r="J4160" s="6">
        <v>397.51111577500637</v>
      </c>
      <c r="K4160" s="6">
        <v>20308</v>
      </c>
      <c r="L4160" s="24">
        <v>20.05</v>
      </c>
      <c r="M4160" s="7">
        <v>15.3</v>
      </c>
      <c r="N4160" s="8" t="s">
        <v>20</v>
      </c>
    </row>
    <row r="4161" spans="1:14" x14ac:dyDescent="0.35">
      <c r="A4161" s="2">
        <v>2018</v>
      </c>
      <c r="B4161" s="3">
        <v>43221</v>
      </c>
      <c r="C4161" s="4">
        <v>5</v>
      </c>
      <c r="D4161" s="4" t="s">
        <v>21</v>
      </c>
      <c r="E4161" s="4">
        <v>21</v>
      </c>
      <c r="F4161" s="5">
        <v>43242</v>
      </c>
      <c r="G4161" s="2" t="s">
        <v>42</v>
      </c>
      <c r="H4161" s="2" t="s">
        <v>35</v>
      </c>
      <c r="I4161" s="4">
        <v>22</v>
      </c>
      <c r="J4161" s="6">
        <v>411.91308671668332</v>
      </c>
      <c r="K4161" s="6">
        <v>20741</v>
      </c>
      <c r="L4161" s="24">
        <v>20.48</v>
      </c>
      <c r="M4161" s="7">
        <v>12</v>
      </c>
      <c r="N4161" s="8" t="s">
        <v>18</v>
      </c>
    </row>
    <row r="4162" spans="1:14" x14ac:dyDescent="0.35">
      <c r="A4162" s="2">
        <v>2018</v>
      </c>
      <c r="B4162" s="3">
        <v>43221</v>
      </c>
      <c r="C4162" s="4">
        <v>5</v>
      </c>
      <c r="D4162" s="4" t="s">
        <v>21</v>
      </c>
      <c r="E4162" s="4">
        <v>21</v>
      </c>
      <c r="F4162" s="5">
        <v>43243</v>
      </c>
      <c r="G4162" s="2" t="s">
        <v>42</v>
      </c>
      <c r="H4162" s="2" t="s">
        <v>38</v>
      </c>
      <c r="I4162" s="4">
        <v>23</v>
      </c>
      <c r="J4162" s="6">
        <v>409.95630934339459</v>
      </c>
      <c r="K4162" s="6">
        <v>20262</v>
      </c>
      <c r="L4162" s="24">
        <v>20.440000000000001</v>
      </c>
      <c r="M4162" s="7">
        <v>14.7</v>
      </c>
      <c r="N4162" s="8" t="s">
        <v>18</v>
      </c>
    </row>
    <row r="4163" spans="1:14" x14ac:dyDescent="0.35">
      <c r="A4163" s="2">
        <v>2018</v>
      </c>
      <c r="B4163" s="3">
        <v>43221</v>
      </c>
      <c r="C4163" s="4">
        <v>5</v>
      </c>
      <c r="D4163" s="4" t="s">
        <v>21</v>
      </c>
      <c r="E4163" s="4">
        <v>21</v>
      </c>
      <c r="F4163" s="5">
        <v>43244</v>
      </c>
      <c r="G4163" s="2" t="s">
        <v>42</v>
      </c>
      <c r="H4163" s="2" t="s">
        <v>36</v>
      </c>
      <c r="I4163" s="4">
        <v>24</v>
      </c>
      <c r="J4163" s="6">
        <v>399.09921483131757</v>
      </c>
      <c r="K4163" s="6">
        <v>19643</v>
      </c>
      <c r="L4163" s="24">
        <v>20.54</v>
      </c>
      <c r="M4163" s="7">
        <v>15.1</v>
      </c>
      <c r="N4163" s="8" t="s">
        <v>18</v>
      </c>
    </row>
    <row r="4164" spans="1:14" x14ac:dyDescent="0.35">
      <c r="A4164" s="2">
        <v>2018</v>
      </c>
      <c r="B4164" s="3">
        <v>43221</v>
      </c>
      <c r="C4164" s="4">
        <v>5</v>
      </c>
      <c r="D4164" s="4" t="s">
        <v>21</v>
      </c>
      <c r="E4164" s="4">
        <v>21</v>
      </c>
      <c r="F4164" s="5">
        <v>43245</v>
      </c>
      <c r="G4164" s="2" t="s">
        <v>41</v>
      </c>
      <c r="H4164" s="2" t="s">
        <v>37</v>
      </c>
      <c r="I4164" s="4">
        <v>25</v>
      </c>
      <c r="J4164" s="6">
        <v>355.27055877550868</v>
      </c>
      <c r="K4164" s="6">
        <v>17786</v>
      </c>
      <c r="L4164" s="24">
        <v>20.32</v>
      </c>
      <c r="M4164" s="7">
        <v>14.8</v>
      </c>
      <c r="N4164" s="8" t="s">
        <v>18</v>
      </c>
    </row>
    <row r="4165" spans="1:14" x14ac:dyDescent="0.35">
      <c r="A4165" s="2">
        <v>2018</v>
      </c>
      <c r="B4165" s="3">
        <v>43221</v>
      </c>
      <c r="C4165" s="4">
        <v>5</v>
      </c>
      <c r="D4165" s="4" t="s">
        <v>21</v>
      </c>
      <c r="E4165" s="4">
        <v>21</v>
      </c>
      <c r="F4165" s="5">
        <v>43246</v>
      </c>
      <c r="G4165" s="2" t="s">
        <v>43</v>
      </c>
      <c r="H4165" s="2" t="s">
        <v>39</v>
      </c>
      <c r="I4165" s="4">
        <v>26</v>
      </c>
      <c r="J4165" s="6">
        <v>353.66270997715981</v>
      </c>
      <c r="K4165" s="6">
        <v>17772</v>
      </c>
      <c r="L4165" s="24">
        <v>20.22</v>
      </c>
      <c r="M4165" s="7">
        <v>15.4</v>
      </c>
      <c r="N4165" s="8" t="s">
        <v>18</v>
      </c>
    </row>
    <row r="4166" spans="1:14" x14ac:dyDescent="0.35">
      <c r="A4166" s="2">
        <v>2018</v>
      </c>
      <c r="B4166" s="3">
        <v>43221</v>
      </c>
      <c r="C4166" s="4">
        <v>5</v>
      </c>
      <c r="D4166" s="4" t="s">
        <v>21</v>
      </c>
      <c r="E4166" s="4">
        <v>21</v>
      </c>
      <c r="F4166" s="5">
        <v>43247</v>
      </c>
      <c r="G4166" s="2" t="s">
        <v>17</v>
      </c>
      <c r="H4166" s="2" t="s">
        <v>40</v>
      </c>
      <c r="I4166" s="4">
        <v>27</v>
      </c>
      <c r="J4166" s="6">
        <v>326.00713807872188</v>
      </c>
      <c r="K4166" s="6">
        <v>16762</v>
      </c>
      <c r="L4166" s="24">
        <v>21.13</v>
      </c>
      <c r="M4166" s="7">
        <v>17.399999999999999</v>
      </c>
      <c r="N4166" s="8" t="s">
        <v>18</v>
      </c>
    </row>
    <row r="4167" spans="1:14" x14ac:dyDescent="0.35">
      <c r="A4167" s="2">
        <v>2018</v>
      </c>
      <c r="B4167" s="3">
        <v>43221</v>
      </c>
      <c r="C4167" s="4">
        <v>5</v>
      </c>
      <c r="D4167" s="4" t="s">
        <v>21</v>
      </c>
      <c r="E4167" s="4">
        <v>22</v>
      </c>
      <c r="F4167" s="5">
        <v>43248</v>
      </c>
      <c r="G4167" s="2" t="s">
        <v>42</v>
      </c>
      <c r="H4167" s="2" t="s">
        <v>34</v>
      </c>
      <c r="I4167" s="4">
        <v>28</v>
      </c>
      <c r="J4167" s="6">
        <v>374.17599490503352</v>
      </c>
      <c r="K4167" s="6">
        <v>18695</v>
      </c>
      <c r="L4167" s="24">
        <v>20.37</v>
      </c>
      <c r="M4167" s="7">
        <v>21.3</v>
      </c>
      <c r="N4167" s="8" t="s">
        <v>20</v>
      </c>
    </row>
    <row r="4168" spans="1:14" x14ac:dyDescent="0.35">
      <c r="A4168" s="2">
        <v>2018</v>
      </c>
      <c r="B4168" s="3">
        <v>43221</v>
      </c>
      <c r="C4168" s="4">
        <v>5</v>
      </c>
      <c r="D4168" s="4" t="s">
        <v>21</v>
      </c>
      <c r="E4168" s="4">
        <v>22</v>
      </c>
      <c r="F4168" s="5">
        <v>43249</v>
      </c>
      <c r="G4168" s="2" t="s">
        <v>42</v>
      </c>
      <c r="H4168" s="2" t="s">
        <v>35</v>
      </c>
      <c r="I4168" s="4">
        <v>29</v>
      </c>
      <c r="J4168" s="6">
        <v>379.31109861215083</v>
      </c>
      <c r="K4168" s="6">
        <v>18978</v>
      </c>
      <c r="L4168" s="24">
        <v>19.559999999999999</v>
      </c>
      <c r="M4168" s="7">
        <v>20.9</v>
      </c>
      <c r="N4168" s="8" t="s">
        <v>20</v>
      </c>
    </row>
    <row r="4169" spans="1:14" x14ac:dyDescent="0.35">
      <c r="A4169" s="2">
        <v>2018</v>
      </c>
      <c r="B4169" s="3">
        <v>43221</v>
      </c>
      <c r="C4169" s="4">
        <v>5</v>
      </c>
      <c r="D4169" s="4" t="s">
        <v>21</v>
      </c>
      <c r="E4169" s="4">
        <v>22</v>
      </c>
      <c r="F4169" s="5">
        <v>43250</v>
      </c>
      <c r="G4169" s="2" t="s">
        <v>42</v>
      </c>
      <c r="H4169" s="2" t="s">
        <v>38</v>
      </c>
      <c r="I4169" s="4">
        <v>30</v>
      </c>
      <c r="J4169" s="6">
        <v>387.24949767509537</v>
      </c>
      <c r="K4169" s="6">
        <v>19657</v>
      </c>
      <c r="L4169" s="24">
        <v>20.54</v>
      </c>
      <c r="M4169" s="7">
        <v>18</v>
      </c>
      <c r="N4169" s="8" t="s">
        <v>19</v>
      </c>
    </row>
    <row r="4170" spans="1:14" x14ac:dyDescent="0.35">
      <c r="A4170" s="2">
        <v>2018</v>
      </c>
      <c r="B4170" s="3">
        <v>43221</v>
      </c>
      <c r="C4170" s="4">
        <v>5</v>
      </c>
      <c r="D4170" s="4" t="s">
        <v>21</v>
      </c>
      <c r="E4170" s="4">
        <v>22</v>
      </c>
      <c r="F4170" s="5">
        <v>43251</v>
      </c>
      <c r="G4170" s="2" t="s">
        <v>42</v>
      </c>
      <c r="H4170" s="2" t="s">
        <v>36</v>
      </c>
      <c r="I4170" s="4">
        <v>31</v>
      </c>
      <c r="J4170" s="6">
        <v>422.31570643434748</v>
      </c>
      <c r="K4170" s="6">
        <v>21308</v>
      </c>
      <c r="L4170" s="24">
        <v>20.28</v>
      </c>
      <c r="M4170" s="7">
        <v>12.1</v>
      </c>
      <c r="N4170" s="8" t="s">
        <v>19</v>
      </c>
    </row>
    <row r="4171" spans="1:14" x14ac:dyDescent="0.35">
      <c r="A4171" s="2">
        <v>2018</v>
      </c>
      <c r="B4171" s="3">
        <v>43252</v>
      </c>
      <c r="C4171" s="4">
        <v>6</v>
      </c>
      <c r="D4171" s="4" t="s">
        <v>21</v>
      </c>
      <c r="E4171" s="4">
        <v>22</v>
      </c>
      <c r="F4171" s="5">
        <v>43252</v>
      </c>
      <c r="G4171" s="2" t="s">
        <v>42</v>
      </c>
      <c r="H4171" s="2" t="s">
        <v>37</v>
      </c>
      <c r="I4171" s="4">
        <v>1</v>
      </c>
      <c r="J4171" s="6">
        <v>431.17153601075972</v>
      </c>
      <c r="K4171" s="6">
        <v>21394</v>
      </c>
      <c r="L4171" s="24">
        <v>21.03</v>
      </c>
      <c r="M4171" s="7">
        <v>10.5</v>
      </c>
      <c r="N4171" s="8" t="s">
        <v>20</v>
      </c>
    </row>
    <row r="4172" spans="1:14" x14ac:dyDescent="0.35">
      <c r="A4172" s="2">
        <v>2018</v>
      </c>
      <c r="B4172" s="3">
        <v>43252</v>
      </c>
      <c r="C4172" s="4">
        <v>6</v>
      </c>
      <c r="D4172" s="4" t="s">
        <v>21</v>
      </c>
      <c r="E4172" s="4">
        <v>22</v>
      </c>
      <c r="F4172" s="5">
        <v>43253</v>
      </c>
      <c r="G4172" s="2" t="s">
        <v>43</v>
      </c>
      <c r="H4172" s="2" t="s">
        <v>39</v>
      </c>
      <c r="I4172" s="4">
        <v>2</v>
      </c>
      <c r="J4172" s="6">
        <v>410.36178638242438</v>
      </c>
      <c r="K4172" s="6">
        <v>20537</v>
      </c>
      <c r="L4172" s="24">
        <v>20.21</v>
      </c>
      <c r="M4172" s="7">
        <v>9.1</v>
      </c>
      <c r="N4172" s="8" t="s">
        <v>20</v>
      </c>
    </row>
    <row r="4173" spans="1:14" x14ac:dyDescent="0.35">
      <c r="A4173" s="2">
        <v>2018</v>
      </c>
      <c r="B4173" s="3">
        <v>43252</v>
      </c>
      <c r="C4173" s="4">
        <v>6</v>
      </c>
      <c r="D4173" s="4" t="s">
        <v>21</v>
      </c>
      <c r="E4173" s="4">
        <v>22</v>
      </c>
      <c r="F4173" s="5">
        <v>43254</v>
      </c>
      <c r="G4173" s="2" t="s">
        <v>17</v>
      </c>
      <c r="H4173" s="2" t="s">
        <v>40</v>
      </c>
      <c r="I4173" s="4">
        <v>3</v>
      </c>
      <c r="J4173" s="6">
        <v>391.76561783071338</v>
      </c>
      <c r="K4173" s="6">
        <v>20503</v>
      </c>
      <c r="L4173" s="24">
        <v>21</v>
      </c>
      <c r="M4173" s="7">
        <v>9</v>
      </c>
      <c r="N4173" s="8" t="s">
        <v>20</v>
      </c>
    </row>
    <row r="4174" spans="1:14" x14ac:dyDescent="0.35">
      <c r="A4174" s="2">
        <v>2018</v>
      </c>
      <c r="B4174" s="3">
        <v>43252</v>
      </c>
      <c r="C4174" s="4">
        <v>6</v>
      </c>
      <c r="D4174" s="4" t="s">
        <v>21</v>
      </c>
      <c r="E4174" s="4">
        <v>23</v>
      </c>
      <c r="F4174" s="5">
        <v>43255</v>
      </c>
      <c r="G4174" s="2" t="s">
        <v>42</v>
      </c>
      <c r="H4174" s="2" t="s">
        <v>34</v>
      </c>
      <c r="I4174" s="4">
        <v>4</v>
      </c>
      <c r="J4174" s="6">
        <v>448.3178076230426</v>
      </c>
      <c r="K4174" s="6">
        <v>22603</v>
      </c>
      <c r="L4174" s="24">
        <v>20.41</v>
      </c>
      <c r="M4174" s="7">
        <v>10.199999999999999</v>
      </c>
      <c r="N4174" s="8" t="s">
        <v>20</v>
      </c>
    </row>
    <row r="4175" spans="1:14" x14ac:dyDescent="0.35">
      <c r="A4175" s="2">
        <v>2018</v>
      </c>
      <c r="B4175" s="3">
        <v>43252</v>
      </c>
      <c r="C4175" s="4">
        <v>6</v>
      </c>
      <c r="D4175" s="4" t="s">
        <v>21</v>
      </c>
      <c r="E4175" s="4">
        <v>23</v>
      </c>
      <c r="F4175" s="5">
        <v>43256</v>
      </c>
      <c r="G4175" s="2" t="s">
        <v>42</v>
      </c>
      <c r="H4175" s="2" t="s">
        <v>35</v>
      </c>
      <c r="I4175" s="4">
        <v>5</v>
      </c>
      <c r="J4175" s="6">
        <v>455.96697332060279</v>
      </c>
      <c r="K4175" s="6">
        <v>22645</v>
      </c>
      <c r="L4175" s="24">
        <v>21.11</v>
      </c>
      <c r="M4175" s="7">
        <v>10.4</v>
      </c>
      <c r="N4175" s="8" t="s">
        <v>20</v>
      </c>
    </row>
    <row r="4176" spans="1:14" x14ac:dyDescent="0.35">
      <c r="A4176" s="2">
        <v>2018</v>
      </c>
      <c r="B4176" s="3">
        <v>43252</v>
      </c>
      <c r="C4176" s="4">
        <v>6</v>
      </c>
      <c r="D4176" s="4" t="s">
        <v>21</v>
      </c>
      <c r="E4176" s="4">
        <v>23</v>
      </c>
      <c r="F4176" s="5">
        <v>43257</v>
      </c>
      <c r="G4176" s="2" t="s">
        <v>42</v>
      </c>
      <c r="H4176" s="2" t="s">
        <v>38</v>
      </c>
      <c r="I4176" s="4">
        <v>6</v>
      </c>
      <c r="J4176" s="6">
        <v>446.39811020987293</v>
      </c>
      <c r="K4176" s="6">
        <v>22244</v>
      </c>
      <c r="L4176" s="24">
        <v>21.05</v>
      </c>
      <c r="M4176" s="7">
        <v>12.8</v>
      </c>
      <c r="N4176" s="8" t="s">
        <v>18</v>
      </c>
    </row>
    <row r="4177" spans="1:14" x14ac:dyDescent="0.35">
      <c r="A4177" s="2">
        <v>2018</v>
      </c>
      <c r="B4177" s="3">
        <v>43252</v>
      </c>
      <c r="C4177" s="4">
        <v>6</v>
      </c>
      <c r="D4177" s="4" t="s">
        <v>21</v>
      </c>
      <c r="E4177" s="4">
        <v>23</v>
      </c>
      <c r="F4177" s="5">
        <v>43258</v>
      </c>
      <c r="G4177" s="2" t="s">
        <v>42</v>
      </c>
      <c r="H4177" s="2" t="s">
        <v>36</v>
      </c>
      <c r="I4177" s="4">
        <v>7</v>
      </c>
      <c r="J4177" s="6">
        <v>451.76404920358465</v>
      </c>
      <c r="K4177" s="6">
        <v>22726</v>
      </c>
      <c r="L4177" s="24">
        <v>20.55</v>
      </c>
      <c r="M4177" s="7">
        <v>11.2</v>
      </c>
      <c r="N4177" s="8" t="s">
        <v>18</v>
      </c>
    </row>
    <row r="4178" spans="1:14" x14ac:dyDescent="0.35">
      <c r="A4178" s="2">
        <v>2018</v>
      </c>
      <c r="B4178" s="3">
        <v>43252</v>
      </c>
      <c r="C4178" s="4">
        <v>6</v>
      </c>
      <c r="D4178" s="4" t="s">
        <v>21</v>
      </c>
      <c r="E4178" s="4">
        <v>23</v>
      </c>
      <c r="F4178" s="5">
        <v>43259</v>
      </c>
      <c r="G4178" s="2" t="s">
        <v>42</v>
      </c>
      <c r="H4178" s="2" t="s">
        <v>37</v>
      </c>
      <c r="I4178" s="4">
        <v>8</v>
      </c>
      <c r="J4178" s="6">
        <v>445.1968902917298</v>
      </c>
      <c r="K4178" s="6">
        <v>21736</v>
      </c>
      <c r="L4178" s="24">
        <v>20.55</v>
      </c>
      <c r="M4178" s="7">
        <v>11.1</v>
      </c>
      <c r="N4178" s="8" t="s">
        <v>20</v>
      </c>
    </row>
    <row r="4179" spans="1:14" x14ac:dyDescent="0.35">
      <c r="A4179" s="2">
        <v>2018</v>
      </c>
      <c r="B4179" s="3">
        <v>43252</v>
      </c>
      <c r="C4179" s="4">
        <v>6</v>
      </c>
      <c r="D4179" s="4" t="s">
        <v>21</v>
      </c>
      <c r="E4179" s="4">
        <v>23</v>
      </c>
      <c r="F4179" s="5">
        <v>43260</v>
      </c>
      <c r="G4179" s="2" t="s">
        <v>43</v>
      </c>
      <c r="H4179" s="2" t="s">
        <v>39</v>
      </c>
      <c r="I4179" s="4">
        <v>9</v>
      </c>
      <c r="J4179" s="6">
        <v>395.75183247082009</v>
      </c>
      <c r="K4179" s="6">
        <v>19530</v>
      </c>
      <c r="L4179" s="24">
        <v>20.149999999999999</v>
      </c>
      <c r="M4179" s="7">
        <v>12.4</v>
      </c>
      <c r="N4179" s="8" t="s">
        <v>20</v>
      </c>
    </row>
    <row r="4180" spans="1:14" x14ac:dyDescent="0.35">
      <c r="A4180" s="2">
        <v>2018</v>
      </c>
      <c r="B4180" s="3">
        <v>43252</v>
      </c>
      <c r="C4180" s="4">
        <v>6</v>
      </c>
      <c r="D4180" s="4" t="s">
        <v>21</v>
      </c>
      <c r="E4180" s="4">
        <v>23</v>
      </c>
      <c r="F4180" s="5">
        <v>43261</v>
      </c>
      <c r="G4180" s="2" t="s">
        <v>17</v>
      </c>
      <c r="H4180" s="2" t="s">
        <v>40</v>
      </c>
      <c r="I4180" s="4">
        <v>10</v>
      </c>
      <c r="J4180" s="6">
        <v>356.30256304850445</v>
      </c>
      <c r="K4180" s="6">
        <v>18269</v>
      </c>
      <c r="L4180" s="24">
        <v>21.19</v>
      </c>
      <c r="M4180" s="7">
        <v>15.6</v>
      </c>
      <c r="N4180" s="8" t="s">
        <v>20</v>
      </c>
    </row>
    <row r="4181" spans="1:14" x14ac:dyDescent="0.35">
      <c r="A4181" s="2">
        <v>2018</v>
      </c>
      <c r="B4181" s="3">
        <v>43252</v>
      </c>
      <c r="C4181" s="4">
        <v>6</v>
      </c>
      <c r="D4181" s="4" t="s">
        <v>21</v>
      </c>
      <c r="E4181" s="4">
        <v>24</v>
      </c>
      <c r="F4181" s="5">
        <v>43262</v>
      </c>
      <c r="G4181" s="2" t="s">
        <v>42</v>
      </c>
      <c r="H4181" s="2" t="s">
        <v>34</v>
      </c>
      <c r="I4181" s="4">
        <v>11</v>
      </c>
      <c r="J4181" s="6">
        <v>416.76682184518569</v>
      </c>
      <c r="K4181" s="6">
        <v>21042</v>
      </c>
      <c r="L4181" s="24">
        <v>20.46</v>
      </c>
      <c r="M4181" s="7">
        <v>13.5</v>
      </c>
      <c r="N4181" s="8" t="s">
        <v>19</v>
      </c>
    </row>
    <row r="4182" spans="1:14" x14ac:dyDescent="0.35">
      <c r="A4182" s="2">
        <v>2018</v>
      </c>
      <c r="B4182" s="3">
        <v>43252</v>
      </c>
      <c r="C4182" s="4">
        <v>6</v>
      </c>
      <c r="D4182" s="4" t="s">
        <v>21</v>
      </c>
      <c r="E4182" s="4">
        <v>24</v>
      </c>
      <c r="F4182" s="5">
        <v>43263</v>
      </c>
      <c r="G4182" s="2" t="s">
        <v>42</v>
      </c>
      <c r="H4182" s="2" t="s">
        <v>35</v>
      </c>
      <c r="I4182" s="4">
        <v>12</v>
      </c>
      <c r="J4182" s="6">
        <v>445.3934899178825</v>
      </c>
      <c r="K4182" s="6">
        <v>23074</v>
      </c>
      <c r="L4182" s="24">
        <v>20.23</v>
      </c>
      <c r="M4182" s="7">
        <v>10.1</v>
      </c>
      <c r="N4182" s="8" t="s">
        <v>19</v>
      </c>
    </row>
    <row r="4183" spans="1:14" x14ac:dyDescent="0.35">
      <c r="A4183" s="2">
        <v>2018</v>
      </c>
      <c r="B4183" s="3">
        <v>43252</v>
      </c>
      <c r="C4183" s="4">
        <v>6</v>
      </c>
      <c r="D4183" s="4" t="s">
        <v>21</v>
      </c>
      <c r="E4183" s="4">
        <v>24</v>
      </c>
      <c r="F4183" s="5">
        <v>43264</v>
      </c>
      <c r="G4183" s="2" t="s">
        <v>42</v>
      </c>
      <c r="H4183" s="2" t="s">
        <v>38</v>
      </c>
      <c r="I4183" s="4">
        <v>13</v>
      </c>
      <c r="J4183" s="6">
        <v>466.61998211230167</v>
      </c>
      <c r="K4183" s="6">
        <v>23325</v>
      </c>
      <c r="L4183" s="24">
        <v>21.32</v>
      </c>
      <c r="M4183" s="7">
        <v>9</v>
      </c>
      <c r="N4183" s="8" t="s">
        <v>20</v>
      </c>
    </row>
    <row r="4184" spans="1:14" x14ac:dyDescent="0.35">
      <c r="A4184" s="2">
        <v>2018</v>
      </c>
      <c r="B4184" s="3">
        <v>43252</v>
      </c>
      <c r="C4184" s="4">
        <v>6</v>
      </c>
      <c r="D4184" s="4" t="s">
        <v>21</v>
      </c>
      <c r="E4184" s="4">
        <v>24</v>
      </c>
      <c r="F4184" s="5">
        <v>43265</v>
      </c>
      <c r="G4184" s="2" t="s">
        <v>42</v>
      </c>
      <c r="H4184" s="2" t="s">
        <v>36</v>
      </c>
      <c r="I4184" s="4">
        <v>14</v>
      </c>
      <c r="J4184" s="6">
        <v>476.22125365123225</v>
      </c>
      <c r="K4184" s="6">
        <v>23831</v>
      </c>
      <c r="L4184" s="24">
        <v>20.29</v>
      </c>
      <c r="M4184" s="7">
        <v>8.3000000000000007</v>
      </c>
      <c r="N4184" s="8" t="s">
        <v>18</v>
      </c>
    </row>
    <row r="4185" spans="1:14" x14ac:dyDescent="0.35">
      <c r="A4185" s="2">
        <v>2018</v>
      </c>
      <c r="B4185" s="3">
        <v>43252</v>
      </c>
      <c r="C4185" s="4">
        <v>6</v>
      </c>
      <c r="D4185" s="4" t="s">
        <v>21</v>
      </c>
      <c r="E4185" s="4">
        <v>24</v>
      </c>
      <c r="F4185" s="5">
        <v>43266</v>
      </c>
      <c r="G4185" s="2" t="s">
        <v>42</v>
      </c>
      <c r="H4185" s="2" t="s">
        <v>37</v>
      </c>
      <c r="I4185" s="4">
        <v>15</v>
      </c>
      <c r="J4185" s="6">
        <v>476.64300578352322</v>
      </c>
      <c r="K4185" s="6">
        <v>23485</v>
      </c>
      <c r="L4185" s="24">
        <v>20.56</v>
      </c>
      <c r="M4185" s="7">
        <v>7.4</v>
      </c>
      <c r="N4185" s="8" t="s">
        <v>18</v>
      </c>
    </row>
    <row r="4186" spans="1:14" x14ac:dyDescent="0.35">
      <c r="A4186" s="2">
        <v>2018</v>
      </c>
      <c r="B4186" s="3">
        <v>43252</v>
      </c>
      <c r="C4186" s="4">
        <v>6</v>
      </c>
      <c r="D4186" s="4" t="s">
        <v>21</v>
      </c>
      <c r="E4186" s="4">
        <v>24</v>
      </c>
      <c r="F4186" s="5">
        <v>43267</v>
      </c>
      <c r="G4186" s="2" t="s">
        <v>43</v>
      </c>
      <c r="H4186" s="2" t="s">
        <v>39</v>
      </c>
      <c r="I4186" s="4">
        <v>16</v>
      </c>
      <c r="J4186" s="6">
        <v>438.22245742761419</v>
      </c>
      <c r="K4186" s="6">
        <v>21852</v>
      </c>
      <c r="L4186" s="24">
        <v>20.350000000000001</v>
      </c>
      <c r="M4186" s="7">
        <v>7.5</v>
      </c>
      <c r="N4186" s="8" t="s">
        <v>18</v>
      </c>
    </row>
    <row r="4187" spans="1:14" x14ac:dyDescent="0.35">
      <c r="A4187" s="2">
        <v>2018</v>
      </c>
      <c r="B4187" s="3">
        <v>43252</v>
      </c>
      <c r="C4187" s="4">
        <v>6</v>
      </c>
      <c r="D4187" s="4" t="s">
        <v>21</v>
      </c>
      <c r="E4187" s="4">
        <v>24</v>
      </c>
      <c r="F4187" s="5">
        <v>43268</v>
      </c>
      <c r="G4187" s="2" t="s">
        <v>41</v>
      </c>
      <c r="H4187" s="2" t="s">
        <v>40</v>
      </c>
      <c r="I4187" s="4">
        <v>17</v>
      </c>
      <c r="J4187" s="6">
        <v>393.82950948882734</v>
      </c>
      <c r="K4187" s="6">
        <v>20615</v>
      </c>
      <c r="L4187" s="24">
        <v>21.02</v>
      </c>
      <c r="M4187" s="7">
        <v>10.7</v>
      </c>
      <c r="N4187" s="8" t="s">
        <v>18</v>
      </c>
    </row>
    <row r="4188" spans="1:14" x14ac:dyDescent="0.35">
      <c r="A4188" s="2">
        <v>2018</v>
      </c>
      <c r="B4188" s="3">
        <v>43252</v>
      </c>
      <c r="C4188" s="4">
        <v>6</v>
      </c>
      <c r="D4188" s="4" t="s">
        <v>21</v>
      </c>
      <c r="E4188" s="4">
        <v>25</v>
      </c>
      <c r="F4188" s="5">
        <v>43269</v>
      </c>
      <c r="G4188" s="2" t="s">
        <v>42</v>
      </c>
      <c r="H4188" s="2" t="s">
        <v>34</v>
      </c>
      <c r="I4188" s="4">
        <v>18</v>
      </c>
      <c r="J4188" s="6">
        <v>443.00238899493661</v>
      </c>
      <c r="K4188" s="6">
        <v>22282</v>
      </c>
      <c r="L4188" s="24">
        <v>21</v>
      </c>
      <c r="M4188" s="7">
        <v>13.3</v>
      </c>
      <c r="N4188" s="8" t="s">
        <v>18</v>
      </c>
    </row>
    <row r="4189" spans="1:14" x14ac:dyDescent="0.35">
      <c r="A4189" s="2">
        <v>2018</v>
      </c>
      <c r="B4189" s="3">
        <v>43252</v>
      </c>
      <c r="C4189" s="4">
        <v>6</v>
      </c>
      <c r="D4189" s="4" t="s">
        <v>21</v>
      </c>
      <c r="E4189" s="4">
        <v>25</v>
      </c>
      <c r="F4189" s="5">
        <v>43270</v>
      </c>
      <c r="G4189" s="2" t="s">
        <v>42</v>
      </c>
      <c r="H4189" s="2" t="s">
        <v>35</v>
      </c>
      <c r="I4189" s="4">
        <v>19</v>
      </c>
      <c r="J4189" s="6">
        <v>432.47886541238438</v>
      </c>
      <c r="K4189" s="6">
        <v>20926</v>
      </c>
      <c r="L4189" s="24">
        <v>20.29</v>
      </c>
      <c r="M4189" s="7">
        <v>14.3</v>
      </c>
      <c r="N4189" s="8" t="s">
        <v>18</v>
      </c>
    </row>
    <row r="4190" spans="1:14" x14ac:dyDescent="0.35">
      <c r="A4190" s="2">
        <v>2018</v>
      </c>
      <c r="B4190" s="3">
        <v>43252</v>
      </c>
      <c r="C4190" s="4">
        <v>6</v>
      </c>
      <c r="D4190" s="4" t="s">
        <v>21</v>
      </c>
      <c r="E4190" s="4">
        <v>25</v>
      </c>
      <c r="F4190" s="5">
        <v>43271</v>
      </c>
      <c r="G4190" s="2" t="s">
        <v>41</v>
      </c>
      <c r="H4190" s="2" t="s">
        <v>38</v>
      </c>
      <c r="I4190" s="4">
        <v>20</v>
      </c>
      <c r="J4190" s="6">
        <v>375.21688413984214</v>
      </c>
      <c r="K4190" s="6">
        <v>18836</v>
      </c>
      <c r="L4190" s="24">
        <v>21.01</v>
      </c>
      <c r="M4190" s="7">
        <v>14.1</v>
      </c>
      <c r="N4190" s="8" t="s">
        <v>18</v>
      </c>
    </row>
    <row r="4191" spans="1:14" x14ac:dyDescent="0.35">
      <c r="A4191" s="2">
        <v>2018</v>
      </c>
      <c r="B4191" s="3">
        <v>43252</v>
      </c>
      <c r="C4191" s="4">
        <v>6</v>
      </c>
      <c r="D4191" s="4" t="s">
        <v>21</v>
      </c>
      <c r="E4191" s="4">
        <v>25</v>
      </c>
      <c r="F4191" s="5">
        <v>43272</v>
      </c>
      <c r="G4191" s="2" t="s">
        <v>42</v>
      </c>
      <c r="H4191" s="2" t="s">
        <v>36</v>
      </c>
      <c r="I4191" s="4">
        <v>21</v>
      </c>
      <c r="J4191" s="6">
        <v>401.48174421946612</v>
      </c>
      <c r="K4191" s="6">
        <v>20887</v>
      </c>
      <c r="L4191" s="24">
        <v>20.57</v>
      </c>
      <c r="M4191" s="7">
        <v>13.8</v>
      </c>
      <c r="N4191" s="8" t="s">
        <v>20</v>
      </c>
    </row>
    <row r="4192" spans="1:14" x14ac:dyDescent="0.35">
      <c r="A4192" s="2">
        <v>2018</v>
      </c>
      <c r="B4192" s="3">
        <v>43252</v>
      </c>
      <c r="C4192" s="4">
        <v>6</v>
      </c>
      <c r="D4192" s="4" t="s">
        <v>21</v>
      </c>
      <c r="E4192" s="4">
        <v>25</v>
      </c>
      <c r="F4192" s="5">
        <v>43273</v>
      </c>
      <c r="G4192" s="2" t="s">
        <v>42</v>
      </c>
      <c r="H4192" s="2" t="s">
        <v>37</v>
      </c>
      <c r="I4192" s="4">
        <v>22</v>
      </c>
      <c r="J4192" s="6">
        <v>425.18026636812783</v>
      </c>
      <c r="K4192" s="6">
        <v>20823</v>
      </c>
      <c r="L4192" s="24">
        <v>20.25</v>
      </c>
      <c r="M4192" s="7">
        <v>11.2</v>
      </c>
      <c r="N4192" s="8" t="s">
        <v>20</v>
      </c>
    </row>
    <row r="4193" spans="1:14" x14ac:dyDescent="0.35">
      <c r="A4193" s="2">
        <v>2018</v>
      </c>
      <c r="B4193" s="3">
        <v>43252</v>
      </c>
      <c r="C4193" s="4">
        <v>6</v>
      </c>
      <c r="D4193" s="4" t="s">
        <v>21</v>
      </c>
      <c r="E4193" s="4">
        <v>25</v>
      </c>
      <c r="F4193" s="5">
        <v>43274</v>
      </c>
      <c r="G4193" s="2" t="s">
        <v>43</v>
      </c>
      <c r="H4193" s="2" t="s">
        <v>39</v>
      </c>
      <c r="I4193" s="4">
        <v>23</v>
      </c>
      <c r="J4193" s="6">
        <v>396.91560277077878</v>
      </c>
      <c r="K4193" s="6">
        <v>20550</v>
      </c>
      <c r="L4193" s="24">
        <v>20.34</v>
      </c>
      <c r="M4193" s="7">
        <v>12.7</v>
      </c>
      <c r="N4193" s="8" t="s">
        <v>18</v>
      </c>
    </row>
    <row r="4194" spans="1:14" x14ac:dyDescent="0.35">
      <c r="A4194" s="2">
        <v>2018</v>
      </c>
      <c r="B4194" s="3">
        <v>43252</v>
      </c>
      <c r="C4194" s="4">
        <v>6</v>
      </c>
      <c r="D4194" s="4" t="s">
        <v>21</v>
      </c>
      <c r="E4194" s="4">
        <v>25</v>
      </c>
      <c r="F4194" s="5">
        <v>43275</v>
      </c>
      <c r="G4194" s="2" t="s">
        <v>17</v>
      </c>
      <c r="H4194" s="2" t="s">
        <v>40</v>
      </c>
      <c r="I4194" s="4">
        <v>24</v>
      </c>
      <c r="J4194" s="6">
        <v>399.26753748855498</v>
      </c>
      <c r="K4194" s="6">
        <v>21077</v>
      </c>
      <c r="L4194" s="24">
        <v>21.02</v>
      </c>
      <c r="M4194" s="7">
        <v>5</v>
      </c>
      <c r="N4194" s="8" t="s">
        <v>18</v>
      </c>
    </row>
    <row r="4195" spans="1:14" x14ac:dyDescent="0.35">
      <c r="A4195" s="2">
        <v>2018</v>
      </c>
      <c r="B4195" s="3">
        <v>43252</v>
      </c>
      <c r="C4195" s="4">
        <v>6</v>
      </c>
      <c r="D4195" s="4" t="s">
        <v>21</v>
      </c>
      <c r="E4195" s="4">
        <v>26</v>
      </c>
      <c r="F4195" s="5">
        <v>43276</v>
      </c>
      <c r="G4195" s="2" t="s">
        <v>42</v>
      </c>
      <c r="H4195" s="2" t="s">
        <v>34</v>
      </c>
      <c r="I4195" s="4">
        <v>25</v>
      </c>
      <c r="J4195" s="6">
        <v>430.83784087032893</v>
      </c>
      <c r="K4195" s="6">
        <v>21828</v>
      </c>
      <c r="L4195" s="24">
        <v>20.52</v>
      </c>
      <c r="M4195" s="7">
        <v>9.6999999999999993</v>
      </c>
      <c r="N4195" s="8" t="s">
        <v>18</v>
      </c>
    </row>
    <row r="4196" spans="1:14" x14ac:dyDescent="0.35">
      <c r="A4196" s="2">
        <v>2018</v>
      </c>
      <c r="B4196" s="3">
        <v>43252</v>
      </c>
      <c r="C4196" s="4">
        <v>6</v>
      </c>
      <c r="D4196" s="4" t="s">
        <v>21</v>
      </c>
      <c r="E4196" s="4">
        <v>26</v>
      </c>
      <c r="F4196" s="5">
        <v>43277</v>
      </c>
      <c r="G4196" s="2" t="s">
        <v>42</v>
      </c>
      <c r="H4196" s="2" t="s">
        <v>35</v>
      </c>
      <c r="I4196" s="4">
        <v>26</v>
      </c>
      <c r="J4196" s="6">
        <v>444.12492243136393</v>
      </c>
      <c r="K4196" s="6">
        <v>22427</v>
      </c>
      <c r="L4196" s="24">
        <v>20.440000000000001</v>
      </c>
      <c r="M4196" s="7">
        <v>11.8</v>
      </c>
      <c r="N4196" s="8" t="s">
        <v>18</v>
      </c>
    </row>
    <row r="4197" spans="1:14" x14ac:dyDescent="0.35">
      <c r="A4197" s="2">
        <v>2018</v>
      </c>
      <c r="B4197" s="3">
        <v>43252</v>
      </c>
      <c r="C4197" s="4">
        <v>6</v>
      </c>
      <c r="D4197" s="4" t="s">
        <v>21</v>
      </c>
      <c r="E4197" s="4">
        <v>26</v>
      </c>
      <c r="F4197" s="5">
        <v>43278</v>
      </c>
      <c r="G4197" s="2" t="s">
        <v>42</v>
      </c>
      <c r="H4197" s="2" t="s">
        <v>38</v>
      </c>
      <c r="I4197" s="4">
        <v>27</v>
      </c>
      <c r="J4197" s="6">
        <v>435.85612908564133</v>
      </c>
      <c r="K4197" s="6">
        <v>21357</v>
      </c>
      <c r="L4197" s="24">
        <v>21.07</v>
      </c>
      <c r="M4197" s="7">
        <v>14.4</v>
      </c>
      <c r="N4197" s="8" t="s">
        <v>18</v>
      </c>
    </row>
    <row r="4198" spans="1:14" x14ac:dyDescent="0.35">
      <c r="A4198" s="2">
        <v>2018</v>
      </c>
      <c r="B4198" s="3">
        <v>43252</v>
      </c>
      <c r="C4198" s="4">
        <v>6</v>
      </c>
      <c r="D4198" s="4" t="s">
        <v>21</v>
      </c>
      <c r="E4198" s="4">
        <v>26</v>
      </c>
      <c r="F4198" s="5">
        <v>43279</v>
      </c>
      <c r="G4198" s="2" t="s">
        <v>42</v>
      </c>
      <c r="H4198" s="2" t="s">
        <v>36</v>
      </c>
      <c r="I4198" s="4">
        <v>28</v>
      </c>
      <c r="J4198" s="6">
        <v>421.96875053571267</v>
      </c>
      <c r="K4198" s="6">
        <v>20949</v>
      </c>
      <c r="L4198" s="24">
        <v>20.49</v>
      </c>
      <c r="M4198" s="7">
        <v>13</v>
      </c>
      <c r="N4198" s="8" t="s">
        <v>18</v>
      </c>
    </row>
    <row r="4199" spans="1:14" x14ac:dyDescent="0.35">
      <c r="A4199" s="2">
        <v>2018</v>
      </c>
      <c r="B4199" s="3">
        <v>43252</v>
      </c>
      <c r="C4199" s="4">
        <v>6</v>
      </c>
      <c r="D4199" s="4" t="s">
        <v>21</v>
      </c>
      <c r="E4199" s="4">
        <v>26</v>
      </c>
      <c r="F4199" s="5">
        <v>43280</v>
      </c>
      <c r="G4199" s="2" t="s">
        <v>42</v>
      </c>
      <c r="H4199" s="2" t="s">
        <v>37</v>
      </c>
      <c r="I4199" s="4">
        <v>29</v>
      </c>
      <c r="J4199" s="6">
        <v>404.38574095980704</v>
      </c>
      <c r="K4199" s="6">
        <v>20072</v>
      </c>
      <c r="L4199" s="24">
        <v>20.02</v>
      </c>
      <c r="M4199" s="7">
        <v>15.6</v>
      </c>
      <c r="N4199" s="8" t="s">
        <v>20</v>
      </c>
    </row>
    <row r="4200" spans="1:14" x14ac:dyDescent="0.35">
      <c r="A4200" s="2">
        <v>2018</v>
      </c>
      <c r="B4200" s="3">
        <v>43252</v>
      </c>
      <c r="C4200" s="4">
        <v>6</v>
      </c>
      <c r="D4200" s="4" t="s">
        <v>21</v>
      </c>
      <c r="E4200" s="4">
        <v>26</v>
      </c>
      <c r="F4200" s="5">
        <v>43281</v>
      </c>
      <c r="G4200" s="2" t="s">
        <v>43</v>
      </c>
      <c r="H4200" s="2" t="s">
        <v>39</v>
      </c>
      <c r="I4200" s="4">
        <v>30</v>
      </c>
      <c r="J4200" s="6">
        <v>378.7883292166747</v>
      </c>
      <c r="K4200" s="6">
        <v>19148</v>
      </c>
      <c r="L4200" s="24">
        <v>20.34</v>
      </c>
      <c r="M4200" s="7">
        <v>12.4</v>
      </c>
      <c r="N4200" s="8" t="s">
        <v>20</v>
      </c>
    </row>
    <row r="4201" spans="1:14" x14ac:dyDescent="0.35">
      <c r="A4201" s="2">
        <v>2018</v>
      </c>
      <c r="B4201" s="3">
        <v>43282</v>
      </c>
      <c r="C4201" s="4">
        <v>7</v>
      </c>
      <c r="D4201" s="4" t="s">
        <v>21</v>
      </c>
      <c r="E4201" s="4">
        <v>26</v>
      </c>
      <c r="F4201" s="5">
        <v>43282</v>
      </c>
      <c r="G4201" s="2" t="s">
        <v>17</v>
      </c>
      <c r="H4201" s="2" t="s">
        <v>40</v>
      </c>
      <c r="I4201" s="4">
        <v>1</v>
      </c>
      <c r="J4201" s="6">
        <v>351.73595233275989</v>
      </c>
      <c r="K4201" s="6">
        <v>18144</v>
      </c>
      <c r="L4201" s="24">
        <v>20.43</v>
      </c>
      <c r="M4201" s="7">
        <v>13.9</v>
      </c>
      <c r="N4201" s="8" t="s">
        <v>20</v>
      </c>
    </row>
    <row r="4202" spans="1:14" x14ac:dyDescent="0.35">
      <c r="A4202" s="2">
        <v>2018</v>
      </c>
      <c r="B4202" s="3">
        <v>43282</v>
      </c>
      <c r="C4202" s="4">
        <v>7</v>
      </c>
      <c r="D4202" s="4" t="s">
        <v>21</v>
      </c>
      <c r="E4202" s="4">
        <v>27</v>
      </c>
      <c r="F4202" s="5">
        <v>43283</v>
      </c>
      <c r="G4202" s="2" t="s">
        <v>42</v>
      </c>
      <c r="H4202" s="2" t="s">
        <v>34</v>
      </c>
      <c r="I4202" s="4">
        <v>2</v>
      </c>
      <c r="J4202" s="6">
        <v>423.05028941098294</v>
      </c>
      <c r="K4202" s="6">
        <v>22233</v>
      </c>
      <c r="L4202" s="24">
        <v>21.01</v>
      </c>
      <c r="M4202" s="7">
        <v>12.1</v>
      </c>
      <c r="N4202" s="8" t="s">
        <v>19</v>
      </c>
    </row>
    <row r="4203" spans="1:14" x14ac:dyDescent="0.35">
      <c r="A4203" s="2">
        <v>2018</v>
      </c>
      <c r="B4203" s="3">
        <v>43282</v>
      </c>
      <c r="C4203" s="4">
        <v>7</v>
      </c>
      <c r="D4203" s="4" t="s">
        <v>21</v>
      </c>
      <c r="E4203" s="4">
        <v>27</v>
      </c>
      <c r="F4203" s="5">
        <v>43284</v>
      </c>
      <c r="G4203" s="2" t="s">
        <v>42</v>
      </c>
      <c r="H4203" s="2" t="s">
        <v>35</v>
      </c>
      <c r="I4203" s="4">
        <v>3</v>
      </c>
      <c r="J4203" s="6">
        <v>469.20611565050547</v>
      </c>
      <c r="K4203" s="6">
        <v>23755</v>
      </c>
      <c r="L4203" s="24">
        <v>20.22</v>
      </c>
      <c r="M4203" s="7">
        <v>6.2</v>
      </c>
      <c r="N4203" s="8" t="s">
        <v>20</v>
      </c>
    </row>
    <row r="4204" spans="1:14" x14ac:dyDescent="0.35">
      <c r="A4204" s="2">
        <v>2018</v>
      </c>
      <c r="B4204" s="3">
        <v>43282</v>
      </c>
      <c r="C4204" s="4">
        <v>7</v>
      </c>
      <c r="D4204" s="4" t="s">
        <v>21</v>
      </c>
      <c r="E4204" s="4">
        <v>27</v>
      </c>
      <c r="F4204" s="5">
        <v>43285</v>
      </c>
      <c r="G4204" s="2" t="s">
        <v>42</v>
      </c>
      <c r="H4204" s="2" t="s">
        <v>38</v>
      </c>
      <c r="I4204" s="4">
        <v>4</v>
      </c>
      <c r="J4204" s="6">
        <v>478.34398517326986</v>
      </c>
      <c r="K4204" s="6">
        <v>23774</v>
      </c>
      <c r="L4204" s="24">
        <v>20.03</v>
      </c>
      <c r="M4204" s="7">
        <v>8.5</v>
      </c>
      <c r="N4204" s="8" t="s">
        <v>19</v>
      </c>
    </row>
    <row r="4205" spans="1:14" x14ac:dyDescent="0.35">
      <c r="A4205" s="2">
        <v>2018</v>
      </c>
      <c r="B4205" s="3">
        <v>43282</v>
      </c>
      <c r="C4205" s="4">
        <v>7</v>
      </c>
      <c r="D4205" s="4" t="s">
        <v>21</v>
      </c>
      <c r="E4205" s="4">
        <v>27</v>
      </c>
      <c r="F4205" s="5">
        <v>43286</v>
      </c>
      <c r="G4205" s="2" t="s">
        <v>42</v>
      </c>
      <c r="H4205" s="2" t="s">
        <v>36</v>
      </c>
      <c r="I4205" s="4">
        <v>5</v>
      </c>
      <c r="J4205" s="6">
        <v>473.42775085901496</v>
      </c>
      <c r="K4205" s="6">
        <v>23543</v>
      </c>
      <c r="L4205" s="24">
        <v>20.28</v>
      </c>
      <c r="M4205" s="7">
        <v>9.9</v>
      </c>
      <c r="N4205" s="8" t="s">
        <v>20</v>
      </c>
    </row>
    <row r="4206" spans="1:14" x14ac:dyDescent="0.35">
      <c r="A4206" s="2">
        <v>2018</v>
      </c>
      <c r="B4206" s="3">
        <v>43282</v>
      </c>
      <c r="C4206" s="4">
        <v>7</v>
      </c>
      <c r="D4206" s="4" t="s">
        <v>21</v>
      </c>
      <c r="E4206" s="4">
        <v>27</v>
      </c>
      <c r="F4206" s="5">
        <v>43287</v>
      </c>
      <c r="G4206" s="2" t="s">
        <v>42</v>
      </c>
      <c r="H4206" s="2" t="s">
        <v>37</v>
      </c>
      <c r="I4206" s="4">
        <v>6</v>
      </c>
      <c r="J4206" s="6">
        <v>470.56136164557819</v>
      </c>
      <c r="K4206" s="6">
        <v>22945</v>
      </c>
      <c r="L4206" s="24">
        <v>19.440000000000001</v>
      </c>
      <c r="M4206" s="7">
        <v>10.8</v>
      </c>
      <c r="N4206" s="8" t="s">
        <v>19</v>
      </c>
    </row>
    <row r="4207" spans="1:14" x14ac:dyDescent="0.35">
      <c r="A4207" s="2">
        <v>2018</v>
      </c>
      <c r="B4207" s="3">
        <v>43282</v>
      </c>
      <c r="C4207" s="4">
        <v>7</v>
      </c>
      <c r="D4207" s="4" t="s">
        <v>21</v>
      </c>
      <c r="E4207" s="4">
        <v>27</v>
      </c>
      <c r="F4207" s="5">
        <v>43288</v>
      </c>
      <c r="G4207" s="2" t="s">
        <v>43</v>
      </c>
      <c r="H4207" s="2" t="s">
        <v>39</v>
      </c>
      <c r="I4207" s="4">
        <v>7</v>
      </c>
      <c r="J4207" s="6">
        <v>430.54722712808865</v>
      </c>
      <c r="K4207" s="6">
        <v>21309</v>
      </c>
      <c r="L4207" s="24">
        <v>20.28</v>
      </c>
      <c r="M4207" s="7">
        <v>11</v>
      </c>
      <c r="N4207" s="8" t="s">
        <v>19</v>
      </c>
    </row>
    <row r="4208" spans="1:14" x14ac:dyDescent="0.35">
      <c r="A4208" s="2">
        <v>2018</v>
      </c>
      <c r="B4208" s="3">
        <v>43282</v>
      </c>
      <c r="C4208" s="4">
        <v>7</v>
      </c>
      <c r="D4208" s="4" t="s">
        <v>21</v>
      </c>
      <c r="E4208" s="4">
        <v>27</v>
      </c>
      <c r="F4208" s="5">
        <v>43289</v>
      </c>
      <c r="G4208" s="2" t="s">
        <v>17</v>
      </c>
      <c r="H4208" s="2" t="s">
        <v>40</v>
      </c>
      <c r="I4208" s="4">
        <v>8</v>
      </c>
      <c r="J4208" s="6">
        <v>391.57737913885967</v>
      </c>
      <c r="K4208" s="6">
        <v>19955</v>
      </c>
      <c r="L4208" s="24">
        <v>20.52</v>
      </c>
      <c r="M4208" s="7">
        <v>12</v>
      </c>
      <c r="N4208" s="8" t="s">
        <v>20</v>
      </c>
    </row>
    <row r="4209" spans="1:14" x14ac:dyDescent="0.35">
      <c r="A4209" s="2">
        <v>2018</v>
      </c>
      <c r="B4209" s="3">
        <v>43282</v>
      </c>
      <c r="C4209" s="4">
        <v>7</v>
      </c>
      <c r="D4209" s="4" t="s">
        <v>21</v>
      </c>
      <c r="E4209" s="4">
        <v>28</v>
      </c>
      <c r="F4209" s="5">
        <v>43290</v>
      </c>
      <c r="G4209" s="2" t="s">
        <v>41</v>
      </c>
      <c r="H4209" s="2" t="s">
        <v>34</v>
      </c>
      <c r="I4209" s="4">
        <v>9</v>
      </c>
      <c r="J4209" s="6">
        <v>401.55856488312014</v>
      </c>
      <c r="K4209" s="6">
        <v>21394</v>
      </c>
      <c r="L4209" s="24">
        <v>21.06</v>
      </c>
      <c r="M4209" s="7">
        <v>9.3000000000000007</v>
      </c>
      <c r="N4209" s="8" t="s">
        <v>20</v>
      </c>
    </row>
    <row r="4210" spans="1:14" x14ac:dyDescent="0.35">
      <c r="A4210" s="2">
        <v>2018</v>
      </c>
      <c r="B4210" s="3">
        <v>43282</v>
      </c>
      <c r="C4210" s="4">
        <v>7</v>
      </c>
      <c r="D4210" s="4" t="s">
        <v>21</v>
      </c>
      <c r="E4210" s="4">
        <v>28</v>
      </c>
      <c r="F4210" s="5">
        <v>43291</v>
      </c>
      <c r="G4210" s="2" t="s">
        <v>42</v>
      </c>
      <c r="H4210" s="2" t="s">
        <v>35</v>
      </c>
      <c r="I4210" s="4">
        <v>10</v>
      </c>
      <c r="J4210" s="6">
        <v>461.1776534733109</v>
      </c>
      <c r="K4210" s="6">
        <v>23771</v>
      </c>
      <c r="L4210" s="24">
        <v>20.28</v>
      </c>
      <c r="M4210" s="7">
        <v>7.8</v>
      </c>
      <c r="N4210" s="8" t="s">
        <v>19</v>
      </c>
    </row>
    <row r="4211" spans="1:14" x14ac:dyDescent="0.35">
      <c r="A4211" s="2">
        <v>2018</v>
      </c>
      <c r="B4211" s="3">
        <v>43282</v>
      </c>
      <c r="C4211" s="4">
        <v>7</v>
      </c>
      <c r="D4211" s="4" t="s">
        <v>21</v>
      </c>
      <c r="E4211" s="4">
        <v>28</v>
      </c>
      <c r="F4211" s="5">
        <v>43292</v>
      </c>
      <c r="G4211" s="2" t="s">
        <v>42</v>
      </c>
      <c r="H4211" s="2" t="s">
        <v>38</v>
      </c>
      <c r="I4211" s="4">
        <v>11</v>
      </c>
      <c r="J4211" s="6">
        <v>459.83556224135816</v>
      </c>
      <c r="K4211" s="6">
        <v>23088</v>
      </c>
      <c r="L4211" s="24">
        <v>20.420000000000002</v>
      </c>
      <c r="M4211" s="7">
        <v>11.6</v>
      </c>
      <c r="N4211" s="8" t="s">
        <v>20</v>
      </c>
    </row>
    <row r="4212" spans="1:14" x14ac:dyDescent="0.35">
      <c r="A4212" s="2">
        <v>2018</v>
      </c>
      <c r="B4212" s="3">
        <v>43282</v>
      </c>
      <c r="C4212" s="4">
        <v>7</v>
      </c>
      <c r="D4212" s="4" t="s">
        <v>21</v>
      </c>
      <c r="E4212" s="4">
        <v>28</v>
      </c>
      <c r="F4212" s="5">
        <v>43293</v>
      </c>
      <c r="G4212" s="2" t="s">
        <v>42</v>
      </c>
      <c r="H4212" s="2" t="s">
        <v>36</v>
      </c>
      <c r="I4212" s="4">
        <v>12</v>
      </c>
      <c r="J4212" s="6">
        <v>444.24693669284943</v>
      </c>
      <c r="K4212" s="6">
        <v>21934</v>
      </c>
      <c r="L4212" s="24">
        <v>20.350000000000001</v>
      </c>
      <c r="M4212" s="7">
        <v>13.2</v>
      </c>
      <c r="N4212" s="8" t="s">
        <v>20</v>
      </c>
    </row>
    <row r="4213" spans="1:14" x14ac:dyDescent="0.35">
      <c r="A4213" s="2">
        <v>2018</v>
      </c>
      <c r="B4213" s="3">
        <v>43282</v>
      </c>
      <c r="C4213" s="4">
        <v>7</v>
      </c>
      <c r="D4213" s="4" t="s">
        <v>21</v>
      </c>
      <c r="E4213" s="4">
        <v>28</v>
      </c>
      <c r="F4213" s="5">
        <v>43294</v>
      </c>
      <c r="G4213" s="2" t="s">
        <v>42</v>
      </c>
      <c r="H4213" s="2" t="s">
        <v>37</v>
      </c>
      <c r="I4213" s="4">
        <v>13</v>
      </c>
      <c r="J4213" s="6">
        <v>429.66339872212404</v>
      </c>
      <c r="K4213" s="6">
        <v>20773</v>
      </c>
      <c r="L4213" s="24">
        <v>20.54</v>
      </c>
      <c r="M4213" s="7">
        <v>13.6</v>
      </c>
      <c r="N4213" s="8" t="s">
        <v>20</v>
      </c>
    </row>
    <row r="4214" spans="1:14" x14ac:dyDescent="0.35">
      <c r="A4214" s="2">
        <v>2018</v>
      </c>
      <c r="B4214" s="3">
        <v>43282</v>
      </c>
      <c r="C4214" s="4">
        <v>7</v>
      </c>
      <c r="D4214" s="4" t="s">
        <v>21</v>
      </c>
      <c r="E4214" s="4">
        <v>28</v>
      </c>
      <c r="F4214" s="5">
        <v>43295</v>
      </c>
      <c r="G4214" s="2" t="s">
        <v>43</v>
      </c>
      <c r="H4214" s="2" t="s">
        <v>39</v>
      </c>
      <c r="I4214" s="4">
        <v>14</v>
      </c>
      <c r="J4214" s="6">
        <v>373.77180747333944</v>
      </c>
      <c r="K4214" s="6">
        <v>18192</v>
      </c>
      <c r="L4214" s="24">
        <v>20.45</v>
      </c>
      <c r="M4214" s="7">
        <v>17.3</v>
      </c>
      <c r="N4214" s="8" t="s">
        <v>20</v>
      </c>
    </row>
    <row r="4215" spans="1:14" x14ac:dyDescent="0.35">
      <c r="A4215" s="2">
        <v>2018</v>
      </c>
      <c r="B4215" s="3">
        <v>43282</v>
      </c>
      <c r="C4215" s="4">
        <v>7</v>
      </c>
      <c r="D4215" s="4" t="s">
        <v>21</v>
      </c>
      <c r="E4215" s="4">
        <v>28</v>
      </c>
      <c r="F4215" s="5">
        <v>43296</v>
      </c>
      <c r="G4215" s="2" t="s">
        <v>17</v>
      </c>
      <c r="H4215" s="2" t="s">
        <v>40</v>
      </c>
      <c r="I4215" s="4">
        <v>15</v>
      </c>
      <c r="J4215" s="6">
        <v>347.36877790209343</v>
      </c>
      <c r="K4215" s="6">
        <v>18436</v>
      </c>
      <c r="L4215" s="24">
        <v>20.59</v>
      </c>
      <c r="M4215" s="7">
        <v>14.1</v>
      </c>
      <c r="N4215" s="8" t="s">
        <v>20</v>
      </c>
    </row>
    <row r="4216" spans="1:14" x14ac:dyDescent="0.35">
      <c r="A4216" s="2">
        <v>2018</v>
      </c>
      <c r="B4216" s="3">
        <v>43282</v>
      </c>
      <c r="C4216" s="4">
        <v>7</v>
      </c>
      <c r="D4216" s="4" t="s">
        <v>21</v>
      </c>
      <c r="E4216" s="4">
        <v>29</v>
      </c>
      <c r="F4216" s="5">
        <v>43297</v>
      </c>
      <c r="G4216" s="2" t="s">
        <v>42</v>
      </c>
      <c r="H4216" s="2" t="s">
        <v>34</v>
      </c>
      <c r="I4216" s="4">
        <v>16</v>
      </c>
      <c r="J4216" s="6">
        <v>424.76716973661513</v>
      </c>
      <c r="K4216" s="6">
        <v>22126</v>
      </c>
      <c r="L4216" s="24">
        <v>20.25</v>
      </c>
      <c r="M4216" s="7">
        <v>9.9</v>
      </c>
      <c r="N4216" s="8" t="s">
        <v>20</v>
      </c>
    </row>
    <row r="4217" spans="1:14" x14ac:dyDescent="0.35">
      <c r="A4217" s="2">
        <v>2018</v>
      </c>
      <c r="B4217" s="3">
        <v>43282</v>
      </c>
      <c r="C4217" s="4">
        <v>7</v>
      </c>
      <c r="D4217" s="4" t="s">
        <v>21</v>
      </c>
      <c r="E4217" s="4">
        <v>29</v>
      </c>
      <c r="F4217" s="5">
        <v>43298</v>
      </c>
      <c r="G4217" s="2" t="s">
        <v>42</v>
      </c>
      <c r="H4217" s="2" t="s">
        <v>35</v>
      </c>
      <c r="I4217" s="4">
        <v>17</v>
      </c>
      <c r="J4217" s="6">
        <v>445.29970032591262</v>
      </c>
      <c r="K4217" s="6">
        <v>21997</v>
      </c>
      <c r="L4217" s="24">
        <v>20.11</v>
      </c>
      <c r="M4217" s="7">
        <v>10.8</v>
      </c>
      <c r="N4217" s="8" t="s">
        <v>19</v>
      </c>
    </row>
    <row r="4218" spans="1:14" x14ac:dyDescent="0.35">
      <c r="A4218" s="2">
        <v>2018</v>
      </c>
      <c r="B4218" s="3">
        <v>43282</v>
      </c>
      <c r="C4218" s="4">
        <v>7</v>
      </c>
      <c r="D4218" s="4" t="s">
        <v>21</v>
      </c>
      <c r="E4218" s="4">
        <v>29</v>
      </c>
      <c r="F4218" s="5">
        <v>43299</v>
      </c>
      <c r="G4218" s="2" t="s">
        <v>42</v>
      </c>
      <c r="H4218" s="2" t="s">
        <v>38</v>
      </c>
      <c r="I4218" s="4">
        <v>18</v>
      </c>
      <c r="J4218" s="6">
        <v>439.74933107345714</v>
      </c>
      <c r="K4218" s="6">
        <v>21798</v>
      </c>
      <c r="L4218" s="24">
        <v>20.32</v>
      </c>
      <c r="M4218" s="7">
        <v>12.9</v>
      </c>
      <c r="N4218" s="8" t="s">
        <v>19</v>
      </c>
    </row>
    <row r="4219" spans="1:14" x14ac:dyDescent="0.35">
      <c r="A4219" s="2">
        <v>2018</v>
      </c>
      <c r="B4219" s="3">
        <v>43282</v>
      </c>
      <c r="C4219" s="4">
        <v>7</v>
      </c>
      <c r="D4219" s="4" t="s">
        <v>21</v>
      </c>
      <c r="E4219" s="4">
        <v>29</v>
      </c>
      <c r="F4219" s="5">
        <v>43300</v>
      </c>
      <c r="G4219" s="2" t="s">
        <v>42</v>
      </c>
      <c r="H4219" s="2" t="s">
        <v>36</v>
      </c>
      <c r="I4219" s="4">
        <v>19</v>
      </c>
      <c r="J4219" s="6">
        <v>441.58719909402902</v>
      </c>
      <c r="K4219" s="6">
        <v>22154</v>
      </c>
      <c r="L4219" s="24">
        <v>19.45</v>
      </c>
      <c r="M4219" s="7">
        <v>13</v>
      </c>
      <c r="N4219" s="8" t="s">
        <v>19</v>
      </c>
    </row>
    <row r="4220" spans="1:14" x14ac:dyDescent="0.35">
      <c r="A4220" s="2">
        <v>2018</v>
      </c>
      <c r="B4220" s="3">
        <v>43282</v>
      </c>
      <c r="C4220" s="4">
        <v>7</v>
      </c>
      <c r="D4220" s="4" t="s">
        <v>21</v>
      </c>
      <c r="E4220" s="4">
        <v>29</v>
      </c>
      <c r="F4220" s="5">
        <v>43301</v>
      </c>
      <c r="G4220" s="2" t="s">
        <v>42</v>
      </c>
      <c r="H4220" s="2" t="s">
        <v>37</v>
      </c>
      <c r="I4220" s="4">
        <v>20</v>
      </c>
      <c r="J4220" s="6">
        <v>460.0554978164422</v>
      </c>
      <c r="K4220" s="6">
        <v>23251</v>
      </c>
      <c r="L4220" s="24">
        <v>20.43</v>
      </c>
      <c r="M4220" s="7">
        <v>9.1999999999999993</v>
      </c>
      <c r="N4220" s="8" t="s">
        <v>19</v>
      </c>
    </row>
    <row r="4221" spans="1:14" x14ac:dyDescent="0.35">
      <c r="A4221" s="2">
        <v>2018</v>
      </c>
      <c r="B4221" s="3">
        <v>43282</v>
      </c>
      <c r="C4221" s="4">
        <v>7</v>
      </c>
      <c r="D4221" s="4" t="s">
        <v>21</v>
      </c>
      <c r="E4221" s="4">
        <v>29</v>
      </c>
      <c r="F4221" s="5">
        <v>43302</v>
      </c>
      <c r="G4221" s="2" t="s">
        <v>43</v>
      </c>
      <c r="H4221" s="2" t="s">
        <v>39</v>
      </c>
      <c r="I4221" s="4">
        <v>21</v>
      </c>
      <c r="J4221" s="6">
        <v>423.94494536785021</v>
      </c>
      <c r="K4221" s="6">
        <v>21095</v>
      </c>
      <c r="L4221" s="24">
        <v>20.38</v>
      </c>
      <c r="M4221" s="7">
        <v>9.5</v>
      </c>
      <c r="N4221" s="8" t="s">
        <v>18</v>
      </c>
    </row>
    <row r="4222" spans="1:14" x14ac:dyDescent="0.35">
      <c r="A4222" s="2">
        <v>2018</v>
      </c>
      <c r="B4222" s="3">
        <v>43282</v>
      </c>
      <c r="C4222" s="4">
        <v>7</v>
      </c>
      <c r="D4222" s="4" t="s">
        <v>21</v>
      </c>
      <c r="E4222" s="4">
        <v>29</v>
      </c>
      <c r="F4222" s="5">
        <v>43303</v>
      </c>
      <c r="G4222" s="2" t="s">
        <v>17</v>
      </c>
      <c r="H4222" s="2" t="s">
        <v>40</v>
      </c>
      <c r="I4222" s="4">
        <v>22</v>
      </c>
      <c r="J4222" s="6">
        <v>399.23308185451322</v>
      </c>
      <c r="K4222" s="6">
        <v>20901</v>
      </c>
      <c r="L4222" s="24">
        <v>21.28</v>
      </c>
      <c r="M4222" s="7">
        <v>9.8000000000000007</v>
      </c>
      <c r="N4222" s="8" t="s">
        <v>18</v>
      </c>
    </row>
    <row r="4223" spans="1:14" x14ac:dyDescent="0.35">
      <c r="A4223" s="2">
        <v>2018</v>
      </c>
      <c r="B4223" s="3">
        <v>43282</v>
      </c>
      <c r="C4223" s="4">
        <v>7</v>
      </c>
      <c r="D4223" s="4" t="s">
        <v>21</v>
      </c>
      <c r="E4223" s="4">
        <v>30</v>
      </c>
      <c r="F4223" s="5">
        <v>43304</v>
      </c>
      <c r="G4223" s="2" t="s">
        <v>42</v>
      </c>
      <c r="H4223" s="2" t="s">
        <v>34</v>
      </c>
      <c r="I4223" s="4">
        <v>23</v>
      </c>
      <c r="J4223" s="6">
        <v>457.93463550199363</v>
      </c>
      <c r="K4223" s="6">
        <v>23458</v>
      </c>
      <c r="L4223" s="24">
        <v>21.04</v>
      </c>
      <c r="M4223" s="7">
        <v>7.6</v>
      </c>
      <c r="N4223" s="8" t="s">
        <v>18</v>
      </c>
    </row>
    <row r="4224" spans="1:14" x14ac:dyDescent="0.35">
      <c r="A4224" s="2">
        <v>2018</v>
      </c>
      <c r="B4224" s="3">
        <v>43282</v>
      </c>
      <c r="C4224" s="4">
        <v>7</v>
      </c>
      <c r="D4224" s="4" t="s">
        <v>21</v>
      </c>
      <c r="E4224" s="4">
        <v>30</v>
      </c>
      <c r="F4224" s="5">
        <v>43305</v>
      </c>
      <c r="G4224" s="2" t="s">
        <v>42</v>
      </c>
      <c r="H4224" s="2" t="s">
        <v>35</v>
      </c>
      <c r="I4224" s="4">
        <v>24</v>
      </c>
      <c r="J4224" s="6">
        <v>475.50971927461285</v>
      </c>
      <c r="K4224" s="6">
        <v>23760</v>
      </c>
      <c r="L4224" s="24">
        <v>20.350000000000001</v>
      </c>
      <c r="M4224" s="7">
        <v>6.2</v>
      </c>
      <c r="N4224" s="8" t="s">
        <v>18</v>
      </c>
    </row>
    <row r="4225" spans="1:14" x14ac:dyDescent="0.35">
      <c r="A4225" s="2">
        <v>2018</v>
      </c>
      <c r="B4225" s="3">
        <v>43282</v>
      </c>
      <c r="C4225" s="4">
        <v>7</v>
      </c>
      <c r="D4225" s="4" t="s">
        <v>21</v>
      </c>
      <c r="E4225" s="4">
        <v>30</v>
      </c>
      <c r="F4225" s="5">
        <v>43306</v>
      </c>
      <c r="G4225" s="2" t="s">
        <v>42</v>
      </c>
      <c r="H4225" s="2" t="s">
        <v>38</v>
      </c>
      <c r="I4225" s="4">
        <v>25</v>
      </c>
      <c r="J4225" s="6">
        <v>479.30278516406253</v>
      </c>
      <c r="K4225" s="6">
        <v>23598</v>
      </c>
      <c r="L4225" s="24">
        <v>20.440000000000001</v>
      </c>
      <c r="M4225" s="7">
        <v>9.6999999999999993</v>
      </c>
      <c r="N4225" s="8" t="s">
        <v>19</v>
      </c>
    </row>
    <row r="4226" spans="1:14" x14ac:dyDescent="0.35">
      <c r="A4226" s="2">
        <v>2018</v>
      </c>
      <c r="B4226" s="3">
        <v>43282</v>
      </c>
      <c r="C4226" s="4">
        <v>7</v>
      </c>
      <c r="D4226" s="4" t="s">
        <v>21</v>
      </c>
      <c r="E4226" s="4">
        <v>30</v>
      </c>
      <c r="F4226" s="5">
        <v>43307</v>
      </c>
      <c r="G4226" s="2" t="s">
        <v>42</v>
      </c>
      <c r="H4226" s="2" t="s">
        <v>36</v>
      </c>
      <c r="I4226" s="4">
        <v>26</v>
      </c>
      <c r="J4226" s="6">
        <v>466.70850821877042</v>
      </c>
      <c r="K4226" s="6">
        <v>22657</v>
      </c>
      <c r="L4226" s="24">
        <v>20.32</v>
      </c>
      <c r="M4226" s="7">
        <v>11.8</v>
      </c>
      <c r="N4226" s="8" t="s">
        <v>19</v>
      </c>
    </row>
    <row r="4227" spans="1:14" x14ac:dyDescent="0.35">
      <c r="A4227" s="2">
        <v>2018</v>
      </c>
      <c r="B4227" s="3">
        <v>43282</v>
      </c>
      <c r="C4227" s="4">
        <v>7</v>
      </c>
      <c r="D4227" s="4" t="s">
        <v>21</v>
      </c>
      <c r="E4227" s="4">
        <v>30</v>
      </c>
      <c r="F4227" s="5">
        <v>43308</v>
      </c>
      <c r="G4227" s="2" t="s">
        <v>42</v>
      </c>
      <c r="H4227" s="2" t="s">
        <v>37</v>
      </c>
      <c r="I4227" s="4">
        <v>27</v>
      </c>
      <c r="J4227" s="6">
        <v>453.7861905939493</v>
      </c>
      <c r="K4227" s="6">
        <v>22087</v>
      </c>
      <c r="L4227" s="24">
        <v>20.02</v>
      </c>
      <c r="M4227" s="7">
        <v>12.2</v>
      </c>
      <c r="N4227" s="8" t="s">
        <v>19</v>
      </c>
    </row>
    <row r="4228" spans="1:14" x14ac:dyDescent="0.35">
      <c r="A4228" s="2">
        <v>2018</v>
      </c>
      <c r="B4228" s="3">
        <v>43282</v>
      </c>
      <c r="C4228" s="4">
        <v>7</v>
      </c>
      <c r="D4228" s="4" t="s">
        <v>21</v>
      </c>
      <c r="E4228" s="4">
        <v>30</v>
      </c>
      <c r="F4228" s="5">
        <v>43309</v>
      </c>
      <c r="G4228" s="2" t="s">
        <v>43</v>
      </c>
      <c r="H4228" s="2" t="s">
        <v>39</v>
      </c>
      <c r="I4228" s="4">
        <v>28</v>
      </c>
      <c r="J4228" s="6">
        <v>412.42732360935094</v>
      </c>
      <c r="K4228" s="6">
        <v>20459</v>
      </c>
      <c r="L4228" s="24">
        <v>20.48</v>
      </c>
      <c r="M4228" s="7">
        <v>12.4</v>
      </c>
      <c r="N4228" s="8" t="s">
        <v>19</v>
      </c>
    </row>
    <row r="4229" spans="1:14" x14ac:dyDescent="0.35">
      <c r="A4229" s="2">
        <v>2018</v>
      </c>
      <c r="B4229" s="3">
        <v>43282</v>
      </c>
      <c r="C4229" s="4">
        <v>7</v>
      </c>
      <c r="D4229" s="4" t="s">
        <v>21</v>
      </c>
      <c r="E4229" s="4">
        <v>30</v>
      </c>
      <c r="F4229" s="5">
        <v>43310</v>
      </c>
      <c r="G4229" s="2" t="s">
        <v>17</v>
      </c>
      <c r="H4229" s="2" t="s">
        <v>40</v>
      </c>
      <c r="I4229" s="4">
        <v>29</v>
      </c>
      <c r="J4229" s="6">
        <v>388.00161650530134</v>
      </c>
      <c r="K4229" s="6">
        <v>20490</v>
      </c>
      <c r="L4229" s="24">
        <v>21.36</v>
      </c>
      <c r="M4229" s="7">
        <v>11.3</v>
      </c>
      <c r="N4229" s="8" t="s">
        <v>19</v>
      </c>
    </row>
    <row r="4230" spans="1:14" x14ac:dyDescent="0.35">
      <c r="A4230" s="2">
        <v>2018</v>
      </c>
      <c r="B4230" s="3">
        <v>43282</v>
      </c>
      <c r="C4230" s="4">
        <v>7</v>
      </c>
      <c r="D4230" s="4" t="s">
        <v>21</v>
      </c>
      <c r="E4230" s="4">
        <v>31</v>
      </c>
      <c r="F4230" s="5">
        <v>43311</v>
      </c>
      <c r="G4230" s="2" t="s">
        <v>42</v>
      </c>
      <c r="H4230" s="2" t="s">
        <v>34</v>
      </c>
      <c r="I4230" s="4">
        <v>30</v>
      </c>
      <c r="J4230" s="6">
        <v>436.39618628017672</v>
      </c>
      <c r="K4230" s="6">
        <v>21962</v>
      </c>
      <c r="L4230" s="24">
        <v>20.03</v>
      </c>
      <c r="M4230" s="7">
        <v>11.3</v>
      </c>
      <c r="N4230" s="8" t="s">
        <v>20</v>
      </c>
    </row>
    <row r="4231" spans="1:14" x14ac:dyDescent="0.35">
      <c r="A4231" s="2">
        <v>2018</v>
      </c>
      <c r="B4231" s="3">
        <v>43282</v>
      </c>
      <c r="C4231" s="4">
        <v>7</v>
      </c>
      <c r="D4231" s="4" t="s">
        <v>21</v>
      </c>
      <c r="E4231" s="4">
        <v>31</v>
      </c>
      <c r="F4231" s="5">
        <v>43312</v>
      </c>
      <c r="G4231" s="2" t="s">
        <v>42</v>
      </c>
      <c r="H4231" s="2" t="s">
        <v>35</v>
      </c>
      <c r="I4231" s="4">
        <v>31</v>
      </c>
      <c r="J4231" s="6">
        <v>456.83540110371609</v>
      </c>
      <c r="K4231" s="6">
        <v>23244</v>
      </c>
      <c r="L4231" s="24">
        <v>20.59</v>
      </c>
      <c r="M4231" s="7">
        <v>7.6</v>
      </c>
      <c r="N4231" s="8" t="s">
        <v>18</v>
      </c>
    </row>
    <row r="4232" spans="1:14" x14ac:dyDescent="0.35">
      <c r="A4232" s="2">
        <v>2018</v>
      </c>
      <c r="B4232" s="3">
        <v>43313</v>
      </c>
      <c r="C4232" s="4">
        <v>8</v>
      </c>
      <c r="D4232" s="4" t="s">
        <v>21</v>
      </c>
      <c r="E4232" s="4">
        <v>31</v>
      </c>
      <c r="F4232" s="5">
        <v>43313</v>
      </c>
      <c r="G4232" s="2" t="s">
        <v>42</v>
      </c>
      <c r="H4232" s="2" t="s">
        <v>38</v>
      </c>
      <c r="I4232" s="4">
        <v>1</v>
      </c>
      <c r="J4232" s="6">
        <v>457.76654620478746</v>
      </c>
      <c r="K4232" s="6">
        <v>23054</v>
      </c>
      <c r="L4232" s="24">
        <v>21.03</v>
      </c>
      <c r="M4232" s="7">
        <v>7.6</v>
      </c>
      <c r="N4232" s="8" t="s">
        <v>18</v>
      </c>
    </row>
    <row r="4233" spans="1:14" x14ac:dyDescent="0.35">
      <c r="A4233" s="2">
        <v>2018</v>
      </c>
      <c r="B4233" s="3">
        <v>43313</v>
      </c>
      <c r="C4233" s="4">
        <v>8</v>
      </c>
      <c r="D4233" s="4" t="s">
        <v>21</v>
      </c>
      <c r="E4233" s="4">
        <v>31</v>
      </c>
      <c r="F4233" s="5">
        <v>43314</v>
      </c>
      <c r="G4233" s="2" t="s">
        <v>42</v>
      </c>
      <c r="H4233" s="2" t="s">
        <v>36</v>
      </c>
      <c r="I4233" s="4">
        <v>2</v>
      </c>
      <c r="J4233" s="6">
        <v>457.15232412319608</v>
      </c>
      <c r="K4233" s="6">
        <v>23040</v>
      </c>
      <c r="L4233" s="24">
        <v>20.46</v>
      </c>
      <c r="M4233" s="7">
        <v>7.9</v>
      </c>
      <c r="N4233" s="8" t="s">
        <v>18</v>
      </c>
    </row>
    <row r="4234" spans="1:14" x14ac:dyDescent="0.35">
      <c r="A4234" s="2">
        <v>2018</v>
      </c>
      <c r="B4234" s="3">
        <v>43313</v>
      </c>
      <c r="C4234" s="4">
        <v>8</v>
      </c>
      <c r="D4234" s="4" t="s">
        <v>21</v>
      </c>
      <c r="E4234" s="4">
        <v>31</v>
      </c>
      <c r="F4234" s="5">
        <v>43315</v>
      </c>
      <c r="G4234" s="2" t="s">
        <v>42</v>
      </c>
      <c r="H4234" s="2" t="s">
        <v>37</v>
      </c>
      <c r="I4234" s="4">
        <v>3</v>
      </c>
      <c r="J4234" s="6">
        <v>454.36019822070068</v>
      </c>
      <c r="K4234" s="6">
        <v>21779</v>
      </c>
      <c r="L4234" s="24">
        <v>20.36</v>
      </c>
      <c r="M4234" s="7">
        <v>10.7</v>
      </c>
      <c r="N4234" s="8" t="s">
        <v>20</v>
      </c>
    </row>
    <row r="4235" spans="1:14" x14ac:dyDescent="0.35">
      <c r="A4235" s="2">
        <v>2018</v>
      </c>
      <c r="B4235" s="3">
        <v>43313</v>
      </c>
      <c r="C4235" s="4">
        <v>8</v>
      </c>
      <c r="D4235" s="4" t="s">
        <v>21</v>
      </c>
      <c r="E4235" s="4">
        <v>31</v>
      </c>
      <c r="F4235" s="5">
        <v>43316</v>
      </c>
      <c r="G4235" s="2" t="s">
        <v>43</v>
      </c>
      <c r="H4235" s="2" t="s">
        <v>39</v>
      </c>
      <c r="I4235" s="4">
        <v>4</v>
      </c>
      <c r="J4235" s="6">
        <v>403.57144618924031</v>
      </c>
      <c r="K4235" s="6">
        <v>19993</v>
      </c>
      <c r="L4235" s="24">
        <v>20.43</v>
      </c>
      <c r="M4235" s="7">
        <v>12.3</v>
      </c>
      <c r="N4235" s="8" t="s">
        <v>20</v>
      </c>
    </row>
    <row r="4236" spans="1:14" x14ac:dyDescent="0.35">
      <c r="A4236" s="2">
        <v>2018</v>
      </c>
      <c r="B4236" s="3">
        <v>43313</v>
      </c>
      <c r="C4236" s="4">
        <v>8</v>
      </c>
      <c r="D4236" s="4" t="s">
        <v>21</v>
      </c>
      <c r="E4236" s="4">
        <v>31</v>
      </c>
      <c r="F4236" s="5">
        <v>43317</v>
      </c>
      <c r="G4236" s="2" t="s">
        <v>17</v>
      </c>
      <c r="H4236" s="2" t="s">
        <v>40</v>
      </c>
      <c r="I4236" s="4">
        <v>5</v>
      </c>
      <c r="J4236" s="6">
        <v>364.85159683851691</v>
      </c>
      <c r="K4236" s="6">
        <v>18944</v>
      </c>
      <c r="L4236" s="24">
        <v>21.25</v>
      </c>
      <c r="M4236" s="7">
        <v>13.4</v>
      </c>
      <c r="N4236" s="8" t="s">
        <v>18</v>
      </c>
    </row>
    <row r="4237" spans="1:14" x14ac:dyDescent="0.35">
      <c r="A4237" s="2">
        <v>2018</v>
      </c>
      <c r="B4237" s="3">
        <v>43313</v>
      </c>
      <c r="C4237" s="4">
        <v>8</v>
      </c>
      <c r="D4237" s="4" t="s">
        <v>21</v>
      </c>
      <c r="E4237" s="4">
        <v>32</v>
      </c>
      <c r="F4237" s="5">
        <v>43318</v>
      </c>
      <c r="G4237" s="2" t="s">
        <v>42</v>
      </c>
      <c r="H4237" s="2" t="s">
        <v>34</v>
      </c>
      <c r="I4237" s="4">
        <v>6</v>
      </c>
      <c r="J4237" s="6">
        <v>400.32008471279289</v>
      </c>
      <c r="K4237" s="6">
        <v>20048</v>
      </c>
      <c r="L4237" s="24">
        <v>20.56</v>
      </c>
      <c r="M4237" s="7">
        <v>14.9</v>
      </c>
      <c r="N4237" s="8" t="s">
        <v>18</v>
      </c>
    </row>
    <row r="4238" spans="1:14" x14ac:dyDescent="0.35">
      <c r="A4238" s="2">
        <v>2018</v>
      </c>
      <c r="B4238" s="3">
        <v>43313</v>
      </c>
      <c r="C4238" s="4">
        <v>8</v>
      </c>
      <c r="D4238" s="4" t="s">
        <v>21</v>
      </c>
      <c r="E4238" s="4">
        <v>32</v>
      </c>
      <c r="F4238" s="5">
        <v>43319</v>
      </c>
      <c r="G4238" s="2" t="s">
        <v>42</v>
      </c>
      <c r="H4238" s="2" t="s">
        <v>35</v>
      </c>
      <c r="I4238" s="4">
        <v>7</v>
      </c>
      <c r="J4238" s="6">
        <v>399.01744285875816</v>
      </c>
      <c r="K4238" s="6">
        <v>19748</v>
      </c>
      <c r="L4238" s="24">
        <v>20.56</v>
      </c>
      <c r="M4238" s="7">
        <v>15.3</v>
      </c>
      <c r="N4238" s="8" t="s">
        <v>20</v>
      </c>
    </row>
    <row r="4239" spans="1:14" x14ac:dyDescent="0.35">
      <c r="A4239" s="2">
        <v>2018</v>
      </c>
      <c r="B4239" s="3">
        <v>43313</v>
      </c>
      <c r="C4239" s="4">
        <v>8</v>
      </c>
      <c r="D4239" s="4" t="s">
        <v>21</v>
      </c>
      <c r="E4239" s="4">
        <v>32</v>
      </c>
      <c r="F4239" s="5">
        <v>43320</v>
      </c>
      <c r="G4239" s="2" t="s">
        <v>42</v>
      </c>
      <c r="H4239" s="2" t="s">
        <v>38</v>
      </c>
      <c r="I4239" s="4">
        <v>8</v>
      </c>
      <c r="J4239" s="6">
        <v>424.27428821829591</v>
      </c>
      <c r="K4239" s="6">
        <v>22091</v>
      </c>
      <c r="L4239" s="24">
        <v>21.09</v>
      </c>
      <c r="M4239" s="7">
        <v>12.9</v>
      </c>
      <c r="N4239" s="8" t="s">
        <v>19</v>
      </c>
    </row>
    <row r="4240" spans="1:14" x14ac:dyDescent="0.35">
      <c r="A4240" s="2">
        <v>2018</v>
      </c>
      <c r="B4240" s="3">
        <v>43313</v>
      </c>
      <c r="C4240" s="4">
        <v>8</v>
      </c>
      <c r="D4240" s="4" t="s">
        <v>21</v>
      </c>
      <c r="E4240" s="4">
        <v>32</v>
      </c>
      <c r="F4240" s="5">
        <v>43321</v>
      </c>
      <c r="G4240" s="2" t="s">
        <v>42</v>
      </c>
      <c r="H4240" s="2" t="s">
        <v>36</v>
      </c>
      <c r="I4240" s="4">
        <v>9</v>
      </c>
      <c r="J4240" s="6">
        <v>449.86183079349689</v>
      </c>
      <c r="K4240" s="6">
        <v>22698</v>
      </c>
      <c r="L4240" s="24">
        <v>20.41</v>
      </c>
      <c r="M4240" s="7">
        <v>10.1</v>
      </c>
      <c r="N4240" s="8" t="s">
        <v>19</v>
      </c>
    </row>
    <row r="4241" spans="1:14" x14ac:dyDescent="0.35">
      <c r="A4241" s="2">
        <v>2018</v>
      </c>
      <c r="B4241" s="3">
        <v>43313</v>
      </c>
      <c r="C4241" s="4">
        <v>8</v>
      </c>
      <c r="D4241" s="4" t="s">
        <v>21</v>
      </c>
      <c r="E4241" s="4">
        <v>32</v>
      </c>
      <c r="F4241" s="5">
        <v>43322</v>
      </c>
      <c r="G4241" s="2" t="s">
        <v>42</v>
      </c>
      <c r="H4241" s="2" t="s">
        <v>37</v>
      </c>
      <c r="I4241" s="4">
        <v>10</v>
      </c>
      <c r="J4241" s="6">
        <v>443.72675154559943</v>
      </c>
      <c r="K4241" s="6">
        <v>21552</v>
      </c>
      <c r="L4241" s="24">
        <v>20.27</v>
      </c>
      <c r="M4241" s="7">
        <v>9.5</v>
      </c>
      <c r="N4241" s="8" t="s">
        <v>20</v>
      </c>
    </row>
    <row r="4242" spans="1:14" x14ac:dyDescent="0.35">
      <c r="A4242" s="2">
        <v>2018</v>
      </c>
      <c r="B4242" s="3">
        <v>43313</v>
      </c>
      <c r="C4242" s="4">
        <v>8</v>
      </c>
      <c r="D4242" s="4" t="s">
        <v>21</v>
      </c>
      <c r="E4242" s="4">
        <v>32</v>
      </c>
      <c r="F4242" s="5">
        <v>43323</v>
      </c>
      <c r="G4242" s="2" t="s">
        <v>43</v>
      </c>
      <c r="H4242" s="2" t="s">
        <v>39</v>
      </c>
      <c r="I4242" s="4">
        <v>11</v>
      </c>
      <c r="J4242" s="6">
        <v>392.97690403077263</v>
      </c>
      <c r="K4242" s="6">
        <v>19138</v>
      </c>
      <c r="L4242" s="24">
        <v>20.49</v>
      </c>
      <c r="M4242" s="7">
        <v>13.1</v>
      </c>
      <c r="N4242" s="8" t="s">
        <v>20</v>
      </c>
    </row>
    <row r="4243" spans="1:14" x14ac:dyDescent="0.35">
      <c r="A4243" s="2">
        <v>2018</v>
      </c>
      <c r="B4243" s="3">
        <v>43313</v>
      </c>
      <c r="C4243" s="4">
        <v>8</v>
      </c>
      <c r="D4243" s="4" t="s">
        <v>21</v>
      </c>
      <c r="E4243" s="4">
        <v>32</v>
      </c>
      <c r="F4243" s="5">
        <v>43324</v>
      </c>
      <c r="G4243" s="2" t="s">
        <v>17</v>
      </c>
      <c r="H4243" s="2" t="s">
        <v>40</v>
      </c>
      <c r="I4243" s="4">
        <v>12</v>
      </c>
      <c r="J4243" s="6">
        <v>345.79966433410596</v>
      </c>
      <c r="K4243" s="6">
        <v>17807</v>
      </c>
      <c r="L4243" s="24">
        <v>21.12</v>
      </c>
      <c r="M4243" s="7">
        <v>15.3</v>
      </c>
      <c r="N4243" s="8" t="s">
        <v>20</v>
      </c>
    </row>
    <row r="4244" spans="1:14" x14ac:dyDescent="0.35">
      <c r="A4244" s="2">
        <v>2018</v>
      </c>
      <c r="B4244" s="3">
        <v>43313</v>
      </c>
      <c r="C4244" s="4">
        <v>8</v>
      </c>
      <c r="D4244" s="4" t="s">
        <v>21</v>
      </c>
      <c r="E4244" s="4">
        <v>33</v>
      </c>
      <c r="F4244" s="5">
        <v>43325</v>
      </c>
      <c r="G4244" s="2" t="s">
        <v>42</v>
      </c>
      <c r="H4244" s="2" t="s">
        <v>34</v>
      </c>
      <c r="I4244" s="4">
        <v>13</v>
      </c>
      <c r="J4244" s="6">
        <v>391.92576075897244</v>
      </c>
      <c r="K4244" s="6">
        <v>19757</v>
      </c>
      <c r="L4244" s="24">
        <v>20.329999999999998</v>
      </c>
      <c r="M4244" s="7">
        <v>14.6</v>
      </c>
      <c r="N4244" s="8" t="s">
        <v>20</v>
      </c>
    </row>
    <row r="4245" spans="1:14" x14ac:dyDescent="0.35">
      <c r="A4245" s="2">
        <v>2018</v>
      </c>
      <c r="B4245" s="3">
        <v>43313</v>
      </c>
      <c r="C4245" s="4">
        <v>8</v>
      </c>
      <c r="D4245" s="4" t="s">
        <v>21</v>
      </c>
      <c r="E4245" s="4">
        <v>33</v>
      </c>
      <c r="F4245" s="5">
        <v>43326</v>
      </c>
      <c r="G4245" s="2" t="s">
        <v>42</v>
      </c>
      <c r="H4245" s="2" t="s">
        <v>35</v>
      </c>
      <c r="I4245" s="4">
        <v>14</v>
      </c>
      <c r="J4245" s="6">
        <v>403.7798785630211</v>
      </c>
      <c r="K4245" s="6">
        <v>20471</v>
      </c>
      <c r="L4245" s="24">
        <v>20.05</v>
      </c>
      <c r="M4245" s="7">
        <v>13.4</v>
      </c>
      <c r="N4245" s="8" t="s">
        <v>18</v>
      </c>
    </row>
    <row r="4246" spans="1:14" x14ac:dyDescent="0.35">
      <c r="A4246" s="2">
        <v>2018</v>
      </c>
      <c r="B4246" s="3">
        <v>43313</v>
      </c>
      <c r="C4246" s="4">
        <v>8</v>
      </c>
      <c r="D4246" s="4" t="s">
        <v>21</v>
      </c>
      <c r="E4246" s="4">
        <v>33</v>
      </c>
      <c r="F4246" s="5">
        <v>43327</v>
      </c>
      <c r="G4246" s="2" t="s">
        <v>42</v>
      </c>
      <c r="H4246" s="2" t="s">
        <v>38</v>
      </c>
      <c r="I4246" s="4">
        <v>15</v>
      </c>
      <c r="J4246" s="6">
        <v>411.49288091271069</v>
      </c>
      <c r="K4246" s="6">
        <v>20782</v>
      </c>
      <c r="L4246" s="24">
        <v>21.02</v>
      </c>
      <c r="M4246" s="7">
        <v>10.9</v>
      </c>
      <c r="N4246" s="8" t="s">
        <v>20</v>
      </c>
    </row>
    <row r="4247" spans="1:14" x14ac:dyDescent="0.35">
      <c r="A4247" s="2">
        <v>2018</v>
      </c>
      <c r="B4247" s="3">
        <v>43313</v>
      </c>
      <c r="C4247" s="4">
        <v>8</v>
      </c>
      <c r="D4247" s="4" t="s">
        <v>21</v>
      </c>
      <c r="E4247" s="4">
        <v>33</v>
      </c>
      <c r="F4247" s="5">
        <v>43328</v>
      </c>
      <c r="G4247" s="2" t="s">
        <v>42</v>
      </c>
      <c r="H4247" s="2" t="s">
        <v>36</v>
      </c>
      <c r="I4247" s="4">
        <v>16</v>
      </c>
      <c r="J4247" s="6">
        <v>403.96465432288073</v>
      </c>
      <c r="K4247" s="6">
        <v>20017</v>
      </c>
      <c r="L4247" s="24">
        <v>20.56</v>
      </c>
      <c r="M4247" s="7">
        <v>13.9</v>
      </c>
      <c r="N4247" s="8" t="s">
        <v>20</v>
      </c>
    </row>
    <row r="4248" spans="1:14" x14ac:dyDescent="0.35">
      <c r="A4248" s="2">
        <v>2018</v>
      </c>
      <c r="B4248" s="3">
        <v>43313</v>
      </c>
      <c r="C4248" s="4">
        <v>8</v>
      </c>
      <c r="D4248" s="4" t="s">
        <v>21</v>
      </c>
      <c r="E4248" s="4">
        <v>33</v>
      </c>
      <c r="F4248" s="5">
        <v>43329</v>
      </c>
      <c r="G4248" s="2" t="s">
        <v>42</v>
      </c>
      <c r="H4248" s="2" t="s">
        <v>37</v>
      </c>
      <c r="I4248" s="4">
        <v>17</v>
      </c>
      <c r="J4248" s="6">
        <v>383.37721188866232</v>
      </c>
      <c r="K4248" s="6">
        <v>18297</v>
      </c>
      <c r="L4248" s="24">
        <v>20.239999999999998</v>
      </c>
      <c r="M4248" s="7">
        <v>16.100000000000001</v>
      </c>
      <c r="N4248" s="8" t="s">
        <v>20</v>
      </c>
    </row>
    <row r="4249" spans="1:14" x14ac:dyDescent="0.35">
      <c r="A4249" s="2">
        <v>2018</v>
      </c>
      <c r="B4249" s="3">
        <v>43313</v>
      </c>
      <c r="C4249" s="4">
        <v>8</v>
      </c>
      <c r="D4249" s="4" t="s">
        <v>21</v>
      </c>
      <c r="E4249" s="4">
        <v>33</v>
      </c>
      <c r="F4249" s="5">
        <v>43330</v>
      </c>
      <c r="G4249" s="2" t="s">
        <v>43</v>
      </c>
      <c r="H4249" s="2" t="s">
        <v>39</v>
      </c>
      <c r="I4249" s="4">
        <v>18</v>
      </c>
      <c r="J4249" s="6">
        <v>351.60398079611986</v>
      </c>
      <c r="K4249" s="6">
        <v>18257</v>
      </c>
      <c r="L4249" s="24">
        <v>22.48</v>
      </c>
      <c r="M4249" s="7">
        <v>17.899999999999999</v>
      </c>
      <c r="N4249" s="8" t="s">
        <v>19</v>
      </c>
    </row>
    <row r="4250" spans="1:14" x14ac:dyDescent="0.35">
      <c r="A4250" s="2">
        <v>2018</v>
      </c>
      <c r="B4250" s="3">
        <v>43313</v>
      </c>
      <c r="C4250" s="4">
        <v>8</v>
      </c>
      <c r="D4250" s="4" t="s">
        <v>21</v>
      </c>
      <c r="E4250" s="4">
        <v>33</v>
      </c>
      <c r="F4250" s="5">
        <v>43331</v>
      </c>
      <c r="G4250" s="2" t="s">
        <v>17</v>
      </c>
      <c r="H4250" s="2" t="s">
        <v>40</v>
      </c>
      <c r="I4250" s="4">
        <v>19</v>
      </c>
      <c r="J4250" s="6">
        <v>359.5946865528586</v>
      </c>
      <c r="K4250" s="6">
        <v>19049</v>
      </c>
      <c r="L4250" s="24">
        <v>20.49</v>
      </c>
      <c r="M4250" s="7">
        <v>10</v>
      </c>
      <c r="N4250" s="8" t="s">
        <v>20</v>
      </c>
    </row>
    <row r="4251" spans="1:14" x14ac:dyDescent="0.35">
      <c r="A4251" s="2">
        <v>2018</v>
      </c>
      <c r="B4251" s="3">
        <v>43313</v>
      </c>
      <c r="C4251" s="4">
        <v>8</v>
      </c>
      <c r="D4251" s="4" t="s">
        <v>21</v>
      </c>
      <c r="E4251" s="4">
        <v>34</v>
      </c>
      <c r="F4251" s="5">
        <v>43332</v>
      </c>
      <c r="G4251" s="2" t="s">
        <v>41</v>
      </c>
      <c r="H4251" s="2" t="s">
        <v>34</v>
      </c>
      <c r="I4251" s="4">
        <v>20</v>
      </c>
      <c r="J4251" s="6">
        <v>390.68651181404914</v>
      </c>
      <c r="K4251" s="6">
        <v>21194</v>
      </c>
      <c r="L4251" s="24">
        <v>21.08</v>
      </c>
      <c r="M4251" s="7">
        <v>7.5</v>
      </c>
      <c r="N4251" s="8" t="s">
        <v>20</v>
      </c>
    </row>
    <row r="4252" spans="1:14" x14ac:dyDescent="0.35">
      <c r="A4252" s="2">
        <v>2018</v>
      </c>
      <c r="B4252" s="3">
        <v>43313</v>
      </c>
      <c r="C4252" s="4">
        <v>8</v>
      </c>
      <c r="D4252" s="4" t="s">
        <v>21</v>
      </c>
      <c r="E4252" s="4">
        <v>34</v>
      </c>
      <c r="F4252" s="5">
        <v>43333</v>
      </c>
      <c r="G4252" s="2" t="s">
        <v>42</v>
      </c>
      <c r="H4252" s="2" t="s">
        <v>35</v>
      </c>
      <c r="I4252" s="4">
        <v>21</v>
      </c>
      <c r="J4252" s="6">
        <v>438.71481219695227</v>
      </c>
      <c r="K4252" s="6">
        <v>22470</v>
      </c>
      <c r="L4252" s="24">
        <v>21.13</v>
      </c>
      <c r="M4252" s="7">
        <v>8</v>
      </c>
      <c r="N4252" s="8" t="s">
        <v>18</v>
      </c>
    </row>
    <row r="4253" spans="1:14" x14ac:dyDescent="0.35">
      <c r="A4253" s="2">
        <v>2018</v>
      </c>
      <c r="B4253" s="3">
        <v>43313</v>
      </c>
      <c r="C4253" s="4">
        <v>8</v>
      </c>
      <c r="D4253" s="4" t="s">
        <v>21</v>
      </c>
      <c r="E4253" s="4">
        <v>34</v>
      </c>
      <c r="F4253" s="5">
        <v>43334</v>
      </c>
      <c r="G4253" s="2" t="s">
        <v>42</v>
      </c>
      <c r="H4253" s="2" t="s">
        <v>38</v>
      </c>
      <c r="I4253" s="4">
        <v>22</v>
      </c>
      <c r="J4253" s="6">
        <v>436.6989240760584</v>
      </c>
      <c r="K4253" s="6">
        <v>21683</v>
      </c>
      <c r="L4253" s="24">
        <v>21.23</v>
      </c>
      <c r="M4253" s="7">
        <v>10.4</v>
      </c>
      <c r="N4253" s="8" t="s">
        <v>18</v>
      </c>
    </row>
    <row r="4254" spans="1:14" x14ac:dyDescent="0.35">
      <c r="A4254" s="2">
        <v>2018</v>
      </c>
      <c r="B4254" s="3">
        <v>43313</v>
      </c>
      <c r="C4254" s="4">
        <v>8</v>
      </c>
      <c r="D4254" s="4" t="s">
        <v>21</v>
      </c>
      <c r="E4254" s="4">
        <v>34</v>
      </c>
      <c r="F4254" s="5">
        <v>43335</v>
      </c>
      <c r="G4254" s="2" t="s">
        <v>42</v>
      </c>
      <c r="H4254" s="2" t="s">
        <v>36</v>
      </c>
      <c r="I4254" s="4">
        <v>23</v>
      </c>
      <c r="J4254" s="6">
        <v>424.98649571156812</v>
      </c>
      <c r="K4254" s="6">
        <v>20837</v>
      </c>
      <c r="L4254" s="24">
        <v>20.52</v>
      </c>
      <c r="M4254" s="7">
        <v>12.1</v>
      </c>
      <c r="N4254" s="8" t="s">
        <v>20</v>
      </c>
    </row>
    <row r="4255" spans="1:14" x14ac:dyDescent="0.35">
      <c r="A4255" s="2">
        <v>2018</v>
      </c>
      <c r="B4255" s="3">
        <v>43313</v>
      </c>
      <c r="C4255" s="4">
        <v>8</v>
      </c>
      <c r="D4255" s="4" t="s">
        <v>21</v>
      </c>
      <c r="E4255" s="4">
        <v>34</v>
      </c>
      <c r="F4255" s="5">
        <v>43336</v>
      </c>
      <c r="G4255" s="2" t="s">
        <v>42</v>
      </c>
      <c r="H4255" s="2" t="s">
        <v>37</v>
      </c>
      <c r="I4255" s="4">
        <v>24</v>
      </c>
      <c r="J4255" s="6">
        <v>425.48311238777524</v>
      </c>
      <c r="K4255" s="6">
        <v>21281</v>
      </c>
      <c r="L4255" s="24">
        <v>20.350000000000001</v>
      </c>
      <c r="M4255" s="7">
        <v>11.3</v>
      </c>
      <c r="N4255" s="8" t="s">
        <v>19</v>
      </c>
    </row>
    <row r="4256" spans="1:14" x14ac:dyDescent="0.35">
      <c r="A4256" s="2">
        <v>2018</v>
      </c>
      <c r="B4256" s="3">
        <v>43313</v>
      </c>
      <c r="C4256" s="4">
        <v>8</v>
      </c>
      <c r="D4256" s="4" t="s">
        <v>21</v>
      </c>
      <c r="E4256" s="4">
        <v>34</v>
      </c>
      <c r="F4256" s="5">
        <v>43337</v>
      </c>
      <c r="G4256" s="2" t="s">
        <v>43</v>
      </c>
      <c r="H4256" s="2" t="s">
        <v>39</v>
      </c>
      <c r="I4256" s="4">
        <v>25</v>
      </c>
      <c r="J4256" s="6">
        <v>397.73515962007224</v>
      </c>
      <c r="K4256" s="6">
        <v>19900</v>
      </c>
      <c r="L4256" s="24">
        <v>20.56</v>
      </c>
      <c r="M4256" s="7">
        <v>9.3000000000000007</v>
      </c>
      <c r="N4256" s="8" t="s">
        <v>18</v>
      </c>
    </row>
    <row r="4257" spans="1:14" x14ac:dyDescent="0.35">
      <c r="A4257" s="2">
        <v>2018</v>
      </c>
      <c r="B4257" s="3">
        <v>43313</v>
      </c>
      <c r="C4257" s="4">
        <v>8</v>
      </c>
      <c r="D4257" s="4" t="s">
        <v>21</v>
      </c>
      <c r="E4257" s="4">
        <v>34</v>
      </c>
      <c r="F4257" s="5">
        <v>43338</v>
      </c>
      <c r="G4257" s="2" t="s">
        <v>17</v>
      </c>
      <c r="H4257" s="2" t="s">
        <v>40</v>
      </c>
      <c r="I4257" s="4">
        <v>26</v>
      </c>
      <c r="J4257" s="6">
        <v>353.5472657558235</v>
      </c>
      <c r="K4257" s="6">
        <v>18006</v>
      </c>
      <c r="L4257" s="24">
        <v>21.16</v>
      </c>
      <c r="M4257" s="7">
        <v>13.5</v>
      </c>
      <c r="N4257" s="8" t="s">
        <v>18</v>
      </c>
    </row>
    <row r="4258" spans="1:14" x14ac:dyDescent="0.35">
      <c r="A4258" s="2">
        <v>2018</v>
      </c>
      <c r="B4258" s="3">
        <v>43313</v>
      </c>
      <c r="C4258" s="4">
        <v>8</v>
      </c>
      <c r="D4258" s="4" t="s">
        <v>21</v>
      </c>
      <c r="E4258" s="4">
        <v>35</v>
      </c>
      <c r="F4258" s="5">
        <v>43339</v>
      </c>
      <c r="G4258" s="2" t="s">
        <v>42</v>
      </c>
      <c r="H4258" s="2" t="s">
        <v>34</v>
      </c>
      <c r="I4258" s="4">
        <v>27</v>
      </c>
      <c r="J4258" s="6">
        <v>380.14904811382172</v>
      </c>
      <c r="K4258" s="6">
        <v>18779</v>
      </c>
      <c r="L4258" s="24">
        <v>20.38</v>
      </c>
      <c r="M4258" s="7">
        <v>15</v>
      </c>
      <c r="N4258" s="8" t="s">
        <v>20</v>
      </c>
    </row>
    <row r="4259" spans="1:14" x14ac:dyDescent="0.35">
      <c r="A4259" s="2">
        <v>2018</v>
      </c>
      <c r="B4259" s="3">
        <v>43313</v>
      </c>
      <c r="C4259" s="4">
        <v>8</v>
      </c>
      <c r="D4259" s="4" t="s">
        <v>21</v>
      </c>
      <c r="E4259" s="4">
        <v>35</v>
      </c>
      <c r="F4259" s="5">
        <v>43340</v>
      </c>
      <c r="G4259" s="2" t="s">
        <v>42</v>
      </c>
      <c r="H4259" s="2" t="s">
        <v>35</v>
      </c>
      <c r="I4259" s="4">
        <v>28</v>
      </c>
      <c r="J4259" s="6">
        <v>372.91410680039849</v>
      </c>
      <c r="K4259" s="6">
        <v>18152</v>
      </c>
      <c r="L4259" s="24">
        <v>20.48</v>
      </c>
      <c r="M4259" s="7">
        <v>17</v>
      </c>
      <c r="N4259" s="8" t="s">
        <v>20</v>
      </c>
    </row>
    <row r="4260" spans="1:14" x14ac:dyDescent="0.35">
      <c r="A4260" s="2">
        <v>2018</v>
      </c>
      <c r="B4260" s="3">
        <v>43313</v>
      </c>
      <c r="C4260" s="4">
        <v>8</v>
      </c>
      <c r="D4260" s="4" t="s">
        <v>21</v>
      </c>
      <c r="E4260" s="4">
        <v>35</v>
      </c>
      <c r="F4260" s="5">
        <v>43341</v>
      </c>
      <c r="G4260" s="2" t="s">
        <v>42</v>
      </c>
      <c r="H4260" s="2" t="s">
        <v>38</v>
      </c>
      <c r="I4260" s="4">
        <v>29</v>
      </c>
      <c r="J4260" s="6">
        <v>366.98421792317532</v>
      </c>
      <c r="K4260" s="6">
        <v>18164</v>
      </c>
      <c r="L4260" s="24">
        <v>20.21</v>
      </c>
      <c r="M4260" s="7">
        <v>18.2</v>
      </c>
      <c r="N4260" s="8" t="s">
        <v>18</v>
      </c>
    </row>
    <row r="4261" spans="1:14" x14ac:dyDescent="0.35">
      <c r="A4261" s="2">
        <v>2018</v>
      </c>
      <c r="B4261" s="3">
        <v>43313</v>
      </c>
      <c r="C4261" s="4">
        <v>8</v>
      </c>
      <c r="D4261" s="4" t="s">
        <v>21</v>
      </c>
      <c r="E4261" s="4">
        <v>35</v>
      </c>
      <c r="F4261" s="5">
        <v>43342</v>
      </c>
      <c r="G4261" s="2" t="s">
        <v>42</v>
      </c>
      <c r="H4261" s="2" t="s">
        <v>36</v>
      </c>
      <c r="I4261" s="4">
        <v>30</v>
      </c>
      <c r="J4261" s="6">
        <v>394.21322434204649</v>
      </c>
      <c r="K4261" s="6">
        <v>21213</v>
      </c>
      <c r="L4261" s="24">
        <v>20.420000000000002</v>
      </c>
      <c r="M4261" s="7">
        <v>13.5</v>
      </c>
      <c r="N4261" s="8" t="s">
        <v>20</v>
      </c>
    </row>
    <row r="4262" spans="1:14" x14ac:dyDescent="0.35">
      <c r="A4262" s="2">
        <v>2018</v>
      </c>
      <c r="B4262" s="3">
        <v>43313</v>
      </c>
      <c r="C4262" s="4">
        <v>8</v>
      </c>
      <c r="D4262" s="4" t="s">
        <v>21</v>
      </c>
      <c r="E4262" s="4">
        <v>35</v>
      </c>
      <c r="F4262" s="5">
        <v>43343</v>
      </c>
      <c r="G4262" s="2" t="s">
        <v>42</v>
      </c>
      <c r="H4262" s="2" t="s">
        <v>37</v>
      </c>
      <c r="I4262" s="4">
        <v>31</v>
      </c>
      <c r="J4262" s="6">
        <v>432.46269826355655</v>
      </c>
      <c r="K4262" s="6">
        <v>21492</v>
      </c>
      <c r="L4262" s="24">
        <v>21</v>
      </c>
      <c r="M4262" s="7">
        <v>9.4</v>
      </c>
      <c r="N4262" s="8" t="s">
        <v>19</v>
      </c>
    </row>
    <row r="4263" spans="1:14" x14ac:dyDescent="0.35">
      <c r="A4263" s="2">
        <v>2018</v>
      </c>
      <c r="B4263" s="3">
        <v>43344</v>
      </c>
      <c r="C4263" s="4">
        <v>9</v>
      </c>
      <c r="D4263" s="4" t="s">
        <v>21</v>
      </c>
      <c r="E4263" s="4">
        <v>35</v>
      </c>
      <c r="F4263" s="5">
        <v>43344</v>
      </c>
      <c r="G4263" s="2" t="s">
        <v>43</v>
      </c>
      <c r="H4263" s="2" t="s">
        <v>39</v>
      </c>
      <c r="I4263" s="4">
        <v>1</v>
      </c>
      <c r="J4263" s="6">
        <v>397.91978192518536</v>
      </c>
      <c r="K4263" s="6">
        <v>19664</v>
      </c>
      <c r="L4263" s="24">
        <v>20.03</v>
      </c>
      <c r="M4263" s="7">
        <v>11.4</v>
      </c>
      <c r="N4263" s="8" t="s">
        <v>19</v>
      </c>
    </row>
    <row r="4264" spans="1:14" x14ac:dyDescent="0.35">
      <c r="A4264" s="2">
        <v>2018</v>
      </c>
      <c r="B4264" s="3">
        <v>43344</v>
      </c>
      <c r="C4264" s="4">
        <v>9</v>
      </c>
      <c r="D4264" s="4" t="s">
        <v>21</v>
      </c>
      <c r="E4264" s="4">
        <v>35</v>
      </c>
      <c r="F4264" s="5">
        <v>43345</v>
      </c>
      <c r="G4264" s="2" t="s">
        <v>17</v>
      </c>
      <c r="H4264" s="2" t="s">
        <v>40</v>
      </c>
      <c r="I4264" s="4">
        <v>2</v>
      </c>
      <c r="J4264" s="6">
        <v>350.70606450437447</v>
      </c>
      <c r="K4264" s="6">
        <v>18059</v>
      </c>
      <c r="L4264" s="24">
        <v>21.16</v>
      </c>
      <c r="M4264" s="7">
        <v>12.4</v>
      </c>
      <c r="N4264" s="8" t="s">
        <v>20</v>
      </c>
    </row>
    <row r="4265" spans="1:14" x14ac:dyDescent="0.35">
      <c r="A4265" s="2">
        <v>2018</v>
      </c>
      <c r="B4265" s="3">
        <v>43344</v>
      </c>
      <c r="C4265" s="4">
        <v>9</v>
      </c>
      <c r="D4265" s="4" t="s">
        <v>21</v>
      </c>
      <c r="E4265" s="4">
        <v>36</v>
      </c>
      <c r="F4265" s="5">
        <v>43346</v>
      </c>
      <c r="G4265" s="2" t="s">
        <v>42</v>
      </c>
      <c r="H4265" s="2" t="s">
        <v>34</v>
      </c>
      <c r="I4265" s="4">
        <v>3</v>
      </c>
      <c r="J4265" s="6">
        <v>385.82813323845016</v>
      </c>
      <c r="K4265" s="6">
        <v>19227</v>
      </c>
      <c r="L4265" s="24">
        <v>21.12</v>
      </c>
      <c r="M4265" s="7">
        <v>12.5</v>
      </c>
      <c r="N4265" s="8" t="s">
        <v>18</v>
      </c>
    </row>
    <row r="4266" spans="1:14" x14ac:dyDescent="0.35">
      <c r="A4266" s="2">
        <v>2018</v>
      </c>
      <c r="B4266" s="3">
        <v>43344</v>
      </c>
      <c r="C4266" s="4">
        <v>9</v>
      </c>
      <c r="D4266" s="4" t="s">
        <v>21</v>
      </c>
      <c r="E4266" s="4">
        <v>36</v>
      </c>
      <c r="F4266" s="5">
        <v>43347</v>
      </c>
      <c r="G4266" s="2" t="s">
        <v>42</v>
      </c>
      <c r="H4266" s="2" t="s">
        <v>35</v>
      </c>
      <c r="I4266" s="4">
        <v>4</v>
      </c>
      <c r="J4266" s="6">
        <v>378.22400094525398</v>
      </c>
      <c r="K4266" s="6">
        <v>18595</v>
      </c>
      <c r="L4266" s="24">
        <v>20.56</v>
      </c>
      <c r="M4266" s="7">
        <v>14.7</v>
      </c>
      <c r="N4266" s="8" t="s">
        <v>18</v>
      </c>
    </row>
    <row r="4267" spans="1:14" x14ac:dyDescent="0.35">
      <c r="A4267" s="2">
        <v>2018</v>
      </c>
      <c r="B4267" s="3">
        <v>43344</v>
      </c>
      <c r="C4267" s="4">
        <v>9</v>
      </c>
      <c r="D4267" s="4" t="s">
        <v>21</v>
      </c>
      <c r="E4267" s="4">
        <v>36</v>
      </c>
      <c r="F4267" s="5">
        <v>43348</v>
      </c>
      <c r="G4267" s="2" t="s">
        <v>42</v>
      </c>
      <c r="H4267" s="2" t="s">
        <v>38</v>
      </c>
      <c r="I4267" s="4">
        <v>5</v>
      </c>
      <c r="J4267" s="6">
        <v>365.53344989812996</v>
      </c>
      <c r="K4267" s="6">
        <v>18219</v>
      </c>
      <c r="L4267" s="24">
        <v>20.52</v>
      </c>
      <c r="M4267" s="7">
        <v>17.8</v>
      </c>
      <c r="N4267" s="8" t="s">
        <v>18</v>
      </c>
    </row>
    <row r="4268" spans="1:14" x14ac:dyDescent="0.35">
      <c r="A4268" s="2">
        <v>2018</v>
      </c>
      <c r="B4268" s="3">
        <v>43344</v>
      </c>
      <c r="C4268" s="4">
        <v>9</v>
      </c>
      <c r="D4268" s="4" t="s">
        <v>21</v>
      </c>
      <c r="E4268" s="4">
        <v>36</v>
      </c>
      <c r="F4268" s="5">
        <v>43349</v>
      </c>
      <c r="G4268" s="2" t="s">
        <v>42</v>
      </c>
      <c r="H4268" s="2" t="s">
        <v>36</v>
      </c>
      <c r="I4268" s="4">
        <v>6</v>
      </c>
      <c r="J4268" s="6">
        <v>357.51140406095408</v>
      </c>
      <c r="K4268" s="6">
        <v>17760</v>
      </c>
      <c r="L4268" s="24">
        <v>20.25</v>
      </c>
      <c r="M4268" s="7">
        <v>19.5</v>
      </c>
      <c r="N4268" s="8" t="s">
        <v>18</v>
      </c>
    </row>
    <row r="4269" spans="1:14" x14ac:dyDescent="0.35">
      <c r="A4269" s="2">
        <v>2018</v>
      </c>
      <c r="B4269" s="3">
        <v>43344</v>
      </c>
      <c r="C4269" s="4">
        <v>9</v>
      </c>
      <c r="D4269" s="4" t="s">
        <v>21</v>
      </c>
      <c r="E4269" s="4">
        <v>36</v>
      </c>
      <c r="F4269" s="5">
        <v>43350</v>
      </c>
      <c r="G4269" s="2" t="s">
        <v>42</v>
      </c>
      <c r="H4269" s="2" t="s">
        <v>37</v>
      </c>
      <c r="I4269" s="4">
        <v>7</v>
      </c>
      <c r="J4269" s="6">
        <v>342.09328155974174</v>
      </c>
      <c r="K4269" s="6">
        <v>17075</v>
      </c>
      <c r="L4269" s="24">
        <v>20.27</v>
      </c>
      <c r="M4269" s="7">
        <v>17.899999999999999</v>
      </c>
      <c r="N4269" s="8" t="s">
        <v>18</v>
      </c>
    </row>
    <row r="4270" spans="1:14" x14ac:dyDescent="0.35">
      <c r="A4270" s="2">
        <v>2018</v>
      </c>
      <c r="B4270" s="3">
        <v>43344</v>
      </c>
      <c r="C4270" s="4">
        <v>9</v>
      </c>
      <c r="D4270" s="4" t="s">
        <v>21</v>
      </c>
      <c r="E4270" s="4">
        <v>36</v>
      </c>
      <c r="F4270" s="5">
        <v>43351</v>
      </c>
      <c r="G4270" s="2" t="s">
        <v>43</v>
      </c>
      <c r="H4270" s="2" t="s">
        <v>39</v>
      </c>
      <c r="I4270" s="4">
        <v>8</v>
      </c>
      <c r="J4270" s="6">
        <v>325.81326634825274</v>
      </c>
      <c r="K4270" s="6">
        <v>16750</v>
      </c>
      <c r="L4270" s="24">
        <v>20.05</v>
      </c>
      <c r="M4270" s="7">
        <v>17.2</v>
      </c>
      <c r="N4270" s="8" t="s">
        <v>20</v>
      </c>
    </row>
    <row r="4271" spans="1:14" x14ac:dyDescent="0.35">
      <c r="A4271" s="2">
        <v>2018</v>
      </c>
      <c r="B4271" s="3">
        <v>43344</v>
      </c>
      <c r="C4271" s="4">
        <v>9</v>
      </c>
      <c r="D4271" s="4" t="s">
        <v>21</v>
      </c>
      <c r="E4271" s="4">
        <v>36</v>
      </c>
      <c r="F4271" s="5">
        <v>43352</v>
      </c>
      <c r="G4271" s="2" t="s">
        <v>17</v>
      </c>
      <c r="H4271" s="2" t="s">
        <v>40</v>
      </c>
      <c r="I4271" s="4">
        <v>9</v>
      </c>
      <c r="J4271" s="6">
        <v>310.63955918053108</v>
      </c>
      <c r="K4271" s="6">
        <v>16633</v>
      </c>
      <c r="L4271" s="24">
        <v>20.43</v>
      </c>
      <c r="M4271" s="7">
        <v>15.5</v>
      </c>
      <c r="N4271" s="8" t="s">
        <v>19</v>
      </c>
    </row>
    <row r="4272" spans="1:14" x14ac:dyDescent="0.35">
      <c r="A4272" s="2">
        <v>2018</v>
      </c>
      <c r="B4272" s="3">
        <v>43344</v>
      </c>
      <c r="C4272" s="4">
        <v>9</v>
      </c>
      <c r="D4272" s="4" t="s">
        <v>21</v>
      </c>
      <c r="E4272" s="4">
        <v>37</v>
      </c>
      <c r="F4272" s="5">
        <v>43353</v>
      </c>
      <c r="G4272" s="2" t="s">
        <v>42</v>
      </c>
      <c r="H4272" s="2" t="s">
        <v>34</v>
      </c>
      <c r="I4272" s="4">
        <v>10</v>
      </c>
      <c r="J4272" s="6">
        <v>360.32573799040551</v>
      </c>
      <c r="K4272" s="6">
        <v>18429</v>
      </c>
      <c r="L4272" s="24">
        <v>20.56</v>
      </c>
      <c r="M4272" s="7">
        <v>15</v>
      </c>
      <c r="N4272" s="8" t="s">
        <v>20</v>
      </c>
    </row>
    <row r="4273" spans="1:14" x14ac:dyDescent="0.35">
      <c r="A4273" s="2">
        <v>2018</v>
      </c>
      <c r="B4273" s="3">
        <v>43344</v>
      </c>
      <c r="C4273" s="4">
        <v>9</v>
      </c>
      <c r="D4273" s="4" t="s">
        <v>21</v>
      </c>
      <c r="E4273" s="4">
        <v>37</v>
      </c>
      <c r="F4273" s="5">
        <v>43354</v>
      </c>
      <c r="G4273" s="2" t="s">
        <v>42</v>
      </c>
      <c r="H4273" s="2" t="s">
        <v>35</v>
      </c>
      <c r="I4273" s="4">
        <v>11</v>
      </c>
      <c r="J4273" s="6">
        <v>362.96404896183998</v>
      </c>
      <c r="K4273" s="6">
        <v>18087</v>
      </c>
      <c r="L4273" s="24">
        <v>20.239999999999998</v>
      </c>
      <c r="M4273" s="7">
        <v>15.5</v>
      </c>
      <c r="N4273" s="8" t="s">
        <v>20</v>
      </c>
    </row>
    <row r="4274" spans="1:14" x14ac:dyDescent="0.35">
      <c r="A4274" s="2">
        <v>2018</v>
      </c>
      <c r="B4274" s="3">
        <v>43344</v>
      </c>
      <c r="C4274" s="4">
        <v>9</v>
      </c>
      <c r="D4274" s="4" t="s">
        <v>21</v>
      </c>
      <c r="E4274" s="4">
        <v>37</v>
      </c>
      <c r="F4274" s="5">
        <v>43355</v>
      </c>
      <c r="G4274" s="2" t="s">
        <v>42</v>
      </c>
      <c r="H4274" s="2" t="s">
        <v>38</v>
      </c>
      <c r="I4274" s="4">
        <v>12</v>
      </c>
      <c r="J4274" s="6">
        <v>365.88076089702429</v>
      </c>
      <c r="K4274" s="6">
        <v>18443</v>
      </c>
      <c r="L4274" s="24">
        <v>20.41</v>
      </c>
      <c r="M4274" s="7">
        <v>16.3</v>
      </c>
      <c r="N4274" s="8" t="s">
        <v>19</v>
      </c>
    </row>
    <row r="4275" spans="1:14" x14ac:dyDescent="0.35">
      <c r="A4275" s="2">
        <v>2018</v>
      </c>
      <c r="B4275" s="3">
        <v>43344</v>
      </c>
      <c r="C4275" s="4">
        <v>9</v>
      </c>
      <c r="D4275" s="4" t="s">
        <v>21</v>
      </c>
      <c r="E4275" s="4">
        <v>37</v>
      </c>
      <c r="F4275" s="5">
        <v>43356</v>
      </c>
      <c r="G4275" s="2" t="s">
        <v>42</v>
      </c>
      <c r="H4275" s="2" t="s">
        <v>36</v>
      </c>
      <c r="I4275" s="4">
        <v>13</v>
      </c>
      <c r="J4275" s="6">
        <v>360.41448564424155</v>
      </c>
      <c r="K4275" s="6">
        <v>18089</v>
      </c>
      <c r="L4275" s="24">
        <v>21</v>
      </c>
      <c r="M4275" s="7">
        <v>16.399999999999999</v>
      </c>
      <c r="N4275" s="8" t="s">
        <v>20</v>
      </c>
    </row>
    <row r="4276" spans="1:14" x14ac:dyDescent="0.35">
      <c r="A4276" s="2">
        <v>2018</v>
      </c>
      <c r="B4276" s="3">
        <v>43344</v>
      </c>
      <c r="C4276" s="4">
        <v>9</v>
      </c>
      <c r="D4276" s="4" t="s">
        <v>21</v>
      </c>
      <c r="E4276" s="4">
        <v>37</v>
      </c>
      <c r="F4276" s="5">
        <v>43357</v>
      </c>
      <c r="G4276" s="2" t="s">
        <v>42</v>
      </c>
      <c r="H4276" s="2" t="s">
        <v>37</v>
      </c>
      <c r="I4276" s="4">
        <v>14</v>
      </c>
      <c r="J4276" s="6">
        <v>357.81137606295448</v>
      </c>
      <c r="K4276" s="6">
        <v>17907</v>
      </c>
      <c r="L4276" s="24">
        <v>20.46</v>
      </c>
      <c r="M4276" s="7">
        <v>16.600000000000001</v>
      </c>
      <c r="N4276" s="8" t="s">
        <v>20</v>
      </c>
    </row>
    <row r="4277" spans="1:14" x14ac:dyDescent="0.35">
      <c r="A4277" s="2">
        <v>2018</v>
      </c>
      <c r="B4277" s="3">
        <v>43344</v>
      </c>
      <c r="C4277" s="4">
        <v>9</v>
      </c>
      <c r="D4277" s="4" t="s">
        <v>21</v>
      </c>
      <c r="E4277" s="4">
        <v>37</v>
      </c>
      <c r="F4277" s="5">
        <v>43358</v>
      </c>
      <c r="G4277" s="2" t="s">
        <v>43</v>
      </c>
      <c r="H4277" s="2" t="s">
        <v>39</v>
      </c>
      <c r="I4277" s="4">
        <v>15</v>
      </c>
      <c r="J4277" s="6">
        <v>328.29416349602138</v>
      </c>
      <c r="K4277" s="6">
        <v>16495</v>
      </c>
      <c r="L4277" s="24">
        <v>20.309999999999999</v>
      </c>
      <c r="M4277" s="7">
        <v>17.3</v>
      </c>
      <c r="N4277" s="8" t="s">
        <v>19</v>
      </c>
    </row>
    <row r="4278" spans="1:14" x14ac:dyDescent="0.35">
      <c r="A4278" s="2">
        <v>2018</v>
      </c>
      <c r="B4278" s="3">
        <v>43344</v>
      </c>
      <c r="C4278" s="4">
        <v>9</v>
      </c>
      <c r="D4278" s="4" t="s">
        <v>21</v>
      </c>
      <c r="E4278" s="4">
        <v>37</v>
      </c>
      <c r="F4278" s="5">
        <v>43359</v>
      </c>
      <c r="G4278" s="2" t="s">
        <v>17</v>
      </c>
      <c r="H4278" s="2" t="s">
        <v>40</v>
      </c>
      <c r="I4278" s="4">
        <v>16</v>
      </c>
      <c r="J4278" s="6">
        <v>302.7807450525878</v>
      </c>
      <c r="K4278" s="6">
        <v>15903</v>
      </c>
      <c r="L4278" s="24">
        <v>21.18</v>
      </c>
      <c r="M4278" s="7">
        <v>18.2</v>
      </c>
      <c r="N4278" s="8" t="s">
        <v>19</v>
      </c>
    </row>
    <row r="4279" spans="1:14" x14ac:dyDescent="0.35">
      <c r="A4279" s="2">
        <v>2018</v>
      </c>
      <c r="B4279" s="3">
        <v>43344</v>
      </c>
      <c r="C4279" s="4">
        <v>9</v>
      </c>
      <c r="D4279" s="4" t="s">
        <v>21</v>
      </c>
      <c r="E4279" s="4">
        <v>38</v>
      </c>
      <c r="F4279" s="5">
        <v>43360</v>
      </c>
      <c r="G4279" s="2" t="s">
        <v>42</v>
      </c>
      <c r="H4279" s="2" t="s">
        <v>34</v>
      </c>
      <c r="I4279" s="4">
        <v>17</v>
      </c>
      <c r="J4279" s="6">
        <v>346.89919147200203</v>
      </c>
      <c r="K4279" s="6">
        <v>17845</v>
      </c>
      <c r="L4279" s="24">
        <v>20.57</v>
      </c>
      <c r="M4279" s="7">
        <v>19.2</v>
      </c>
      <c r="N4279" s="8" t="s">
        <v>18</v>
      </c>
    </row>
    <row r="4280" spans="1:14" x14ac:dyDescent="0.35">
      <c r="A4280" s="2">
        <v>2018</v>
      </c>
      <c r="B4280" s="3">
        <v>43344</v>
      </c>
      <c r="C4280" s="4">
        <v>9</v>
      </c>
      <c r="D4280" s="4" t="s">
        <v>21</v>
      </c>
      <c r="E4280" s="4">
        <v>38</v>
      </c>
      <c r="F4280" s="5">
        <v>43361</v>
      </c>
      <c r="G4280" s="2" t="s">
        <v>42</v>
      </c>
      <c r="H4280" s="2" t="s">
        <v>35</v>
      </c>
      <c r="I4280" s="4">
        <v>18</v>
      </c>
      <c r="J4280" s="6">
        <v>353.8369584291919</v>
      </c>
      <c r="K4280" s="6">
        <v>17972</v>
      </c>
      <c r="L4280" s="24">
        <v>20.03</v>
      </c>
      <c r="M4280" s="7">
        <v>19.899999999999999</v>
      </c>
      <c r="N4280" s="8" t="s">
        <v>20</v>
      </c>
    </row>
    <row r="4281" spans="1:14" x14ac:dyDescent="0.35">
      <c r="A4281" s="2">
        <v>2018</v>
      </c>
      <c r="B4281" s="3">
        <v>43344</v>
      </c>
      <c r="C4281" s="4">
        <v>9</v>
      </c>
      <c r="D4281" s="4" t="s">
        <v>21</v>
      </c>
      <c r="E4281" s="4">
        <v>38</v>
      </c>
      <c r="F4281" s="5">
        <v>43362</v>
      </c>
      <c r="G4281" s="2" t="s">
        <v>42</v>
      </c>
      <c r="H4281" s="2" t="s">
        <v>38</v>
      </c>
      <c r="I4281" s="4">
        <v>19</v>
      </c>
      <c r="J4281" s="6">
        <v>354.54804920881264</v>
      </c>
      <c r="K4281" s="6">
        <v>18049</v>
      </c>
      <c r="L4281" s="24">
        <v>20.25</v>
      </c>
      <c r="M4281" s="7">
        <v>16.7</v>
      </c>
      <c r="N4281" s="8" t="s">
        <v>18</v>
      </c>
    </row>
    <row r="4282" spans="1:14" x14ac:dyDescent="0.35">
      <c r="A4282" s="2">
        <v>2018</v>
      </c>
      <c r="B4282" s="3">
        <v>43344</v>
      </c>
      <c r="C4282" s="4">
        <v>9</v>
      </c>
      <c r="D4282" s="4" t="s">
        <v>21</v>
      </c>
      <c r="E4282" s="4">
        <v>38</v>
      </c>
      <c r="F4282" s="5">
        <v>43363</v>
      </c>
      <c r="G4282" s="2" t="s">
        <v>42</v>
      </c>
      <c r="H4282" s="2" t="s">
        <v>36</v>
      </c>
      <c r="I4282" s="4">
        <v>20</v>
      </c>
      <c r="J4282" s="6">
        <v>357.46078180593128</v>
      </c>
      <c r="K4282" s="6">
        <v>18062</v>
      </c>
      <c r="L4282" s="24">
        <v>20.49</v>
      </c>
      <c r="M4282" s="7">
        <v>16.899999999999999</v>
      </c>
      <c r="N4282" s="8" t="s">
        <v>18</v>
      </c>
    </row>
    <row r="4283" spans="1:14" x14ac:dyDescent="0.35">
      <c r="A4283" s="2">
        <v>2018</v>
      </c>
      <c r="B4283" s="3">
        <v>43344</v>
      </c>
      <c r="C4283" s="4">
        <v>9</v>
      </c>
      <c r="D4283" s="4" t="s">
        <v>21</v>
      </c>
      <c r="E4283" s="4">
        <v>38</v>
      </c>
      <c r="F4283" s="5">
        <v>43364</v>
      </c>
      <c r="G4283" s="2" t="s">
        <v>42</v>
      </c>
      <c r="H4283" s="2" t="s">
        <v>37</v>
      </c>
      <c r="I4283" s="4">
        <v>21</v>
      </c>
      <c r="J4283" s="6">
        <v>362.14252341465527</v>
      </c>
      <c r="K4283" s="6">
        <v>18145</v>
      </c>
      <c r="L4283" s="24">
        <v>20</v>
      </c>
      <c r="M4283" s="7">
        <v>22.6</v>
      </c>
      <c r="N4283" s="8" t="s">
        <v>20</v>
      </c>
    </row>
    <row r="4284" spans="1:14" x14ac:dyDescent="0.35">
      <c r="A4284" s="2">
        <v>2018</v>
      </c>
      <c r="B4284" s="3">
        <v>43344</v>
      </c>
      <c r="C4284" s="4">
        <v>9</v>
      </c>
      <c r="D4284" s="4" t="s">
        <v>21</v>
      </c>
      <c r="E4284" s="4">
        <v>38</v>
      </c>
      <c r="F4284" s="5">
        <v>43365</v>
      </c>
      <c r="G4284" s="2" t="s">
        <v>43</v>
      </c>
      <c r="H4284" s="2" t="s">
        <v>39</v>
      </c>
      <c r="I4284" s="4">
        <v>22</v>
      </c>
      <c r="J4284" s="6">
        <v>348.271329674198</v>
      </c>
      <c r="K4284" s="6">
        <v>17430</v>
      </c>
      <c r="L4284" s="24">
        <v>20.309999999999999</v>
      </c>
      <c r="M4284" s="7">
        <v>25.9</v>
      </c>
      <c r="N4284" s="8" t="s">
        <v>20</v>
      </c>
    </row>
    <row r="4285" spans="1:14" x14ac:dyDescent="0.35">
      <c r="A4285" s="2">
        <v>2018</v>
      </c>
      <c r="B4285" s="3">
        <v>43344</v>
      </c>
      <c r="C4285" s="4">
        <v>9</v>
      </c>
      <c r="D4285" s="4" t="s">
        <v>21</v>
      </c>
      <c r="E4285" s="4">
        <v>38</v>
      </c>
      <c r="F4285" s="5">
        <v>43366</v>
      </c>
      <c r="G4285" s="2" t="s">
        <v>17</v>
      </c>
      <c r="H4285" s="2" t="s">
        <v>40</v>
      </c>
      <c r="I4285" s="4">
        <v>23</v>
      </c>
      <c r="J4285" s="6">
        <v>321.85114027715628</v>
      </c>
      <c r="K4285" s="6">
        <v>16486</v>
      </c>
      <c r="L4285" s="24">
        <v>21.02</v>
      </c>
      <c r="M4285" s="7">
        <v>21.1</v>
      </c>
      <c r="N4285" s="8" t="s">
        <v>20</v>
      </c>
    </row>
    <row r="4286" spans="1:14" x14ac:dyDescent="0.35">
      <c r="A4286" s="2">
        <v>2018</v>
      </c>
      <c r="B4286" s="3">
        <v>43344</v>
      </c>
      <c r="C4286" s="4">
        <v>9</v>
      </c>
      <c r="D4286" s="4" t="s">
        <v>21</v>
      </c>
      <c r="E4286" s="4">
        <v>39</v>
      </c>
      <c r="F4286" s="5">
        <v>43367</v>
      </c>
      <c r="G4286" s="2" t="s">
        <v>42</v>
      </c>
      <c r="H4286" s="2" t="s">
        <v>34</v>
      </c>
      <c r="I4286" s="4">
        <v>24</v>
      </c>
      <c r="J4286" s="6">
        <v>344.69981667293325</v>
      </c>
      <c r="K4286" s="6">
        <v>16972</v>
      </c>
      <c r="L4286" s="24">
        <v>20.32</v>
      </c>
      <c r="M4286" s="7">
        <v>17.399999999999999</v>
      </c>
      <c r="N4286" s="8" t="s">
        <v>20</v>
      </c>
    </row>
    <row r="4287" spans="1:14" x14ac:dyDescent="0.35">
      <c r="A4287" s="2">
        <v>2018</v>
      </c>
      <c r="B4287" s="3">
        <v>43344</v>
      </c>
      <c r="C4287" s="4">
        <v>9</v>
      </c>
      <c r="D4287" s="4" t="s">
        <v>21</v>
      </c>
      <c r="E4287" s="4">
        <v>39</v>
      </c>
      <c r="F4287" s="5">
        <v>43368</v>
      </c>
      <c r="G4287" s="2" t="s">
        <v>42</v>
      </c>
      <c r="H4287" s="2" t="s">
        <v>35</v>
      </c>
      <c r="I4287" s="4">
        <v>25</v>
      </c>
      <c r="J4287" s="6">
        <v>322.34628926773991</v>
      </c>
      <c r="K4287" s="6">
        <v>16531</v>
      </c>
      <c r="L4287" s="24">
        <v>20.34</v>
      </c>
      <c r="M4287" s="7">
        <v>19.600000000000001</v>
      </c>
      <c r="N4287" s="8" t="s">
        <v>20</v>
      </c>
    </row>
    <row r="4288" spans="1:14" x14ac:dyDescent="0.35">
      <c r="A4288" s="2">
        <v>2018</v>
      </c>
      <c r="B4288" s="3">
        <v>43344</v>
      </c>
      <c r="C4288" s="4">
        <v>9</v>
      </c>
      <c r="D4288" s="4" t="s">
        <v>21</v>
      </c>
      <c r="E4288" s="4">
        <v>39</v>
      </c>
      <c r="F4288" s="5">
        <v>43369</v>
      </c>
      <c r="G4288" s="2" t="s">
        <v>42</v>
      </c>
      <c r="H4288" s="2" t="s">
        <v>38</v>
      </c>
      <c r="I4288" s="4">
        <v>26</v>
      </c>
      <c r="J4288" s="6">
        <v>353.07990597901664</v>
      </c>
      <c r="K4288" s="6">
        <v>18008</v>
      </c>
      <c r="L4288" s="24">
        <v>20.149999999999999</v>
      </c>
      <c r="M4288" s="7">
        <v>20.6</v>
      </c>
      <c r="N4288" s="8" t="s">
        <v>19</v>
      </c>
    </row>
    <row r="4289" spans="1:14" x14ac:dyDescent="0.35">
      <c r="A4289" s="2">
        <v>2018</v>
      </c>
      <c r="B4289" s="3">
        <v>43344</v>
      </c>
      <c r="C4289" s="4">
        <v>9</v>
      </c>
      <c r="D4289" s="4" t="s">
        <v>21</v>
      </c>
      <c r="E4289" s="4">
        <v>39</v>
      </c>
      <c r="F4289" s="5">
        <v>43370</v>
      </c>
      <c r="G4289" s="2" t="s">
        <v>42</v>
      </c>
      <c r="H4289" s="2" t="s">
        <v>36</v>
      </c>
      <c r="I4289" s="4">
        <v>27</v>
      </c>
      <c r="J4289" s="6">
        <v>359.27865527649101</v>
      </c>
      <c r="K4289" s="6">
        <v>18423</v>
      </c>
      <c r="L4289" s="24">
        <v>20.03</v>
      </c>
      <c r="M4289" s="7">
        <v>16.899999999999999</v>
      </c>
      <c r="N4289" s="8" t="s">
        <v>19</v>
      </c>
    </row>
    <row r="4290" spans="1:14" x14ac:dyDescent="0.35">
      <c r="A4290" s="2">
        <v>2018</v>
      </c>
      <c r="B4290" s="3">
        <v>43344</v>
      </c>
      <c r="C4290" s="4">
        <v>9</v>
      </c>
      <c r="D4290" s="4" t="s">
        <v>21</v>
      </c>
      <c r="E4290" s="4">
        <v>39</v>
      </c>
      <c r="F4290" s="5">
        <v>43371</v>
      </c>
      <c r="G4290" s="2" t="s">
        <v>42</v>
      </c>
      <c r="H4290" s="2" t="s">
        <v>37</v>
      </c>
      <c r="I4290" s="4">
        <v>28</v>
      </c>
      <c r="J4290" s="6">
        <v>371.91743838571028</v>
      </c>
      <c r="K4290" s="6">
        <v>18510</v>
      </c>
      <c r="L4290" s="24">
        <v>20.22</v>
      </c>
      <c r="M4290" s="7">
        <v>18.600000000000001</v>
      </c>
      <c r="N4290" s="8" t="s">
        <v>19</v>
      </c>
    </row>
    <row r="4291" spans="1:14" x14ac:dyDescent="0.35">
      <c r="A4291" s="2">
        <v>2018</v>
      </c>
      <c r="B4291" s="3">
        <v>43344</v>
      </c>
      <c r="C4291" s="4">
        <v>9</v>
      </c>
      <c r="D4291" s="4" t="s">
        <v>21</v>
      </c>
      <c r="E4291" s="4">
        <v>39</v>
      </c>
      <c r="F4291" s="5">
        <v>43372</v>
      </c>
      <c r="G4291" s="2" t="s">
        <v>43</v>
      </c>
      <c r="H4291" s="2" t="s">
        <v>39</v>
      </c>
      <c r="I4291" s="4">
        <v>29</v>
      </c>
      <c r="J4291" s="6">
        <v>348.84681755549781</v>
      </c>
      <c r="K4291" s="6">
        <v>16978</v>
      </c>
      <c r="L4291" s="24">
        <v>20.07</v>
      </c>
      <c r="M4291" s="7">
        <v>19.5</v>
      </c>
      <c r="N4291" s="8" t="s">
        <v>19</v>
      </c>
    </row>
    <row r="4292" spans="1:14" x14ac:dyDescent="0.35">
      <c r="A4292" s="2">
        <v>2018</v>
      </c>
      <c r="B4292" s="3">
        <v>43344</v>
      </c>
      <c r="C4292" s="4">
        <v>9</v>
      </c>
      <c r="D4292" s="4" t="s">
        <v>21</v>
      </c>
      <c r="E4292" s="4">
        <v>39</v>
      </c>
      <c r="F4292" s="5">
        <v>43373</v>
      </c>
      <c r="G4292" s="2" t="s">
        <v>17</v>
      </c>
      <c r="H4292" s="2" t="s">
        <v>40</v>
      </c>
      <c r="I4292" s="4">
        <v>30</v>
      </c>
      <c r="J4292" s="6">
        <v>314.47688953789202</v>
      </c>
      <c r="K4292" s="6">
        <v>16487</v>
      </c>
      <c r="L4292" s="24">
        <v>20.59</v>
      </c>
      <c r="M4292" s="7">
        <v>17.399999999999999</v>
      </c>
      <c r="N4292" s="8" t="s">
        <v>19</v>
      </c>
    </row>
    <row r="4293" spans="1:14" x14ac:dyDescent="0.35">
      <c r="A4293" s="2">
        <v>2018</v>
      </c>
      <c r="B4293" s="3">
        <v>43374</v>
      </c>
      <c r="C4293" s="4">
        <v>10</v>
      </c>
      <c r="D4293" s="4" t="s">
        <v>16</v>
      </c>
      <c r="E4293" s="4">
        <v>40</v>
      </c>
      <c r="F4293" s="5">
        <v>43374</v>
      </c>
      <c r="G4293" s="2" t="s">
        <v>42</v>
      </c>
      <c r="H4293" s="2" t="s">
        <v>34</v>
      </c>
      <c r="I4293" s="4">
        <v>1</v>
      </c>
      <c r="J4293" s="6">
        <v>361.50938271451611</v>
      </c>
      <c r="K4293" s="6">
        <v>18057</v>
      </c>
      <c r="L4293" s="24">
        <v>21.15</v>
      </c>
      <c r="M4293" s="7">
        <v>13.4</v>
      </c>
      <c r="N4293" s="8" t="s">
        <v>19</v>
      </c>
    </row>
    <row r="4294" spans="1:14" x14ac:dyDescent="0.35">
      <c r="A4294" s="2">
        <v>2018</v>
      </c>
      <c r="B4294" s="3">
        <v>43374</v>
      </c>
      <c r="C4294" s="4">
        <v>10</v>
      </c>
      <c r="D4294" s="4" t="s">
        <v>16</v>
      </c>
      <c r="E4294" s="4">
        <v>40</v>
      </c>
      <c r="F4294" s="5">
        <v>43375</v>
      </c>
      <c r="G4294" s="2" t="s">
        <v>42</v>
      </c>
      <c r="H4294" s="2" t="s">
        <v>35</v>
      </c>
      <c r="I4294" s="4">
        <v>2</v>
      </c>
      <c r="J4294" s="6">
        <v>362.05825965829814</v>
      </c>
      <c r="K4294" s="6">
        <v>18006</v>
      </c>
      <c r="L4294" s="24">
        <v>20.329999999999998</v>
      </c>
      <c r="M4294" s="7">
        <v>11.7</v>
      </c>
      <c r="N4294" s="8" t="s">
        <v>18</v>
      </c>
    </row>
    <row r="4295" spans="1:14" x14ac:dyDescent="0.35">
      <c r="A4295" s="2">
        <v>2018</v>
      </c>
      <c r="B4295" s="3">
        <v>43374</v>
      </c>
      <c r="C4295" s="4">
        <v>10</v>
      </c>
      <c r="D4295" s="4" t="s">
        <v>16</v>
      </c>
      <c r="E4295" s="4">
        <v>40</v>
      </c>
      <c r="F4295" s="5">
        <v>43376</v>
      </c>
      <c r="G4295" s="2" t="s">
        <v>42</v>
      </c>
      <c r="H4295" s="2" t="s">
        <v>38</v>
      </c>
      <c r="I4295" s="4">
        <v>3</v>
      </c>
      <c r="J4295" s="6">
        <v>354.98370488719962</v>
      </c>
      <c r="K4295" s="6">
        <v>17629</v>
      </c>
      <c r="L4295" s="24">
        <v>20.350000000000001</v>
      </c>
      <c r="M4295" s="7">
        <v>17.100000000000001</v>
      </c>
      <c r="N4295" s="8" t="s">
        <v>18</v>
      </c>
    </row>
    <row r="4296" spans="1:14" x14ac:dyDescent="0.35">
      <c r="A4296" s="2">
        <v>2018</v>
      </c>
      <c r="B4296" s="3">
        <v>43374</v>
      </c>
      <c r="C4296" s="4">
        <v>10</v>
      </c>
      <c r="D4296" s="4" t="s">
        <v>16</v>
      </c>
      <c r="E4296" s="4">
        <v>40</v>
      </c>
      <c r="F4296" s="5">
        <v>43377</v>
      </c>
      <c r="G4296" s="2" t="s">
        <v>42</v>
      </c>
      <c r="H4296" s="2" t="s">
        <v>36</v>
      </c>
      <c r="I4296" s="4">
        <v>4</v>
      </c>
      <c r="J4296" s="6">
        <v>352.58190482402478</v>
      </c>
      <c r="K4296" s="6">
        <v>17864</v>
      </c>
      <c r="L4296" s="24">
        <v>20.05</v>
      </c>
      <c r="M4296" s="7">
        <v>15.6</v>
      </c>
      <c r="N4296" s="8" t="s">
        <v>20</v>
      </c>
    </row>
    <row r="4297" spans="1:14" x14ac:dyDescent="0.35">
      <c r="A4297" s="2">
        <v>2018</v>
      </c>
      <c r="B4297" s="3">
        <v>43374</v>
      </c>
      <c r="C4297" s="4">
        <v>10</v>
      </c>
      <c r="D4297" s="4" t="s">
        <v>16</v>
      </c>
      <c r="E4297" s="4">
        <v>40</v>
      </c>
      <c r="F4297" s="5">
        <v>43378</v>
      </c>
      <c r="G4297" s="2" t="s">
        <v>42</v>
      </c>
      <c r="H4297" s="2" t="s">
        <v>37</v>
      </c>
      <c r="I4297" s="4">
        <v>5</v>
      </c>
      <c r="J4297" s="6">
        <v>349.76094328533736</v>
      </c>
      <c r="K4297" s="6">
        <v>17597</v>
      </c>
      <c r="L4297" s="24">
        <v>20.29</v>
      </c>
      <c r="M4297" s="7">
        <v>14.5</v>
      </c>
      <c r="N4297" s="8" t="s">
        <v>20</v>
      </c>
    </row>
    <row r="4298" spans="1:14" x14ac:dyDescent="0.35">
      <c r="A4298" s="2">
        <v>2018</v>
      </c>
      <c r="B4298" s="3">
        <v>43374</v>
      </c>
      <c r="C4298" s="4">
        <v>10</v>
      </c>
      <c r="D4298" s="4" t="s">
        <v>16</v>
      </c>
      <c r="E4298" s="4">
        <v>40</v>
      </c>
      <c r="F4298" s="5">
        <v>43379</v>
      </c>
      <c r="G4298" s="2" t="s">
        <v>43</v>
      </c>
      <c r="H4298" s="2" t="s">
        <v>39</v>
      </c>
      <c r="I4298" s="4">
        <v>6</v>
      </c>
      <c r="J4298" s="6">
        <v>320.32854479552685</v>
      </c>
      <c r="K4298" s="6">
        <v>16149</v>
      </c>
      <c r="L4298" s="24">
        <v>20.38</v>
      </c>
      <c r="M4298" s="7">
        <v>16.5</v>
      </c>
      <c r="N4298" s="8" t="s">
        <v>20</v>
      </c>
    </row>
    <row r="4299" spans="1:14" x14ac:dyDescent="0.35">
      <c r="A4299" s="2">
        <v>2018</v>
      </c>
      <c r="B4299" s="3">
        <v>43374</v>
      </c>
      <c r="C4299" s="4">
        <v>10</v>
      </c>
      <c r="D4299" s="4" t="s">
        <v>16</v>
      </c>
      <c r="E4299" s="4">
        <v>40</v>
      </c>
      <c r="F4299" s="5">
        <v>43380</v>
      </c>
      <c r="G4299" s="2" t="s">
        <v>17</v>
      </c>
      <c r="H4299" s="2" t="s">
        <v>40</v>
      </c>
      <c r="I4299" s="4">
        <v>7</v>
      </c>
      <c r="J4299" s="6">
        <v>296.90281855803858</v>
      </c>
      <c r="K4299" s="6">
        <v>15714</v>
      </c>
      <c r="L4299" s="24">
        <v>21.01</v>
      </c>
      <c r="M4299" s="7">
        <v>20.100000000000001</v>
      </c>
      <c r="N4299" s="8" t="s">
        <v>18</v>
      </c>
    </row>
    <row r="4300" spans="1:14" x14ac:dyDescent="0.35">
      <c r="A4300" s="2">
        <v>2018</v>
      </c>
      <c r="B4300" s="3">
        <v>43374</v>
      </c>
      <c r="C4300" s="4">
        <v>10</v>
      </c>
      <c r="D4300" s="4" t="s">
        <v>16</v>
      </c>
      <c r="E4300" s="4">
        <v>41</v>
      </c>
      <c r="F4300" s="5">
        <v>43381</v>
      </c>
      <c r="G4300" s="2" t="s">
        <v>42</v>
      </c>
      <c r="H4300" s="2" t="s">
        <v>34</v>
      </c>
      <c r="I4300" s="4">
        <v>8</v>
      </c>
      <c r="J4300" s="6">
        <v>360.93357770317459</v>
      </c>
      <c r="K4300" s="6">
        <v>18862</v>
      </c>
      <c r="L4300" s="24">
        <v>20.32</v>
      </c>
      <c r="M4300" s="7">
        <v>24.3</v>
      </c>
      <c r="N4300" s="8" t="s">
        <v>19</v>
      </c>
    </row>
    <row r="4301" spans="1:14" x14ac:dyDescent="0.35">
      <c r="A4301" s="2">
        <v>2018</v>
      </c>
      <c r="B4301" s="3">
        <v>43374</v>
      </c>
      <c r="C4301" s="4">
        <v>10</v>
      </c>
      <c r="D4301" s="4" t="s">
        <v>16</v>
      </c>
      <c r="E4301" s="4">
        <v>41</v>
      </c>
      <c r="F4301" s="5">
        <v>43382</v>
      </c>
      <c r="G4301" s="2" t="s">
        <v>42</v>
      </c>
      <c r="H4301" s="2" t="s">
        <v>35</v>
      </c>
      <c r="I4301" s="4">
        <v>9</v>
      </c>
      <c r="J4301" s="6">
        <v>357.66267913901123</v>
      </c>
      <c r="K4301" s="6">
        <v>17691</v>
      </c>
      <c r="L4301" s="24">
        <v>20.51</v>
      </c>
      <c r="M4301" s="7">
        <v>19.2</v>
      </c>
      <c r="N4301" s="8" t="s">
        <v>20</v>
      </c>
    </row>
    <row r="4302" spans="1:14" x14ac:dyDescent="0.35">
      <c r="A4302" s="2">
        <v>2018</v>
      </c>
      <c r="B4302" s="3">
        <v>43374</v>
      </c>
      <c r="C4302" s="4">
        <v>10</v>
      </c>
      <c r="D4302" s="4" t="s">
        <v>16</v>
      </c>
      <c r="E4302" s="4">
        <v>41</v>
      </c>
      <c r="F4302" s="5">
        <v>43383</v>
      </c>
      <c r="G4302" s="2" t="s">
        <v>42</v>
      </c>
      <c r="H4302" s="2" t="s">
        <v>38</v>
      </c>
      <c r="I4302" s="4">
        <v>10</v>
      </c>
      <c r="J4302" s="6">
        <v>349.57555870651152</v>
      </c>
      <c r="K4302" s="6">
        <v>17655</v>
      </c>
      <c r="L4302" s="24">
        <v>20.02</v>
      </c>
      <c r="M4302" s="7">
        <v>16.899999999999999</v>
      </c>
      <c r="N4302" s="8" t="s">
        <v>18</v>
      </c>
    </row>
    <row r="4303" spans="1:14" x14ac:dyDescent="0.35">
      <c r="A4303" s="2">
        <v>2018</v>
      </c>
      <c r="B4303" s="3">
        <v>43374</v>
      </c>
      <c r="C4303" s="4">
        <v>10</v>
      </c>
      <c r="D4303" s="4" t="s">
        <v>16</v>
      </c>
      <c r="E4303" s="4">
        <v>41</v>
      </c>
      <c r="F4303" s="5">
        <v>43384</v>
      </c>
      <c r="G4303" s="2" t="s">
        <v>42</v>
      </c>
      <c r="H4303" s="2" t="s">
        <v>36</v>
      </c>
      <c r="I4303" s="4">
        <v>11</v>
      </c>
      <c r="J4303" s="6">
        <v>356.89435597674549</v>
      </c>
      <c r="K4303" s="6">
        <v>18433</v>
      </c>
      <c r="L4303" s="24">
        <v>20.21</v>
      </c>
      <c r="M4303" s="7">
        <v>13.8</v>
      </c>
      <c r="N4303" s="8" t="s">
        <v>19</v>
      </c>
    </row>
    <row r="4304" spans="1:14" x14ac:dyDescent="0.35">
      <c r="A4304" s="2">
        <v>2018</v>
      </c>
      <c r="B4304" s="3">
        <v>43374</v>
      </c>
      <c r="C4304" s="4">
        <v>10</v>
      </c>
      <c r="D4304" s="4" t="s">
        <v>16</v>
      </c>
      <c r="E4304" s="4">
        <v>41</v>
      </c>
      <c r="F4304" s="5">
        <v>43385</v>
      </c>
      <c r="G4304" s="2" t="s">
        <v>42</v>
      </c>
      <c r="H4304" s="2" t="s">
        <v>37</v>
      </c>
      <c r="I4304" s="4">
        <v>12</v>
      </c>
      <c r="J4304" s="6">
        <v>357.06446555118328</v>
      </c>
      <c r="K4304" s="6">
        <v>17832</v>
      </c>
      <c r="L4304" s="24">
        <v>20.55</v>
      </c>
      <c r="M4304" s="7">
        <v>13.5</v>
      </c>
      <c r="N4304" s="8" t="s">
        <v>19</v>
      </c>
    </row>
    <row r="4305" spans="1:14" x14ac:dyDescent="0.35">
      <c r="A4305" s="2">
        <v>2018</v>
      </c>
      <c r="B4305" s="3">
        <v>43374</v>
      </c>
      <c r="C4305" s="4">
        <v>10</v>
      </c>
      <c r="D4305" s="4" t="s">
        <v>16</v>
      </c>
      <c r="E4305" s="4">
        <v>41</v>
      </c>
      <c r="F4305" s="5">
        <v>43386</v>
      </c>
      <c r="G4305" s="2" t="s">
        <v>43</v>
      </c>
      <c r="H4305" s="2" t="s">
        <v>39</v>
      </c>
      <c r="I4305" s="4">
        <v>13</v>
      </c>
      <c r="J4305" s="6">
        <v>320.16867682875568</v>
      </c>
      <c r="K4305" s="6">
        <v>16059</v>
      </c>
      <c r="L4305" s="24">
        <v>20.04</v>
      </c>
      <c r="M4305" s="7">
        <v>16.8</v>
      </c>
      <c r="N4305" s="8" t="s">
        <v>20</v>
      </c>
    </row>
    <row r="4306" spans="1:14" x14ac:dyDescent="0.35">
      <c r="A4306" s="2">
        <v>2018</v>
      </c>
      <c r="B4306" s="3">
        <v>43374</v>
      </c>
      <c r="C4306" s="4">
        <v>10</v>
      </c>
      <c r="D4306" s="4" t="s">
        <v>16</v>
      </c>
      <c r="E4306" s="4">
        <v>41</v>
      </c>
      <c r="F4306" s="5">
        <v>43387</v>
      </c>
      <c r="G4306" s="2" t="s">
        <v>17</v>
      </c>
      <c r="H4306" s="2" t="s">
        <v>40</v>
      </c>
      <c r="I4306" s="4">
        <v>14</v>
      </c>
      <c r="J4306" s="6">
        <v>287.58950920906534</v>
      </c>
      <c r="K4306" s="6">
        <v>14987</v>
      </c>
      <c r="L4306" s="24">
        <v>20.04</v>
      </c>
      <c r="M4306" s="7">
        <v>20.2</v>
      </c>
      <c r="N4306" s="8" t="s">
        <v>20</v>
      </c>
    </row>
    <row r="4307" spans="1:14" x14ac:dyDescent="0.35">
      <c r="A4307" s="2">
        <v>2018</v>
      </c>
      <c r="B4307" s="3">
        <v>43374</v>
      </c>
      <c r="C4307" s="4">
        <v>10</v>
      </c>
      <c r="D4307" s="4" t="s">
        <v>16</v>
      </c>
      <c r="E4307" s="4">
        <v>42</v>
      </c>
      <c r="F4307" s="5">
        <v>43388</v>
      </c>
      <c r="G4307" s="2" t="s">
        <v>41</v>
      </c>
      <c r="H4307" s="2" t="s">
        <v>34</v>
      </c>
      <c r="I4307" s="4">
        <v>15</v>
      </c>
      <c r="J4307" s="6">
        <v>293.27809664965213</v>
      </c>
      <c r="K4307" s="6">
        <v>15675</v>
      </c>
      <c r="L4307" s="24">
        <v>20.37</v>
      </c>
      <c r="M4307" s="7">
        <v>21.8</v>
      </c>
      <c r="N4307" s="8" t="s">
        <v>18</v>
      </c>
    </row>
    <row r="4308" spans="1:14" x14ac:dyDescent="0.35">
      <c r="A4308" s="2">
        <v>2018</v>
      </c>
      <c r="B4308" s="3">
        <v>43374</v>
      </c>
      <c r="C4308" s="4">
        <v>10</v>
      </c>
      <c r="D4308" s="4" t="s">
        <v>16</v>
      </c>
      <c r="E4308" s="4">
        <v>42</v>
      </c>
      <c r="F4308" s="5">
        <v>43389</v>
      </c>
      <c r="G4308" s="2" t="s">
        <v>42</v>
      </c>
      <c r="H4308" s="2" t="s">
        <v>35</v>
      </c>
      <c r="I4308" s="4">
        <v>16</v>
      </c>
      <c r="J4308" s="6">
        <v>349.47905673538025</v>
      </c>
      <c r="K4308" s="6">
        <v>18244</v>
      </c>
      <c r="L4308" s="24">
        <v>20.51</v>
      </c>
      <c r="M4308" s="7">
        <v>22.5</v>
      </c>
      <c r="N4308" s="8" t="s">
        <v>18</v>
      </c>
    </row>
    <row r="4309" spans="1:14" x14ac:dyDescent="0.35">
      <c r="A4309" s="2">
        <v>2018</v>
      </c>
      <c r="B4309" s="3">
        <v>43374</v>
      </c>
      <c r="C4309" s="4">
        <v>10</v>
      </c>
      <c r="D4309" s="4" t="s">
        <v>16</v>
      </c>
      <c r="E4309" s="4">
        <v>42</v>
      </c>
      <c r="F4309" s="5">
        <v>43390</v>
      </c>
      <c r="G4309" s="2" t="s">
        <v>42</v>
      </c>
      <c r="H4309" s="2" t="s">
        <v>38</v>
      </c>
      <c r="I4309" s="4">
        <v>17</v>
      </c>
      <c r="J4309" s="6">
        <v>377.15990355747726</v>
      </c>
      <c r="K4309" s="6">
        <v>18952</v>
      </c>
      <c r="L4309" s="24">
        <v>20.32</v>
      </c>
      <c r="M4309" s="7">
        <v>23.4</v>
      </c>
      <c r="N4309" s="8" t="s">
        <v>20</v>
      </c>
    </row>
    <row r="4310" spans="1:14" x14ac:dyDescent="0.35">
      <c r="A4310" s="2">
        <v>2018</v>
      </c>
      <c r="B4310" s="3">
        <v>43374</v>
      </c>
      <c r="C4310" s="4">
        <v>10</v>
      </c>
      <c r="D4310" s="4" t="s">
        <v>16</v>
      </c>
      <c r="E4310" s="4">
        <v>42</v>
      </c>
      <c r="F4310" s="5">
        <v>43391</v>
      </c>
      <c r="G4310" s="2" t="s">
        <v>42</v>
      </c>
      <c r="H4310" s="2" t="s">
        <v>36</v>
      </c>
      <c r="I4310" s="4">
        <v>18</v>
      </c>
      <c r="J4310" s="6">
        <v>376.72549234248197</v>
      </c>
      <c r="K4310" s="6">
        <v>18533</v>
      </c>
      <c r="L4310" s="24">
        <v>20.36</v>
      </c>
      <c r="M4310" s="7">
        <v>20.2</v>
      </c>
      <c r="N4310" s="8" t="s">
        <v>20</v>
      </c>
    </row>
    <row r="4311" spans="1:14" x14ac:dyDescent="0.35">
      <c r="A4311" s="2">
        <v>2018</v>
      </c>
      <c r="B4311" s="3">
        <v>43374</v>
      </c>
      <c r="C4311" s="4">
        <v>10</v>
      </c>
      <c r="D4311" s="4" t="s">
        <v>16</v>
      </c>
      <c r="E4311" s="4">
        <v>42</v>
      </c>
      <c r="F4311" s="5">
        <v>43392</v>
      </c>
      <c r="G4311" s="2" t="s">
        <v>42</v>
      </c>
      <c r="H4311" s="2" t="s">
        <v>37</v>
      </c>
      <c r="I4311" s="4">
        <v>19</v>
      </c>
      <c r="J4311" s="6">
        <v>359.30680980101022</v>
      </c>
      <c r="K4311" s="6">
        <v>17747</v>
      </c>
      <c r="L4311" s="24">
        <v>20.350000000000001</v>
      </c>
      <c r="M4311" s="7">
        <v>17.3</v>
      </c>
      <c r="N4311" s="8" t="s">
        <v>20</v>
      </c>
    </row>
    <row r="4312" spans="1:14" x14ac:dyDescent="0.35">
      <c r="A4312" s="2">
        <v>2018</v>
      </c>
      <c r="B4312" s="3">
        <v>43374</v>
      </c>
      <c r="C4312" s="4">
        <v>10</v>
      </c>
      <c r="D4312" s="4" t="s">
        <v>16</v>
      </c>
      <c r="E4312" s="4">
        <v>42</v>
      </c>
      <c r="F4312" s="5">
        <v>43393</v>
      </c>
      <c r="G4312" s="2" t="s">
        <v>43</v>
      </c>
      <c r="H4312" s="2" t="s">
        <v>39</v>
      </c>
      <c r="I4312" s="4">
        <v>20</v>
      </c>
      <c r="J4312" s="6">
        <v>324.78150050177305</v>
      </c>
      <c r="K4312" s="6">
        <v>16358</v>
      </c>
      <c r="L4312" s="24">
        <v>20.54</v>
      </c>
      <c r="M4312" s="7">
        <v>15.5</v>
      </c>
      <c r="N4312" s="8" t="s">
        <v>20</v>
      </c>
    </row>
    <row r="4313" spans="1:14" x14ac:dyDescent="0.35">
      <c r="A4313" s="2">
        <v>2018</v>
      </c>
      <c r="B4313" s="3">
        <v>43374</v>
      </c>
      <c r="C4313" s="4">
        <v>10</v>
      </c>
      <c r="D4313" s="4" t="s">
        <v>16</v>
      </c>
      <c r="E4313" s="4">
        <v>42</v>
      </c>
      <c r="F4313" s="5">
        <v>43394</v>
      </c>
      <c r="G4313" s="2" t="s">
        <v>17</v>
      </c>
      <c r="H4313" s="2" t="s">
        <v>40</v>
      </c>
      <c r="I4313" s="4">
        <v>21</v>
      </c>
      <c r="J4313" s="6">
        <v>298.78793139733989</v>
      </c>
      <c r="K4313" s="6">
        <v>15582</v>
      </c>
      <c r="L4313" s="24">
        <v>20.05</v>
      </c>
      <c r="M4313" s="7">
        <v>17.100000000000001</v>
      </c>
      <c r="N4313" s="8" t="s">
        <v>20</v>
      </c>
    </row>
    <row r="4314" spans="1:14" x14ac:dyDescent="0.35">
      <c r="A4314" s="2">
        <v>2018</v>
      </c>
      <c r="B4314" s="3">
        <v>43374</v>
      </c>
      <c r="C4314" s="4">
        <v>10</v>
      </c>
      <c r="D4314" s="4" t="s">
        <v>16</v>
      </c>
      <c r="E4314" s="4">
        <v>43</v>
      </c>
      <c r="F4314" s="5">
        <v>43395</v>
      </c>
      <c r="G4314" s="2" t="s">
        <v>42</v>
      </c>
      <c r="H4314" s="2" t="s">
        <v>34</v>
      </c>
      <c r="I4314" s="4">
        <v>22</v>
      </c>
      <c r="J4314" s="6">
        <v>348.19861922727597</v>
      </c>
      <c r="K4314" s="6">
        <v>17692</v>
      </c>
      <c r="L4314" s="24">
        <v>21.05</v>
      </c>
      <c r="M4314" s="7">
        <v>18.399999999999999</v>
      </c>
      <c r="N4314" s="8" t="s">
        <v>20</v>
      </c>
    </row>
    <row r="4315" spans="1:14" x14ac:dyDescent="0.35">
      <c r="A4315" s="2">
        <v>2018</v>
      </c>
      <c r="B4315" s="3">
        <v>43374</v>
      </c>
      <c r="C4315" s="4">
        <v>10</v>
      </c>
      <c r="D4315" s="4" t="s">
        <v>16</v>
      </c>
      <c r="E4315" s="4">
        <v>43</v>
      </c>
      <c r="F4315" s="5">
        <v>43396</v>
      </c>
      <c r="G4315" s="2" t="s">
        <v>42</v>
      </c>
      <c r="H4315" s="2" t="s">
        <v>35</v>
      </c>
      <c r="I4315" s="4">
        <v>23</v>
      </c>
      <c r="J4315" s="6">
        <v>347.68471611685743</v>
      </c>
      <c r="K4315" s="6">
        <v>17672</v>
      </c>
      <c r="L4315" s="24">
        <v>20.05</v>
      </c>
      <c r="M4315" s="7">
        <v>16.7</v>
      </c>
      <c r="N4315" s="8" t="s">
        <v>20</v>
      </c>
    </row>
    <row r="4316" spans="1:14" x14ac:dyDescent="0.35">
      <c r="A4316" s="2">
        <v>2018</v>
      </c>
      <c r="B4316" s="3">
        <v>43374</v>
      </c>
      <c r="C4316" s="4">
        <v>10</v>
      </c>
      <c r="D4316" s="4" t="s">
        <v>16</v>
      </c>
      <c r="E4316" s="4">
        <v>43</v>
      </c>
      <c r="F4316" s="5">
        <v>43397</v>
      </c>
      <c r="G4316" s="2" t="s">
        <v>42</v>
      </c>
      <c r="H4316" s="2" t="s">
        <v>38</v>
      </c>
      <c r="I4316" s="4">
        <v>24</v>
      </c>
      <c r="J4316" s="6">
        <v>360.63506740539771</v>
      </c>
      <c r="K4316" s="6">
        <v>18399</v>
      </c>
      <c r="L4316" s="24">
        <v>20.27</v>
      </c>
      <c r="M4316" s="7">
        <v>13.8</v>
      </c>
      <c r="N4316" s="8" t="s">
        <v>19</v>
      </c>
    </row>
    <row r="4317" spans="1:14" x14ac:dyDescent="0.35">
      <c r="A4317" s="2">
        <v>2018</v>
      </c>
      <c r="B4317" s="3">
        <v>43374</v>
      </c>
      <c r="C4317" s="4">
        <v>10</v>
      </c>
      <c r="D4317" s="4" t="s">
        <v>16</v>
      </c>
      <c r="E4317" s="4">
        <v>43</v>
      </c>
      <c r="F4317" s="5">
        <v>43398</v>
      </c>
      <c r="G4317" s="2" t="s">
        <v>42</v>
      </c>
      <c r="H4317" s="2" t="s">
        <v>36</v>
      </c>
      <c r="I4317" s="4">
        <v>25</v>
      </c>
      <c r="J4317" s="6">
        <v>360.63048147372967</v>
      </c>
      <c r="K4317" s="6">
        <v>17822</v>
      </c>
      <c r="L4317" s="24">
        <v>20.29</v>
      </c>
      <c r="M4317" s="7">
        <v>17.100000000000001</v>
      </c>
      <c r="N4317" s="8" t="s">
        <v>20</v>
      </c>
    </row>
    <row r="4318" spans="1:14" x14ac:dyDescent="0.35">
      <c r="A4318" s="2">
        <v>2018</v>
      </c>
      <c r="B4318" s="3">
        <v>43374</v>
      </c>
      <c r="C4318" s="4">
        <v>10</v>
      </c>
      <c r="D4318" s="4" t="s">
        <v>16</v>
      </c>
      <c r="E4318" s="4">
        <v>43</v>
      </c>
      <c r="F4318" s="5">
        <v>43399</v>
      </c>
      <c r="G4318" s="2" t="s">
        <v>42</v>
      </c>
      <c r="H4318" s="2" t="s">
        <v>37</v>
      </c>
      <c r="I4318" s="4">
        <v>26</v>
      </c>
      <c r="J4318" s="6">
        <v>349.13090292230976</v>
      </c>
      <c r="K4318" s="6">
        <v>17115</v>
      </c>
      <c r="L4318" s="24">
        <v>20.36</v>
      </c>
      <c r="M4318" s="7">
        <v>18</v>
      </c>
      <c r="N4318" s="8" t="s">
        <v>20</v>
      </c>
    </row>
    <row r="4319" spans="1:14" x14ac:dyDescent="0.35">
      <c r="A4319" s="2">
        <v>2018</v>
      </c>
      <c r="B4319" s="3">
        <v>43374</v>
      </c>
      <c r="C4319" s="4">
        <v>10</v>
      </c>
      <c r="D4319" s="4" t="s">
        <v>16</v>
      </c>
      <c r="E4319" s="4">
        <v>43</v>
      </c>
      <c r="F4319" s="5">
        <v>43400</v>
      </c>
      <c r="G4319" s="2" t="s">
        <v>43</v>
      </c>
      <c r="H4319" s="2" t="s">
        <v>39</v>
      </c>
      <c r="I4319" s="4">
        <v>27</v>
      </c>
      <c r="J4319" s="6">
        <v>314.94655933001991</v>
      </c>
      <c r="K4319" s="6">
        <v>15647</v>
      </c>
      <c r="L4319" s="24">
        <v>20.39</v>
      </c>
      <c r="M4319" s="7">
        <v>17.100000000000001</v>
      </c>
      <c r="N4319" s="8" t="s">
        <v>20</v>
      </c>
    </row>
    <row r="4320" spans="1:14" x14ac:dyDescent="0.35">
      <c r="A4320" s="2">
        <v>2018</v>
      </c>
      <c r="B4320" s="3">
        <v>43374</v>
      </c>
      <c r="C4320" s="4">
        <v>10</v>
      </c>
      <c r="D4320" s="4" t="s">
        <v>16</v>
      </c>
      <c r="E4320" s="4">
        <v>43</v>
      </c>
      <c r="F4320" s="5">
        <v>43401</v>
      </c>
      <c r="G4320" s="2" t="s">
        <v>17</v>
      </c>
      <c r="H4320" s="2" t="s">
        <v>40</v>
      </c>
      <c r="I4320" s="4">
        <v>28</v>
      </c>
      <c r="J4320" s="6">
        <v>289.17328092435622</v>
      </c>
      <c r="K4320" s="6">
        <v>15444</v>
      </c>
      <c r="L4320" s="24">
        <v>21.02</v>
      </c>
      <c r="M4320" s="7">
        <v>19.2</v>
      </c>
      <c r="N4320" s="8" t="s">
        <v>20</v>
      </c>
    </row>
    <row r="4321" spans="1:14" x14ac:dyDescent="0.35">
      <c r="A4321" s="2">
        <v>2018</v>
      </c>
      <c r="B4321" s="3">
        <v>43374</v>
      </c>
      <c r="C4321" s="4">
        <v>10</v>
      </c>
      <c r="D4321" s="4" t="s">
        <v>16</v>
      </c>
      <c r="E4321" s="4">
        <v>44</v>
      </c>
      <c r="F4321" s="5">
        <v>43402</v>
      </c>
      <c r="G4321" s="2" t="s">
        <v>42</v>
      </c>
      <c r="H4321" s="2" t="s">
        <v>34</v>
      </c>
      <c r="I4321" s="4">
        <v>29</v>
      </c>
      <c r="J4321" s="6">
        <v>348.14108031447853</v>
      </c>
      <c r="K4321" s="6">
        <v>17895</v>
      </c>
      <c r="L4321" s="24">
        <v>20.309999999999999</v>
      </c>
      <c r="M4321" s="7">
        <v>22.8</v>
      </c>
      <c r="N4321" s="8" t="s">
        <v>20</v>
      </c>
    </row>
    <row r="4322" spans="1:14" x14ac:dyDescent="0.35">
      <c r="A4322" s="2">
        <v>2018</v>
      </c>
      <c r="B4322" s="3">
        <v>43374</v>
      </c>
      <c r="C4322" s="4">
        <v>10</v>
      </c>
      <c r="D4322" s="4" t="s">
        <v>16</v>
      </c>
      <c r="E4322" s="4">
        <v>44</v>
      </c>
      <c r="F4322" s="5">
        <v>43403</v>
      </c>
      <c r="G4322" s="2" t="s">
        <v>42</v>
      </c>
      <c r="H4322" s="2" t="s">
        <v>35</v>
      </c>
      <c r="I4322" s="4">
        <v>30</v>
      </c>
      <c r="J4322" s="6">
        <v>365.5125016248623</v>
      </c>
      <c r="K4322" s="6">
        <v>18291</v>
      </c>
      <c r="L4322" s="24">
        <v>21</v>
      </c>
      <c r="M4322" s="7">
        <v>20.5</v>
      </c>
      <c r="N4322" s="8" t="s">
        <v>19</v>
      </c>
    </row>
    <row r="4323" spans="1:14" x14ac:dyDescent="0.35">
      <c r="A4323" s="2">
        <v>2018</v>
      </c>
      <c r="B4323" s="3">
        <v>43374</v>
      </c>
      <c r="C4323" s="4">
        <v>10</v>
      </c>
      <c r="D4323" s="4" t="s">
        <v>16</v>
      </c>
      <c r="E4323" s="4">
        <v>44</v>
      </c>
      <c r="F4323" s="5">
        <v>43404</v>
      </c>
      <c r="G4323" s="2" t="s">
        <v>42</v>
      </c>
      <c r="H4323" s="2" t="s">
        <v>38</v>
      </c>
      <c r="I4323" s="4">
        <v>31</v>
      </c>
      <c r="J4323" s="6">
        <v>353.73571593475964</v>
      </c>
      <c r="K4323" s="6">
        <v>17622</v>
      </c>
      <c r="L4323" s="24">
        <v>20.03</v>
      </c>
      <c r="M4323" s="7">
        <v>17.3</v>
      </c>
      <c r="N4323" s="8" t="s">
        <v>20</v>
      </c>
    </row>
    <row r="4324" spans="1:14" x14ac:dyDescent="0.35">
      <c r="A4324" s="2">
        <v>2018</v>
      </c>
      <c r="B4324" s="3">
        <v>43405</v>
      </c>
      <c r="C4324" s="4">
        <v>11</v>
      </c>
      <c r="D4324" s="4" t="s">
        <v>16</v>
      </c>
      <c r="E4324" s="4">
        <v>44</v>
      </c>
      <c r="F4324" s="5">
        <v>43405</v>
      </c>
      <c r="G4324" s="2" t="s">
        <v>42</v>
      </c>
      <c r="H4324" s="2" t="s">
        <v>36</v>
      </c>
      <c r="I4324" s="4">
        <v>1</v>
      </c>
      <c r="J4324" s="6">
        <v>348.95826436761348</v>
      </c>
      <c r="K4324" s="6">
        <v>17733</v>
      </c>
      <c r="L4324" s="24">
        <v>20.55</v>
      </c>
      <c r="M4324" s="7">
        <v>14.2</v>
      </c>
      <c r="N4324" s="8" t="s">
        <v>18</v>
      </c>
    </row>
    <row r="4325" spans="1:14" x14ac:dyDescent="0.35">
      <c r="A4325" s="2">
        <v>2018</v>
      </c>
      <c r="B4325" s="3">
        <v>43405</v>
      </c>
      <c r="C4325" s="4">
        <v>11</v>
      </c>
      <c r="D4325" s="4" t="s">
        <v>16</v>
      </c>
      <c r="E4325" s="4">
        <v>44</v>
      </c>
      <c r="F4325" s="5">
        <v>43406</v>
      </c>
      <c r="G4325" s="2" t="s">
        <v>42</v>
      </c>
      <c r="H4325" s="2" t="s">
        <v>37</v>
      </c>
      <c r="I4325" s="4">
        <v>2</v>
      </c>
      <c r="J4325" s="6">
        <v>358.79994857458763</v>
      </c>
      <c r="K4325" s="6">
        <v>18190</v>
      </c>
      <c r="L4325" s="24">
        <v>20.45</v>
      </c>
      <c r="M4325" s="7">
        <v>16</v>
      </c>
      <c r="N4325" s="8" t="s">
        <v>19</v>
      </c>
    </row>
    <row r="4326" spans="1:14" x14ac:dyDescent="0.35">
      <c r="A4326" s="2">
        <v>2018</v>
      </c>
      <c r="B4326" s="3">
        <v>43405</v>
      </c>
      <c r="C4326" s="4">
        <v>11</v>
      </c>
      <c r="D4326" s="4" t="s">
        <v>16</v>
      </c>
      <c r="E4326" s="4">
        <v>44</v>
      </c>
      <c r="F4326" s="5">
        <v>43407</v>
      </c>
      <c r="G4326" s="2" t="s">
        <v>43</v>
      </c>
      <c r="H4326" s="2" t="s">
        <v>39</v>
      </c>
      <c r="I4326" s="4">
        <v>3</v>
      </c>
      <c r="J4326" s="6">
        <v>334.88806352788208</v>
      </c>
      <c r="K4326" s="6">
        <v>16605</v>
      </c>
      <c r="L4326" s="24">
        <v>20.47</v>
      </c>
      <c r="M4326" s="7">
        <v>20.399999999999999</v>
      </c>
      <c r="N4326" s="8" t="s">
        <v>18</v>
      </c>
    </row>
    <row r="4327" spans="1:14" x14ac:dyDescent="0.35">
      <c r="A4327" s="2">
        <v>2018</v>
      </c>
      <c r="B4327" s="3">
        <v>43405</v>
      </c>
      <c r="C4327" s="4">
        <v>11</v>
      </c>
      <c r="D4327" s="4" t="s">
        <v>16</v>
      </c>
      <c r="E4327" s="4">
        <v>44</v>
      </c>
      <c r="F4327" s="5">
        <v>43408</v>
      </c>
      <c r="G4327" s="2" t="s">
        <v>17</v>
      </c>
      <c r="H4327" s="2" t="s">
        <v>40</v>
      </c>
      <c r="I4327" s="4">
        <v>4</v>
      </c>
      <c r="J4327" s="6">
        <v>311.47765805619952</v>
      </c>
      <c r="K4327" s="6">
        <v>16259</v>
      </c>
      <c r="L4327" s="24">
        <v>21.06</v>
      </c>
      <c r="M4327" s="7">
        <v>21.5</v>
      </c>
      <c r="N4327" s="8" t="s">
        <v>18</v>
      </c>
    </row>
    <row r="4328" spans="1:14" x14ac:dyDescent="0.35">
      <c r="A4328" s="2">
        <v>2018</v>
      </c>
      <c r="B4328" s="3">
        <v>43405</v>
      </c>
      <c r="C4328" s="4">
        <v>11</v>
      </c>
      <c r="D4328" s="4" t="s">
        <v>16</v>
      </c>
      <c r="E4328" s="4">
        <v>45</v>
      </c>
      <c r="F4328" s="5">
        <v>43409</v>
      </c>
      <c r="G4328" s="2" t="s">
        <v>42</v>
      </c>
      <c r="H4328" s="2" t="s">
        <v>34</v>
      </c>
      <c r="I4328" s="4">
        <v>5</v>
      </c>
      <c r="J4328" s="6">
        <v>370.14618121778966</v>
      </c>
      <c r="K4328" s="6">
        <v>18827</v>
      </c>
      <c r="L4328" s="24">
        <v>21.05</v>
      </c>
      <c r="M4328" s="7">
        <v>23.3</v>
      </c>
      <c r="N4328" s="8" t="s">
        <v>19</v>
      </c>
    </row>
    <row r="4329" spans="1:14" x14ac:dyDescent="0.35">
      <c r="A4329" s="2">
        <v>2018</v>
      </c>
      <c r="B4329" s="3">
        <v>43405</v>
      </c>
      <c r="C4329" s="4">
        <v>11</v>
      </c>
      <c r="D4329" s="4" t="s">
        <v>16</v>
      </c>
      <c r="E4329" s="4">
        <v>45</v>
      </c>
      <c r="F4329" s="5">
        <v>43410</v>
      </c>
      <c r="G4329" s="2" t="s">
        <v>42</v>
      </c>
      <c r="H4329" s="2" t="s">
        <v>35</v>
      </c>
      <c r="I4329" s="4">
        <v>6</v>
      </c>
      <c r="J4329" s="6">
        <v>364.60129938791135</v>
      </c>
      <c r="K4329" s="6">
        <v>17884</v>
      </c>
      <c r="L4329" s="24">
        <v>20.57</v>
      </c>
      <c r="M4329" s="7">
        <v>22</v>
      </c>
      <c r="N4329" s="8" t="s">
        <v>20</v>
      </c>
    </row>
    <row r="4330" spans="1:14" x14ac:dyDescent="0.35">
      <c r="A4330" s="2">
        <v>2018</v>
      </c>
      <c r="B4330" s="3">
        <v>43405</v>
      </c>
      <c r="C4330" s="4">
        <v>11</v>
      </c>
      <c r="D4330" s="4" t="s">
        <v>16</v>
      </c>
      <c r="E4330" s="4">
        <v>45</v>
      </c>
      <c r="F4330" s="5">
        <v>43411</v>
      </c>
      <c r="G4330" s="2" t="s">
        <v>42</v>
      </c>
      <c r="H4330" s="2" t="s">
        <v>38</v>
      </c>
      <c r="I4330" s="4">
        <v>7</v>
      </c>
      <c r="J4330" s="6">
        <v>355.28292823455968</v>
      </c>
      <c r="K4330" s="6">
        <v>18024</v>
      </c>
      <c r="L4330" s="24">
        <v>20.36</v>
      </c>
      <c r="M4330" s="7">
        <v>18.3</v>
      </c>
      <c r="N4330" s="8" t="s">
        <v>18</v>
      </c>
    </row>
    <row r="4331" spans="1:14" x14ac:dyDescent="0.35">
      <c r="A4331" s="2">
        <v>2018</v>
      </c>
      <c r="B4331" s="3">
        <v>43405</v>
      </c>
      <c r="C4331" s="4">
        <v>11</v>
      </c>
      <c r="D4331" s="4" t="s">
        <v>16</v>
      </c>
      <c r="E4331" s="4">
        <v>45</v>
      </c>
      <c r="F4331" s="5">
        <v>43412</v>
      </c>
      <c r="G4331" s="2" t="s">
        <v>42</v>
      </c>
      <c r="H4331" s="2" t="s">
        <v>36</v>
      </c>
      <c r="I4331" s="4">
        <v>8</v>
      </c>
      <c r="J4331" s="6">
        <v>375.13173151150181</v>
      </c>
      <c r="K4331" s="6">
        <v>19220</v>
      </c>
      <c r="L4331" s="24">
        <v>20.05</v>
      </c>
      <c r="M4331" s="7">
        <v>22.5</v>
      </c>
      <c r="N4331" s="8" t="s">
        <v>18</v>
      </c>
    </row>
    <row r="4332" spans="1:14" x14ac:dyDescent="0.35">
      <c r="A4332" s="2">
        <v>2018</v>
      </c>
      <c r="B4332" s="3">
        <v>43405</v>
      </c>
      <c r="C4332" s="4">
        <v>11</v>
      </c>
      <c r="D4332" s="4" t="s">
        <v>16</v>
      </c>
      <c r="E4332" s="4">
        <v>45</v>
      </c>
      <c r="F4332" s="5">
        <v>43413</v>
      </c>
      <c r="G4332" s="2" t="s">
        <v>42</v>
      </c>
      <c r="H4332" s="2" t="s">
        <v>37</v>
      </c>
      <c r="I4332" s="4">
        <v>9</v>
      </c>
      <c r="J4332" s="6">
        <v>416.30157389572742</v>
      </c>
      <c r="K4332" s="6">
        <v>20635</v>
      </c>
      <c r="L4332" s="24">
        <v>21.01</v>
      </c>
      <c r="M4332" s="7">
        <v>27.3</v>
      </c>
      <c r="N4332" s="8" t="s">
        <v>20</v>
      </c>
    </row>
    <row r="4333" spans="1:14" x14ac:dyDescent="0.35">
      <c r="A4333" s="2">
        <v>2018</v>
      </c>
      <c r="B4333" s="3">
        <v>43405</v>
      </c>
      <c r="C4333" s="4">
        <v>11</v>
      </c>
      <c r="D4333" s="4" t="s">
        <v>16</v>
      </c>
      <c r="E4333" s="4">
        <v>45</v>
      </c>
      <c r="F4333" s="5">
        <v>43414</v>
      </c>
      <c r="G4333" s="2" t="s">
        <v>43</v>
      </c>
      <c r="H4333" s="2" t="s">
        <v>39</v>
      </c>
      <c r="I4333" s="4">
        <v>10</v>
      </c>
      <c r="J4333" s="6">
        <v>377.88988469714269</v>
      </c>
      <c r="K4333" s="6">
        <v>17587</v>
      </c>
      <c r="L4333" s="24">
        <v>20.45</v>
      </c>
      <c r="M4333" s="7">
        <v>23</v>
      </c>
      <c r="N4333" s="8" t="s">
        <v>19</v>
      </c>
    </row>
    <row r="4334" spans="1:14" x14ac:dyDescent="0.35">
      <c r="A4334" s="2">
        <v>2018</v>
      </c>
      <c r="B4334" s="3">
        <v>43405</v>
      </c>
      <c r="C4334" s="4">
        <v>11</v>
      </c>
      <c r="D4334" s="4" t="s">
        <v>16</v>
      </c>
      <c r="E4334" s="4">
        <v>45</v>
      </c>
      <c r="F4334" s="5">
        <v>43415</v>
      </c>
      <c r="G4334" s="2" t="s">
        <v>17</v>
      </c>
      <c r="H4334" s="2" t="s">
        <v>40</v>
      </c>
      <c r="I4334" s="4">
        <v>11</v>
      </c>
      <c r="J4334" s="6">
        <v>337.02865602794668</v>
      </c>
      <c r="K4334" s="6">
        <v>16866</v>
      </c>
      <c r="L4334" s="24">
        <v>21.15</v>
      </c>
      <c r="M4334" s="7">
        <v>22.9</v>
      </c>
      <c r="N4334" s="8" t="s">
        <v>19</v>
      </c>
    </row>
    <row r="4335" spans="1:14" x14ac:dyDescent="0.35">
      <c r="A4335" s="2">
        <v>2018</v>
      </c>
      <c r="B4335" s="3">
        <v>43405</v>
      </c>
      <c r="C4335" s="4">
        <v>11</v>
      </c>
      <c r="D4335" s="4" t="s">
        <v>16</v>
      </c>
      <c r="E4335" s="4">
        <v>46</v>
      </c>
      <c r="F4335" s="5">
        <v>43416</v>
      </c>
      <c r="G4335" s="2" t="s">
        <v>42</v>
      </c>
      <c r="H4335" s="2" t="s">
        <v>34</v>
      </c>
      <c r="I4335" s="4">
        <v>12</v>
      </c>
      <c r="J4335" s="6">
        <v>379.69500535279496</v>
      </c>
      <c r="K4335" s="6">
        <v>18717</v>
      </c>
      <c r="L4335" s="24">
        <v>20.37</v>
      </c>
      <c r="M4335" s="7">
        <v>25.1</v>
      </c>
      <c r="N4335" s="8" t="s">
        <v>19</v>
      </c>
    </row>
    <row r="4336" spans="1:14" x14ac:dyDescent="0.35">
      <c r="A4336" s="2">
        <v>2018</v>
      </c>
      <c r="B4336" s="3">
        <v>43405</v>
      </c>
      <c r="C4336" s="4">
        <v>11</v>
      </c>
      <c r="D4336" s="4" t="s">
        <v>16</v>
      </c>
      <c r="E4336" s="4">
        <v>46</v>
      </c>
      <c r="F4336" s="5">
        <v>43417</v>
      </c>
      <c r="G4336" s="2" t="s">
        <v>42</v>
      </c>
      <c r="H4336" s="2" t="s">
        <v>35</v>
      </c>
      <c r="I4336" s="4">
        <v>13</v>
      </c>
      <c r="J4336" s="6">
        <v>370.52227658536418</v>
      </c>
      <c r="K4336" s="6">
        <v>18092</v>
      </c>
      <c r="L4336" s="24">
        <v>20.47</v>
      </c>
      <c r="M4336" s="7">
        <v>23.9</v>
      </c>
      <c r="N4336" s="8" t="s">
        <v>19</v>
      </c>
    </row>
    <row r="4337" spans="1:14" x14ac:dyDescent="0.35">
      <c r="A4337" s="2">
        <v>2018</v>
      </c>
      <c r="B4337" s="3">
        <v>43405</v>
      </c>
      <c r="C4337" s="4">
        <v>11</v>
      </c>
      <c r="D4337" s="4" t="s">
        <v>16</v>
      </c>
      <c r="E4337" s="4">
        <v>46</v>
      </c>
      <c r="F4337" s="5">
        <v>43418</v>
      </c>
      <c r="G4337" s="2" t="s">
        <v>42</v>
      </c>
      <c r="H4337" s="2" t="s">
        <v>38</v>
      </c>
      <c r="I4337" s="4">
        <v>14</v>
      </c>
      <c r="J4337" s="6">
        <v>355.57351428514767</v>
      </c>
      <c r="K4337" s="6">
        <v>18048</v>
      </c>
      <c r="L4337" s="24">
        <v>20.53</v>
      </c>
      <c r="M4337" s="7">
        <v>21.5</v>
      </c>
      <c r="N4337" s="8" t="s">
        <v>20</v>
      </c>
    </row>
    <row r="4338" spans="1:14" x14ac:dyDescent="0.35">
      <c r="A4338" s="2">
        <v>2018</v>
      </c>
      <c r="B4338" s="3">
        <v>43405</v>
      </c>
      <c r="C4338" s="4">
        <v>11</v>
      </c>
      <c r="D4338" s="4" t="s">
        <v>16</v>
      </c>
      <c r="E4338" s="4">
        <v>46</v>
      </c>
      <c r="F4338" s="5">
        <v>43419</v>
      </c>
      <c r="G4338" s="2" t="s">
        <v>42</v>
      </c>
      <c r="H4338" s="2" t="s">
        <v>36</v>
      </c>
      <c r="I4338" s="4">
        <v>15</v>
      </c>
      <c r="J4338" s="6">
        <v>373.33795750521347</v>
      </c>
      <c r="K4338" s="6">
        <v>18597</v>
      </c>
      <c r="L4338" s="24">
        <v>20.57</v>
      </c>
      <c r="M4338" s="7">
        <v>23.5</v>
      </c>
      <c r="N4338" s="8" t="s">
        <v>18</v>
      </c>
    </row>
    <row r="4339" spans="1:14" x14ac:dyDescent="0.35">
      <c r="A4339" s="2">
        <v>2018</v>
      </c>
      <c r="B4339" s="3">
        <v>43405</v>
      </c>
      <c r="C4339" s="4">
        <v>11</v>
      </c>
      <c r="D4339" s="4" t="s">
        <v>16</v>
      </c>
      <c r="E4339" s="4">
        <v>46</v>
      </c>
      <c r="F4339" s="5">
        <v>43420</v>
      </c>
      <c r="G4339" s="2" t="s">
        <v>42</v>
      </c>
      <c r="H4339" s="2" t="s">
        <v>37</v>
      </c>
      <c r="I4339" s="4">
        <v>16</v>
      </c>
      <c r="J4339" s="6">
        <v>365.05225828312336</v>
      </c>
      <c r="K4339" s="6">
        <v>18264</v>
      </c>
      <c r="L4339" s="24">
        <v>20.57</v>
      </c>
      <c r="M4339" s="7">
        <v>17.100000000000001</v>
      </c>
      <c r="N4339" s="8" t="s">
        <v>18</v>
      </c>
    </row>
    <row r="4340" spans="1:14" x14ac:dyDescent="0.35">
      <c r="A4340" s="2">
        <v>2018</v>
      </c>
      <c r="B4340" s="3">
        <v>43405</v>
      </c>
      <c r="C4340" s="4">
        <v>11</v>
      </c>
      <c r="D4340" s="4" t="s">
        <v>16</v>
      </c>
      <c r="E4340" s="4">
        <v>46</v>
      </c>
      <c r="F4340" s="5">
        <v>43421</v>
      </c>
      <c r="G4340" s="2" t="s">
        <v>43</v>
      </c>
      <c r="H4340" s="2" t="s">
        <v>39</v>
      </c>
      <c r="I4340" s="4">
        <v>17</v>
      </c>
      <c r="J4340" s="6">
        <v>346.89238696908654</v>
      </c>
      <c r="K4340" s="6">
        <v>16998</v>
      </c>
      <c r="L4340" s="24">
        <v>21.01</v>
      </c>
      <c r="M4340" s="7">
        <v>20.399999999999999</v>
      </c>
      <c r="N4340" s="8" t="s">
        <v>18</v>
      </c>
    </row>
    <row r="4341" spans="1:14" x14ac:dyDescent="0.35">
      <c r="A4341" s="2">
        <v>2018</v>
      </c>
      <c r="B4341" s="3">
        <v>43405</v>
      </c>
      <c r="C4341" s="4">
        <v>11</v>
      </c>
      <c r="D4341" s="4" t="s">
        <v>16</v>
      </c>
      <c r="E4341" s="4">
        <v>46</v>
      </c>
      <c r="F4341" s="5">
        <v>43422</v>
      </c>
      <c r="G4341" s="2" t="s">
        <v>17</v>
      </c>
      <c r="H4341" s="2" t="s">
        <v>40</v>
      </c>
      <c r="I4341" s="4">
        <v>18</v>
      </c>
      <c r="J4341" s="6">
        <v>298.13237829291893</v>
      </c>
      <c r="K4341" s="6">
        <v>15215</v>
      </c>
      <c r="L4341" s="24">
        <v>21.09</v>
      </c>
      <c r="M4341" s="7">
        <v>19.2</v>
      </c>
      <c r="N4341" s="8" t="s">
        <v>18</v>
      </c>
    </row>
    <row r="4342" spans="1:14" x14ac:dyDescent="0.35">
      <c r="A4342" s="2">
        <v>2018</v>
      </c>
      <c r="B4342" s="3">
        <v>43405</v>
      </c>
      <c r="C4342" s="4">
        <v>11</v>
      </c>
      <c r="D4342" s="4" t="s">
        <v>16</v>
      </c>
      <c r="E4342" s="4">
        <v>47</v>
      </c>
      <c r="F4342" s="5">
        <v>43423</v>
      </c>
      <c r="G4342" s="2" t="s">
        <v>41</v>
      </c>
      <c r="H4342" s="2" t="s">
        <v>34</v>
      </c>
      <c r="I4342" s="4">
        <v>19</v>
      </c>
      <c r="J4342" s="6">
        <v>304.85583398081059</v>
      </c>
      <c r="K4342" s="6">
        <v>16360</v>
      </c>
      <c r="L4342" s="24">
        <v>21.05</v>
      </c>
      <c r="M4342" s="7">
        <v>22.1</v>
      </c>
      <c r="N4342" s="8" t="s">
        <v>18</v>
      </c>
    </row>
    <row r="4343" spans="1:14" x14ac:dyDescent="0.35">
      <c r="A4343" s="2">
        <v>2018</v>
      </c>
      <c r="B4343" s="3">
        <v>43405</v>
      </c>
      <c r="C4343" s="4">
        <v>11</v>
      </c>
      <c r="D4343" s="4" t="s">
        <v>16</v>
      </c>
      <c r="E4343" s="4">
        <v>47</v>
      </c>
      <c r="F4343" s="5">
        <v>43424</v>
      </c>
      <c r="G4343" s="2" t="s">
        <v>42</v>
      </c>
      <c r="H4343" s="2" t="s">
        <v>35</v>
      </c>
      <c r="I4343" s="4">
        <v>20</v>
      </c>
      <c r="J4343" s="6">
        <v>376.26416407390843</v>
      </c>
      <c r="K4343" s="6">
        <v>19396</v>
      </c>
      <c r="L4343" s="24">
        <v>21.04</v>
      </c>
      <c r="M4343" s="7">
        <v>24.4</v>
      </c>
      <c r="N4343" s="8" t="s">
        <v>18</v>
      </c>
    </row>
    <row r="4344" spans="1:14" x14ac:dyDescent="0.35">
      <c r="A4344" s="2">
        <v>2018</v>
      </c>
      <c r="B4344" s="3">
        <v>43405</v>
      </c>
      <c r="C4344" s="4">
        <v>11</v>
      </c>
      <c r="D4344" s="4" t="s">
        <v>16</v>
      </c>
      <c r="E4344" s="4">
        <v>47</v>
      </c>
      <c r="F4344" s="5">
        <v>43425</v>
      </c>
      <c r="G4344" s="2" t="s">
        <v>42</v>
      </c>
      <c r="H4344" s="2" t="s">
        <v>38</v>
      </c>
      <c r="I4344" s="4">
        <v>21</v>
      </c>
      <c r="J4344" s="6">
        <v>428.82104566180061</v>
      </c>
      <c r="K4344" s="6">
        <v>21335</v>
      </c>
      <c r="L4344" s="24">
        <v>21.07</v>
      </c>
      <c r="M4344" s="7">
        <v>28</v>
      </c>
      <c r="N4344" s="8" t="s">
        <v>18</v>
      </c>
    </row>
    <row r="4345" spans="1:14" x14ac:dyDescent="0.35">
      <c r="A4345" s="2">
        <v>2018</v>
      </c>
      <c r="B4345" s="3">
        <v>43405</v>
      </c>
      <c r="C4345" s="4">
        <v>11</v>
      </c>
      <c r="D4345" s="4" t="s">
        <v>16</v>
      </c>
      <c r="E4345" s="4">
        <v>47</v>
      </c>
      <c r="F4345" s="5">
        <v>43426</v>
      </c>
      <c r="G4345" s="2" t="s">
        <v>42</v>
      </c>
      <c r="H4345" s="2" t="s">
        <v>36</v>
      </c>
      <c r="I4345" s="4">
        <v>22</v>
      </c>
      <c r="J4345" s="6">
        <v>406.7669875823978</v>
      </c>
      <c r="K4345" s="6">
        <v>19376</v>
      </c>
      <c r="L4345" s="24">
        <v>11.09</v>
      </c>
      <c r="M4345" s="7">
        <v>24.3</v>
      </c>
      <c r="N4345" s="8" t="s">
        <v>19</v>
      </c>
    </row>
    <row r="4346" spans="1:14" x14ac:dyDescent="0.35">
      <c r="A4346" s="2">
        <v>2018</v>
      </c>
      <c r="B4346" s="3">
        <v>43405</v>
      </c>
      <c r="C4346" s="4">
        <v>11</v>
      </c>
      <c r="D4346" s="4" t="s">
        <v>16</v>
      </c>
      <c r="E4346" s="4">
        <v>47</v>
      </c>
      <c r="F4346" s="5">
        <v>43427</v>
      </c>
      <c r="G4346" s="2" t="s">
        <v>42</v>
      </c>
      <c r="H4346" s="2" t="s">
        <v>37</v>
      </c>
      <c r="I4346" s="4">
        <v>23</v>
      </c>
      <c r="J4346" s="6">
        <v>356.63695305822318</v>
      </c>
      <c r="K4346" s="6">
        <v>17342</v>
      </c>
      <c r="L4346" s="24">
        <v>20.04</v>
      </c>
      <c r="M4346" s="7">
        <v>17.5</v>
      </c>
      <c r="N4346" s="8" t="s">
        <v>19</v>
      </c>
    </row>
    <row r="4347" spans="1:14" x14ac:dyDescent="0.35">
      <c r="A4347" s="2">
        <v>2018</v>
      </c>
      <c r="B4347" s="3">
        <v>43405</v>
      </c>
      <c r="C4347" s="4">
        <v>11</v>
      </c>
      <c r="D4347" s="4" t="s">
        <v>16</v>
      </c>
      <c r="E4347" s="4">
        <v>47</v>
      </c>
      <c r="F4347" s="5">
        <v>43428</v>
      </c>
      <c r="G4347" s="2" t="s">
        <v>43</v>
      </c>
      <c r="H4347" s="2" t="s">
        <v>39</v>
      </c>
      <c r="I4347" s="4">
        <v>24</v>
      </c>
      <c r="J4347" s="6">
        <v>326.71556974632745</v>
      </c>
      <c r="K4347" s="6">
        <v>16318</v>
      </c>
      <c r="L4347" s="24">
        <v>20.45</v>
      </c>
      <c r="M4347" s="7">
        <v>18.8</v>
      </c>
      <c r="N4347" s="8" t="s">
        <v>18</v>
      </c>
    </row>
    <row r="4348" spans="1:14" x14ac:dyDescent="0.35">
      <c r="A4348" s="2">
        <v>2018</v>
      </c>
      <c r="B4348" s="3">
        <v>43405</v>
      </c>
      <c r="C4348" s="4">
        <v>11</v>
      </c>
      <c r="D4348" s="4" t="s">
        <v>16</v>
      </c>
      <c r="E4348" s="4">
        <v>47</v>
      </c>
      <c r="F4348" s="5">
        <v>43429</v>
      </c>
      <c r="G4348" s="2" t="s">
        <v>17</v>
      </c>
      <c r="H4348" s="2" t="s">
        <v>40</v>
      </c>
      <c r="I4348" s="4">
        <v>25</v>
      </c>
      <c r="J4348" s="6">
        <v>305.94456263465628</v>
      </c>
      <c r="K4348" s="6">
        <v>16083</v>
      </c>
      <c r="L4348" s="24">
        <v>21.01</v>
      </c>
      <c r="M4348" s="7">
        <v>18.600000000000001</v>
      </c>
      <c r="N4348" s="8" t="s">
        <v>18</v>
      </c>
    </row>
    <row r="4349" spans="1:14" x14ac:dyDescent="0.35">
      <c r="A4349" s="2">
        <v>2018</v>
      </c>
      <c r="B4349" s="3">
        <v>43405</v>
      </c>
      <c r="C4349" s="4">
        <v>11</v>
      </c>
      <c r="D4349" s="4" t="s">
        <v>16</v>
      </c>
      <c r="E4349" s="4">
        <v>48</v>
      </c>
      <c r="F4349" s="5">
        <v>43430</v>
      </c>
      <c r="G4349" s="2" t="s">
        <v>42</v>
      </c>
      <c r="H4349" s="2" t="s">
        <v>34</v>
      </c>
      <c r="I4349" s="4">
        <v>26</v>
      </c>
      <c r="J4349" s="6">
        <v>361.88869944356037</v>
      </c>
      <c r="K4349" s="6">
        <v>18304</v>
      </c>
      <c r="L4349" s="24">
        <v>20.56</v>
      </c>
      <c r="M4349" s="7">
        <v>23</v>
      </c>
      <c r="N4349" s="8" t="s">
        <v>19</v>
      </c>
    </row>
    <row r="4350" spans="1:14" x14ac:dyDescent="0.35">
      <c r="A4350" s="2">
        <v>2018</v>
      </c>
      <c r="B4350" s="3">
        <v>43405</v>
      </c>
      <c r="C4350" s="4">
        <v>11</v>
      </c>
      <c r="D4350" s="4" t="s">
        <v>16</v>
      </c>
      <c r="E4350" s="4">
        <v>48</v>
      </c>
      <c r="F4350" s="5">
        <v>43431</v>
      </c>
      <c r="G4350" s="2" t="s">
        <v>42</v>
      </c>
      <c r="H4350" s="2" t="s">
        <v>35</v>
      </c>
      <c r="I4350" s="4">
        <v>27</v>
      </c>
      <c r="J4350" s="6">
        <v>359.70915221739648</v>
      </c>
      <c r="K4350" s="6">
        <v>17748</v>
      </c>
      <c r="L4350" s="24">
        <v>21.17</v>
      </c>
      <c r="M4350" s="7">
        <v>22.3</v>
      </c>
      <c r="N4350" s="8" t="s">
        <v>19</v>
      </c>
    </row>
    <row r="4351" spans="1:14" x14ac:dyDescent="0.35">
      <c r="A4351" s="2">
        <v>2018</v>
      </c>
      <c r="B4351" s="3">
        <v>43405</v>
      </c>
      <c r="C4351" s="4">
        <v>11</v>
      </c>
      <c r="D4351" s="4" t="s">
        <v>16</v>
      </c>
      <c r="E4351" s="4">
        <v>48</v>
      </c>
      <c r="F4351" s="5">
        <v>43432</v>
      </c>
      <c r="G4351" s="2" t="s">
        <v>42</v>
      </c>
      <c r="H4351" s="2" t="s">
        <v>38</v>
      </c>
      <c r="I4351" s="4">
        <v>28</v>
      </c>
      <c r="J4351" s="6">
        <v>362.12584003360359</v>
      </c>
      <c r="K4351" s="6">
        <v>18050</v>
      </c>
      <c r="L4351" s="24">
        <v>21.01</v>
      </c>
      <c r="M4351" s="7">
        <v>20.6</v>
      </c>
      <c r="N4351" s="8" t="s">
        <v>19</v>
      </c>
    </row>
    <row r="4352" spans="1:14" x14ac:dyDescent="0.35">
      <c r="A4352" s="2">
        <v>2018</v>
      </c>
      <c r="B4352" s="3">
        <v>43405</v>
      </c>
      <c r="C4352" s="4">
        <v>11</v>
      </c>
      <c r="D4352" s="4" t="s">
        <v>16</v>
      </c>
      <c r="E4352" s="4">
        <v>48</v>
      </c>
      <c r="F4352" s="5">
        <v>43433</v>
      </c>
      <c r="G4352" s="2" t="s">
        <v>42</v>
      </c>
      <c r="H4352" s="2" t="s">
        <v>36</v>
      </c>
      <c r="I4352" s="4">
        <v>29</v>
      </c>
      <c r="J4352" s="6">
        <v>364.61937739333223</v>
      </c>
      <c r="K4352" s="6">
        <v>18036</v>
      </c>
      <c r="L4352" s="24">
        <v>21.02</v>
      </c>
      <c r="M4352" s="7">
        <v>20.3</v>
      </c>
      <c r="N4352" s="8" t="s">
        <v>19</v>
      </c>
    </row>
    <row r="4353" spans="1:14" x14ac:dyDescent="0.35">
      <c r="A4353" s="2">
        <v>2018</v>
      </c>
      <c r="B4353" s="3">
        <v>43405</v>
      </c>
      <c r="C4353" s="4">
        <v>11</v>
      </c>
      <c r="D4353" s="4" t="s">
        <v>16</v>
      </c>
      <c r="E4353" s="4">
        <v>48</v>
      </c>
      <c r="F4353" s="5">
        <v>43434</v>
      </c>
      <c r="G4353" s="2" t="s">
        <v>42</v>
      </c>
      <c r="H4353" s="2" t="s">
        <v>37</v>
      </c>
      <c r="I4353" s="4">
        <v>30</v>
      </c>
      <c r="J4353" s="6">
        <v>363.42867960224191</v>
      </c>
      <c r="K4353" s="6">
        <v>18147</v>
      </c>
      <c r="L4353" s="24">
        <v>20.54</v>
      </c>
      <c r="M4353" s="7">
        <v>22.1</v>
      </c>
      <c r="N4353" s="8" t="s">
        <v>19</v>
      </c>
    </row>
    <row r="4354" spans="1:14" x14ac:dyDescent="0.35">
      <c r="A4354" s="2">
        <v>2018</v>
      </c>
      <c r="B4354" s="3">
        <v>43435</v>
      </c>
      <c r="C4354" s="4">
        <v>12</v>
      </c>
      <c r="D4354" s="4" t="s">
        <v>16</v>
      </c>
      <c r="E4354" s="4">
        <v>48</v>
      </c>
      <c r="F4354" s="5">
        <v>43435</v>
      </c>
      <c r="G4354" s="2" t="s">
        <v>43</v>
      </c>
      <c r="H4354" s="2" t="s">
        <v>39</v>
      </c>
      <c r="I4354" s="4">
        <v>1</v>
      </c>
      <c r="J4354" s="6">
        <v>318.08331082784781</v>
      </c>
      <c r="K4354" s="6">
        <v>15367</v>
      </c>
      <c r="L4354" s="24">
        <v>21.03</v>
      </c>
      <c r="M4354" s="7">
        <v>17.7</v>
      </c>
      <c r="N4354" s="8" t="s">
        <v>20</v>
      </c>
    </row>
    <row r="4355" spans="1:14" x14ac:dyDescent="0.35">
      <c r="A4355" s="2">
        <v>2018</v>
      </c>
      <c r="B4355" s="3">
        <v>43435</v>
      </c>
      <c r="C4355" s="4">
        <v>12</v>
      </c>
      <c r="D4355" s="4" t="s">
        <v>16</v>
      </c>
      <c r="E4355" s="4">
        <v>48</v>
      </c>
      <c r="F4355" s="5">
        <v>43436</v>
      </c>
      <c r="G4355" s="2" t="s">
        <v>17</v>
      </c>
      <c r="H4355" s="2" t="s">
        <v>40</v>
      </c>
      <c r="I4355" s="4">
        <v>2</v>
      </c>
      <c r="J4355" s="6">
        <v>285.7603080752051</v>
      </c>
      <c r="K4355" s="6">
        <v>15121</v>
      </c>
      <c r="L4355" s="24">
        <v>21.13</v>
      </c>
      <c r="M4355" s="7">
        <v>15.1</v>
      </c>
      <c r="N4355" s="8" t="s">
        <v>18</v>
      </c>
    </row>
    <row r="4356" spans="1:14" x14ac:dyDescent="0.35">
      <c r="A4356" s="2">
        <v>2018</v>
      </c>
      <c r="B4356" s="3">
        <v>43435</v>
      </c>
      <c r="C4356" s="4">
        <v>12</v>
      </c>
      <c r="D4356" s="4" t="s">
        <v>16</v>
      </c>
      <c r="E4356" s="4">
        <v>49</v>
      </c>
      <c r="F4356" s="5">
        <v>43437</v>
      </c>
      <c r="G4356" s="2" t="s">
        <v>42</v>
      </c>
      <c r="H4356" s="2" t="s">
        <v>34</v>
      </c>
      <c r="I4356" s="4">
        <v>3</v>
      </c>
      <c r="J4356" s="6">
        <v>341.80468394235982</v>
      </c>
      <c r="K4356" s="6">
        <v>17811</v>
      </c>
      <c r="L4356" s="24">
        <v>21.01</v>
      </c>
      <c r="M4356" s="7">
        <v>20.9</v>
      </c>
      <c r="N4356" s="8" t="s">
        <v>18</v>
      </c>
    </row>
    <row r="4357" spans="1:14" x14ac:dyDescent="0.35">
      <c r="A4357" s="2">
        <v>2018</v>
      </c>
      <c r="B4357" s="3">
        <v>43435</v>
      </c>
      <c r="C4357" s="4">
        <v>12</v>
      </c>
      <c r="D4357" s="4" t="s">
        <v>16</v>
      </c>
      <c r="E4357" s="4">
        <v>49</v>
      </c>
      <c r="F4357" s="5">
        <v>43438</v>
      </c>
      <c r="G4357" s="2" t="s">
        <v>42</v>
      </c>
      <c r="H4357" s="2" t="s">
        <v>35</v>
      </c>
      <c r="I4357" s="4">
        <v>4</v>
      </c>
      <c r="J4357" s="6">
        <v>363.78225314466385</v>
      </c>
      <c r="K4357" s="6">
        <v>18125</v>
      </c>
      <c r="L4357" s="24">
        <v>21.14</v>
      </c>
      <c r="M4357" s="7">
        <v>19.100000000000001</v>
      </c>
      <c r="N4357" s="8" t="s">
        <v>18</v>
      </c>
    </row>
    <row r="4358" spans="1:14" x14ac:dyDescent="0.35">
      <c r="A4358" s="2">
        <v>2018</v>
      </c>
      <c r="B4358" s="3">
        <v>43435</v>
      </c>
      <c r="C4358" s="4">
        <v>12</v>
      </c>
      <c r="D4358" s="4" t="s">
        <v>16</v>
      </c>
      <c r="E4358" s="4">
        <v>49</v>
      </c>
      <c r="F4358" s="5">
        <v>43439</v>
      </c>
      <c r="G4358" s="2" t="s">
        <v>42</v>
      </c>
      <c r="H4358" s="2" t="s">
        <v>38</v>
      </c>
      <c r="I4358" s="4">
        <v>5</v>
      </c>
      <c r="J4358" s="6">
        <v>373.49968634773506</v>
      </c>
      <c r="K4358" s="6">
        <v>18200</v>
      </c>
      <c r="L4358" s="24">
        <v>21.03</v>
      </c>
      <c r="M4358" s="7">
        <v>19.5</v>
      </c>
      <c r="N4358" s="8" t="s">
        <v>20</v>
      </c>
    </row>
    <row r="4359" spans="1:14" x14ac:dyDescent="0.35">
      <c r="A4359" s="2">
        <v>2018</v>
      </c>
      <c r="B4359" s="3">
        <v>43435</v>
      </c>
      <c r="C4359" s="4">
        <v>12</v>
      </c>
      <c r="D4359" s="4" t="s">
        <v>16</v>
      </c>
      <c r="E4359" s="4">
        <v>49</v>
      </c>
      <c r="F4359" s="5">
        <v>43440</v>
      </c>
      <c r="G4359" s="2" t="s">
        <v>42</v>
      </c>
      <c r="H4359" s="2" t="s">
        <v>36</v>
      </c>
      <c r="I4359" s="4">
        <v>6</v>
      </c>
      <c r="J4359" s="6">
        <v>349.87437230983647</v>
      </c>
      <c r="K4359" s="6">
        <v>17299</v>
      </c>
      <c r="L4359" s="24">
        <v>21.02</v>
      </c>
      <c r="M4359" s="7">
        <v>17.8</v>
      </c>
      <c r="N4359" s="8" t="s">
        <v>20</v>
      </c>
    </row>
    <row r="4360" spans="1:14" x14ac:dyDescent="0.35">
      <c r="A4360" s="2">
        <v>2018</v>
      </c>
      <c r="B4360" s="3">
        <v>43435</v>
      </c>
      <c r="C4360" s="4">
        <v>12</v>
      </c>
      <c r="D4360" s="4" t="s">
        <v>16</v>
      </c>
      <c r="E4360" s="4">
        <v>49</v>
      </c>
      <c r="F4360" s="5">
        <v>43441</v>
      </c>
      <c r="G4360" s="2" t="s">
        <v>42</v>
      </c>
      <c r="H4360" s="2" t="s">
        <v>37</v>
      </c>
      <c r="I4360" s="4">
        <v>7</v>
      </c>
      <c r="J4360" s="6">
        <v>347.09041217509559</v>
      </c>
      <c r="K4360" s="6">
        <v>17286</v>
      </c>
      <c r="L4360" s="24">
        <v>21.02</v>
      </c>
      <c r="M4360" s="7">
        <v>16.5</v>
      </c>
      <c r="N4360" s="8" t="s">
        <v>18</v>
      </c>
    </row>
    <row r="4361" spans="1:14" x14ac:dyDescent="0.35">
      <c r="A4361" s="2">
        <v>2018</v>
      </c>
      <c r="B4361" s="3">
        <v>43435</v>
      </c>
      <c r="C4361" s="4">
        <v>12</v>
      </c>
      <c r="D4361" s="4" t="s">
        <v>16</v>
      </c>
      <c r="E4361" s="4">
        <v>49</v>
      </c>
      <c r="F4361" s="5">
        <v>43442</v>
      </c>
      <c r="G4361" s="2" t="s">
        <v>41</v>
      </c>
      <c r="H4361" s="2" t="s">
        <v>39</v>
      </c>
      <c r="I4361" s="4">
        <v>8</v>
      </c>
      <c r="J4361" s="6">
        <v>314.43379530334181</v>
      </c>
      <c r="K4361" s="6">
        <v>16244</v>
      </c>
      <c r="L4361" s="24">
        <v>21.13</v>
      </c>
      <c r="M4361" s="7">
        <v>21.8</v>
      </c>
      <c r="N4361" s="8" t="s">
        <v>18</v>
      </c>
    </row>
    <row r="4362" spans="1:14" x14ac:dyDescent="0.35">
      <c r="A4362" s="2">
        <v>2018</v>
      </c>
      <c r="B4362" s="3">
        <v>43435</v>
      </c>
      <c r="C4362" s="4">
        <v>12</v>
      </c>
      <c r="D4362" s="4" t="s">
        <v>16</v>
      </c>
      <c r="E4362" s="4">
        <v>49</v>
      </c>
      <c r="F4362" s="5">
        <v>43443</v>
      </c>
      <c r="G4362" s="2" t="s">
        <v>17</v>
      </c>
      <c r="H4362" s="2" t="s">
        <v>40</v>
      </c>
      <c r="I4362" s="4">
        <v>9</v>
      </c>
      <c r="J4362" s="6">
        <v>316.72828522241565</v>
      </c>
      <c r="K4362" s="6">
        <v>16579</v>
      </c>
      <c r="L4362" s="24">
        <v>21.24</v>
      </c>
      <c r="M4362" s="7">
        <v>23.8</v>
      </c>
      <c r="N4362" s="8" t="s">
        <v>19</v>
      </c>
    </row>
    <row r="4363" spans="1:14" x14ac:dyDescent="0.35">
      <c r="A4363" s="2">
        <v>2018</v>
      </c>
      <c r="B4363" s="3">
        <v>43435</v>
      </c>
      <c r="C4363" s="4">
        <v>12</v>
      </c>
      <c r="D4363" s="4" t="s">
        <v>16</v>
      </c>
      <c r="E4363" s="4">
        <v>50</v>
      </c>
      <c r="F4363" s="5">
        <v>43444</v>
      </c>
      <c r="G4363" s="2" t="s">
        <v>42</v>
      </c>
      <c r="H4363" s="2" t="s">
        <v>34</v>
      </c>
      <c r="I4363" s="4">
        <v>10</v>
      </c>
      <c r="J4363" s="6">
        <v>405.32293554113897</v>
      </c>
      <c r="K4363" s="6">
        <v>20414</v>
      </c>
      <c r="L4363" s="24">
        <v>21.31</v>
      </c>
      <c r="M4363" s="7">
        <v>22.8</v>
      </c>
      <c r="N4363" s="8" t="s">
        <v>18</v>
      </c>
    </row>
    <row r="4364" spans="1:14" x14ac:dyDescent="0.35">
      <c r="A4364" s="2">
        <v>2018</v>
      </c>
      <c r="B4364" s="3">
        <v>43435</v>
      </c>
      <c r="C4364" s="4">
        <v>12</v>
      </c>
      <c r="D4364" s="4" t="s">
        <v>16</v>
      </c>
      <c r="E4364" s="4">
        <v>50</v>
      </c>
      <c r="F4364" s="5">
        <v>43445</v>
      </c>
      <c r="G4364" s="2" t="s">
        <v>42</v>
      </c>
      <c r="H4364" s="2" t="s">
        <v>35</v>
      </c>
      <c r="I4364" s="4">
        <v>11</v>
      </c>
      <c r="J4364" s="6">
        <v>423.85032172805177</v>
      </c>
      <c r="K4364" s="6">
        <v>19947</v>
      </c>
      <c r="L4364" s="24">
        <v>13.36</v>
      </c>
      <c r="M4364" s="7">
        <v>23.2</v>
      </c>
      <c r="N4364" s="8" t="s">
        <v>19</v>
      </c>
    </row>
    <row r="4365" spans="1:14" x14ac:dyDescent="0.35">
      <c r="A4365" s="2">
        <v>2018</v>
      </c>
      <c r="B4365" s="3">
        <v>43435</v>
      </c>
      <c r="C4365" s="4">
        <v>12</v>
      </c>
      <c r="D4365" s="4" t="s">
        <v>16</v>
      </c>
      <c r="E4365" s="4">
        <v>50</v>
      </c>
      <c r="F4365" s="5">
        <v>43446</v>
      </c>
      <c r="G4365" s="2" t="s">
        <v>42</v>
      </c>
      <c r="H4365" s="2" t="s">
        <v>38</v>
      </c>
      <c r="I4365" s="4">
        <v>12</v>
      </c>
      <c r="J4365" s="6">
        <v>407.22574491015178</v>
      </c>
      <c r="K4365" s="6">
        <v>19189</v>
      </c>
      <c r="L4365" s="24">
        <v>21.01</v>
      </c>
      <c r="M4365" s="7">
        <v>23.5</v>
      </c>
      <c r="N4365" s="8" t="s">
        <v>18</v>
      </c>
    </row>
    <row r="4366" spans="1:14" x14ac:dyDescent="0.35">
      <c r="A4366" s="2">
        <v>2018</v>
      </c>
      <c r="B4366" s="3">
        <v>43435</v>
      </c>
      <c r="C4366" s="4">
        <v>12</v>
      </c>
      <c r="D4366" s="4" t="s">
        <v>16</v>
      </c>
      <c r="E4366" s="4">
        <v>50</v>
      </c>
      <c r="F4366" s="5">
        <v>43447</v>
      </c>
      <c r="G4366" s="2" t="s">
        <v>42</v>
      </c>
      <c r="H4366" s="2" t="s">
        <v>36</v>
      </c>
      <c r="I4366" s="4">
        <v>13</v>
      </c>
      <c r="J4366" s="6">
        <v>406.26070971954613</v>
      </c>
      <c r="K4366" s="6">
        <v>19290</v>
      </c>
      <c r="L4366" s="24">
        <v>21.14</v>
      </c>
      <c r="M4366" s="7">
        <v>19.3</v>
      </c>
      <c r="N4366" s="8" t="s">
        <v>19</v>
      </c>
    </row>
    <row r="4367" spans="1:14" x14ac:dyDescent="0.35">
      <c r="A4367" s="2">
        <v>2018</v>
      </c>
      <c r="B4367" s="3">
        <v>43435</v>
      </c>
      <c r="C4367" s="4">
        <v>12</v>
      </c>
      <c r="D4367" s="4" t="s">
        <v>16</v>
      </c>
      <c r="E4367" s="4">
        <v>50</v>
      </c>
      <c r="F4367" s="5">
        <v>43448</v>
      </c>
      <c r="G4367" s="2" t="s">
        <v>42</v>
      </c>
      <c r="H4367" s="2" t="s">
        <v>37</v>
      </c>
      <c r="I4367" s="4">
        <v>14</v>
      </c>
      <c r="J4367" s="6">
        <v>385.61324672940322</v>
      </c>
      <c r="K4367" s="6">
        <v>18111</v>
      </c>
      <c r="L4367" s="24">
        <v>21.24</v>
      </c>
      <c r="M4367" s="7">
        <v>20.5</v>
      </c>
      <c r="N4367" s="8" t="s">
        <v>20</v>
      </c>
    </row>
    <row r="4368" spans="1:14" x14ac:dyDescent="0.35">
      <c r="A4368" s="2">
        <v>2018</v>
      </c>
      <c r="B4368" s="3">
        <v>43435</v>
      </c>
      <c r="C4368" s="4">
        <v>12</v>
      </c>
      <c r="D4368" s="4" t="s">
        <v>16</v>
      </c>
      <c r="E4368" s="4">
        <v>50</v>
      </c>
      <c r="F4368" s="5">
        <v>43449</v>
      </c>
      <c r="G4368" s="2" t="s">
        <v>43</v>
      </c>
      <c r="H4368" s="2" t="s">
        <v>39</v>
      </c>
      <c r="I4368" s="4">
        <v>15</v>
      </c>
      <c r="J4368" s="6">
        <v>341.92104939326913</v>
      </c>
      <c r="K4368" s="6">
        <v>16667</v>
      </c>
      <c r="L4368" s="24">
        <v>21.25</v>
      </c>
      <c r="M4368" s="7">
        <v>20.9</v>
      </c>
      <c r="N4368" s="8" t="s">
        <v>20</v>
      </c>
    </row>
    <row r="4369" spans="1:14" x14ac:dyDescent="0.35">
      <c r="A4369" s="2">
        <v>2018</v>
      </c>
      <c r="B4369" s="3">
        <v>43435</v>
      </c>
      <c r="C4369" s="4">
        <v>12</v>
      </c>
      <c r="D4369" s="4" t="s">
        <v>16</v>
      </c>
      <c r="E4369" s="4">
        <v>50</v>
      </c>
      <c r="F4369" s="5">
        <v>43450</v>
      </c>
      <c r="G4369" s="2" t="s">
        <v>17</v>
      </c>
      <c r="H4369" s="2" t="s">
        <v>40</v>
      </c>
      <c r="I4369" s="4">
        <v>16</v>
      </c>
      <c r="J4369" s="6">
        <v>344.6497820688204</v>
      </c>
      <c r="K4369" s="6">
        <v>18963</v>
      </c>
      <c r="L4369" s="24">
        <v>22.15</v>
      </c>
      <c r="M4369" s="7">
        <v>25.5</v>
      </c>
      <c r="N4369" s="8" t="s">
        <v>18</v>
      </c>
    </row>
    <row r="4370" spans="1:14" x14ac:dyDescent="0.35">
      <c r="A4370" s="2">
        <v>2018</v>
      </c>
      <c r="B4370" s="3">
        <v>43435</v>
      </c>
      <c r="C4370" s="4">
        <v>12</v>
      </c>
      <c r="D4370" s="4" t="s">
        <v>16</v>
      </c>
      <c r="E4370" s="4">
        <v>51</v>
      </c>
      <c r="F4370" s="5">
        <v>43451</v>
      </c>
      <c r="G4370" s="2" t="s">
        <v>42</v>
      </c>
      <c r="H4370" s="2" t="s">
        <v>34</v>
      </c>
      <c r="I4370" s="4">
        <v>17</v>
      </c>
      <c r="J4370" s="6">
        <v>400.59512504511798</v>
      </c>
      <c r="K4370" s="6">
        <v>18830</v>
      </c>
      <c r="L4370" s="24">
        <v>13.45</v>
      </c>
      <c r="M4370" s="7">
        <v>23.5</v>
      </c>
      <c r="N4370" s="8" t="s">
        <v>19</v>
      </c>
    </row>
    <row r="4371" spans="1:14" x14ac:dyDescent="0.35">
      <c r="A4371" s="2">
        <v>2018</v>
      </c>
      <c r="B4371" s="3">
        <v>43435</v>
      </c>
      <c r="C4371" s="4">
        <v>12</v>
      </c>
      <c r="D4371" s="4" t="s">
        <v>16</v>
      </c>
      <c r="E4371" s="4">
        <v>51</v>
      </c>
      <c r="F4371" s="5">
        <v>43452</v>
      </c>
      <c r="G4371" s="2" t="s">
        <v>42</v>
      </c>
      <c r="H4371" s="2" t="s">
        <v>35</v>
      </c>
      <c r="I4371" s="4">
        <v>18</v>
      </c>
      <c r="J4371" s="6">
        <v>365.27126349177405</v>
      </c>
      <c r="K4371" s="6">
        <v>17604</v>
      </c>
      <c r="L4371" s="24">
        <v>21.23</v>
      </c>
      <c r="M4371" s="7">
        <v>19.2</v>
      </c>
      <c r="N4371" s="8" t="s">
        <v>19</v>
      </c>
    </row>
    <row r="4372" spans="1:14" x14ac:dyDescent="0.35">
      <c r="A4372" s="2">
        <v>2018</v>
      </c>
      <c r="B4372" s="3">
        <v>43435</v>
      </c>
      <c r="C4372" s="4">
        <v>12</v>
      </c>
      <c r="D4372" s="4" t="s">
        <v>16</v>
      </c>
      <c r="E4372" s="4">
        <v>51</v>
      </c>
      <c r="F4372" s="5">
        <v>43453</v>
      </c>
      <c r="G4372" s="2" t="s">
        <v>42</v>
      </c>
      <c r="H4372" s="2" t="s">
        <v>38</v>
      </c>
      <c r="I4372" s="4">
        <v>19</v>
      </c>
      <c r="J4372" s="6">
        <v>377.5946343803825</v>
      </c>
      <c r="K4372" s="6">
        <v>18808</v>
      </c>
      <c r="L4372" s="24">
        <v>21.29</v>
      </c>
      <c r="M4372" s="7">
        <v>22.3</v>
      </c>
      <c r="N4372" s="8" t="s">
        <v>19</v>
      </c>
    </row>
    <row r="4373" spans="1:14" x14ac:dyDescent="0.35">
      <c r="A4373" s="2">
        <v>2018</v>
      </c>
      <c r="B4373" s="3">
        <v>43435</v>
      </c>
      <c r="C4373" s="4">
        <v>12</v>
      </c>
      <c r="D4373" s="4" t="s">
        <v>16</v>
      </c>
      <c r="E4373" s="4">
        <v>51</v>
      </c>
      <c r="F4373" s="5">
        <v>43454</v>
      </c>
      <c r="G4373" s="2" t="s">
        <v>42</v>
      </c>
      <c r="H4373" s="2" t="s">
        <v>36</v>
      </c>
      <c r="I4373" s="4">
        <v>20</v>
      </c>
      <c r="J4373" s="6">
        <v>392.98001168159391</v>
      </c>
      <c r="K4373" s="6">
        <v>18798</v>
      </c>
      <c r="L4373" s="24">
        <v>14.32</v>
      </c>
      <c r="M4373" s="7">
        <v>23.9</v>
      </c>
      <c r="N4373" s="8" t="s">
        <v>19</v>
      </c>
    </row>
    <row r="4374" spans="1:14" x14ac:dyDescent="0.35">
      <c r="A4374" s="2">
        <v>2018</v>
      </c>
      <c r="B4374" s="3">
        <v>43435</v>
      </c>
      <c r="C4374" s="4">
        <v>12</v>
      </c>
      <c r="D4374" s="4" t="s">
        <v>16</v>
      </c>
      <c r="E4374" s="4">
        <v>51</v>
      </c>
      <c r="F4374" s="5">
        <v>43455</v>
      </c>
      <c r="G4374" s="2" t="s">
        <v>42</v>
      </c>
      <c r="H4374" s="2" t="s">
        <v>37</v>
      </c>
      <c r="I4374" s="4">
        <v>21</v>
      </c>
      <c r="J4374" s="6">
        <v>377.28786762948062</v>
      </c>
      <c r="K4374" s="6">
        <v>17948</v>
      </c>
      <c r="L4374" s="24">
        <v>21.02</v>
      </c>
      <c r="M4374" s="7">
        <v>23.7</v>
      </c>
      <c r="N4374" s="8" t="s">
        <v>19</v>
      </c>
    </row>
    <row r="4375" spans="1:14" x14ac:dyDescent="0.35">
      <c r="A4375" s="2">
        <v>2018</v>
      </c>
      <c r="B4375" s="3">
        <v>43435</v>
      </c>
      <c r="C4375" s="4">
        <v>12</v>
      </c>
      <c r="D4375" s="4" t="s">
        <v>16</v>
      </c>
      <c r="E4375" s="4">
        <v>51</v>
      </c>
      <c r="F4375" s="5">
        <v>43456</v>
      </c>
      <c r="G4375" s="2" t="s">
        <v>43</v>
      </c>
      <c r="H4375" s="2" t="s">
        <v>39</v>
      </c>
      <c r="I4375" s="4">
        <v>22</v>
      </c>
      <c r="J4375" s="6">
        <v>360.22586658892629</v>
      </c>
      <c r="K4375" s="6">
        <v>17518</v>
      </c>
      <c r="L4375" s="24">
        <v>21.02</v>
      </c>
      <c r="M4375" s="7">
        <v>22.2</v>
      </c>
      <c r="N4375" s="8" t="s">
        <v>18</v>
      </c>
    </row>
    <row r="4376" spans="1:14" x14ac:dyDescent="0.35">
      <c r="A4376" s="2">
        <v>2018</v>
      </c>
      <c r="B4376" s="3">
        <v>43435</v>
      </c>
      <c r="C4376" s="4">
        <v>12</v>
      </c>
      <c r="D4376" s="4" t="s">
        <v>16</v>
      </c>
      <c r="E4376" s="4">
        <v>51</v>
      </c>
      <c r="F4376" s="5">
        <v>43457</v>
      </c>
      <c r="G4376" s="2" t="s">
        <v>17</v>
      </c>
      <c r="H4376" s="2" t="s">
        <v>40</v>
      </c>
      <c r="I4376" s="4">
        <v>23</v>
      </c>
      <c r="J4376" s="6">
        <v>361.31520437234008</v>
      </c>
      <c r="K4376" s="6">
        <v>17923</v>
      </c>
      <c r="L4376" s="24">
        <v>21.02</v>
      </c>
      <c r="M4376" s="7">
        <v>24.9</v>
      </c>
      <c r="N4376" s="8" t="s">
        <v>18</v>
      </c>
    </row>
    <row r="4377" spans="1:14" x14ac:dyDescent="0.35">
      <c r="A4377" s="2">
        <v>2018</v>
      </c>
      <c r="B4377" s="3">
        <v>43435</v>
      </c>
      <c r="C4377" s="4">
        <v>12</v>
      </c>
      <c r="D4377" s="4" t="s">
        <v>16</v>
      </c>
      <c r="E4377" s="4">
        <v>52</v>
      </c>
      <c r="F4377" s="5">
        <v>43458</v>
      </c>
      <c r="G4377" s="2" t="s">
        <v>42</v>
      </c>
      <c r="H4377" s="2" t="s">
        <v>34</v>
      </c>
      <c r="I4377" s="4">
        <v>24</v>
      </c>
      <c r="J4377" s="6">
        <v>387.14915293099602</v>
      </c>
      <c r="K4377" s="6">
        <v>18555</v>
      </c>
      <c r="L4377" s="24">
        <v>15.35</v>
      </c>
      <c r="M4377" s="7">
        <v>26.4</v>
      </c>
      <c r="N4377" s="8" t="s">
        <v>18</v>
      </c>
    </row>
    <row r="4378" spans="1:14" x14ac:dyDescent="0.35">
      <c r="A4378" s="2">
        <v>2018</v>
      </c>
      <c r="B4378" s="3">
        <v>43435</v>
      </c>
      <c r="C4378" s="4">
        <v>12</v>
      </c>
      <c r="D4378" s="4" t="s">
        <v>16</v>
      </c>
      <c r="E4378" s="4">
        <v>52</v>
      </c>
      <c r="F4378" s="5">
        <v>43459</v>
      </c>
      <c r="G4378" s="2" t="s">
        <v>41</v>
      </c>
      <c r="H4378" s="2" t="s">
        <v>35</v>
      </c>
      <c r="I4378" s="4">
        <v>25</v>
      </c>
      <c r="J4378" s="6">
        <v>362.76298488385692</v>
      </c>
      <c r="K4378" s="6">
        <v>18570</v>
      </c>
      <c r="L4378" s="24">
        <v>23.16</v>
      </c>
      <c r="M4378" s="7">
        <v>26.7</v>
      </c>
      <c r="N4378" s="8" t="s">
        <v>18</v>
      </c>
    </row>
    <row r="4379" spans="1:14" x14ac:dyDescent="0.35">
      <c r="A4379" s="2">
        <v>2018</v>
      </c>
      <c r="B4379" s="3">
        <v>43435</v>
      </c>
      <c r="C4379" s="4">
        <v>12</v>
      </c>
      <c r="D4379" s="4" t="s">
        <v>16</v>
      </c>
      <c r="E4379" s="4">
        <v>52</v>
      </c>
      <c r="F4379" s="5">
        <v>43460</v>
      </c>
      <c r="G4379" s="2" t="s">
        <v>42</v>
      </c>
      <c r="H4379" s="2" t="s">
        <v>38</v>
      </c>
      <c r="I4379" s="4">
        <v>26</v>
      </c>
      <c r="J4379" s="6">
        <v>464.75819473101336</v>
      </c>
      <c r="K4379" s="6">
        <v>23438</v>
      </c>
      <c r="L4379" s="24">
        <v>15.16</v>
      </c>
      <c r="M4379" s="7">
        <v>29.3</v>
      </c>
      <c r="N4379" s="8" t="s">
        <v>18</v>
      </c>
    </row>
    <row r="4380" spans="1:14" x14ac:dyDescent="0.35">
      <c r="A4380" s="2">
        <v>2018</v>
      </c>
      <c r="B4380" s="3">
        <v>43435</v>
      </c>
      <c r="C4380" s="4">
        <v>12</v>
      </c>
      <c r="D4380" s="4" t="s">
        <v>16</v>
      </c>
      <c r="E4380" s="4">
        <v>52</v>
      </c>
      <c r="F4380" s="5">
        <v>43461</v>
      </c>
      <c r="G4380" s="2" t="s">
        <v>42</v>
      </c>
      <c r="H4380" s="2" t="s">
        <v>36</v>
      </c>
      <c r="I4380" s="4">
        <v>27</v>
      </c>
      <c r="J4380" s="6">
        <v>465.94533488082885</v>
      </c>
      <c r="K4380" s="6">
        <v>21586</v>
      </c>
      <c r="L4380" s="24">
        <v>21.37</v>
      </c>
      <c r="M4380" s="7">
        <v>27.8</v>
      </c>
      <c r="N4380" s="8" t="s">
        <v>18</v>
      </c>
    </row>
    <row r="4381" spans="1:14" x14ac:dyDescent="0.35">
      <c r="A4381" s="2">
        <v>2018</v>
      </c>
      <c r="B4381" s="3">
        <v>43435</v>
      </c>
      <c r="C4381" s="4">
        <v>12</v>
      </c>
      <c r="D4381" s="4" t="s">
        <v>16</v>
      </c>
      <c r="E4381" s="4">
        <v>52</v>
      </c>
      <c r="F4381" s="5">
        <v>43462</v>
      </c>
      <c r="G4381" s="2" t="s">
        <v>42</v>
      </c>
      <c r="H4381" s="2" t="s">
        <v>37</v>
      </c>
      <c r="I4381" s="4">
        <v>28</v>
      </c>
      <c r="J4381" s="6">
        <v>453.23487658659849</v>
      </c>
      <c r="K4381" s="6">
        <v>21839</v>
      </c>
      <c r="L4381" s="24">
        <v>14.57</v>
      </c>
      <c r="M4381" s="7">
        <v>26.3</v>
      </c>
      <c r="N4381" s="8" t="s">
        <v>20</v>
      </c>
    </row>
    <row r="4382" spans="1:14" x14ac:dyDescent="0.35">
      <c r="A4382" s="2">
        <v>2018</v>
      </c>
      <c r="B4382" s="3">
        <v>43435</v>
      </c>
      <c r="C4382" s="4">
        <v>12</v>
      </c>
      <c r="D4382" s="4" t="s">
        <v>16</v>
      </c>
      <c r="E4382" s="4">
        <v>52</v>
      </c>
      <c r="F4382" s="5">
        <v>43463</v>
      </c>
      <c r="G4382" s="2" t="s">
        <v>43</v>
      </c>
      <c r="H4382" s="2" t="s">
        <v>39</v>
      </c>
      <c r="I4382" s="4">
        <v>29</v>
      </c>
      <c r="J4382" s="6">
        <v>428.59203514490889</v>
      </c>
      <c r="K4382" s="6">
        <v>21187</v>
      </c>
      <c r="L4382" s="24">
        <v>21.54</v>
      </c>
      <c r="M4382" s="7">
        <v>25.4</v>
      </c>
      <c r="N4382" s="8" t="s">
        <v>19</v>
      </c>
    </row>
    <row r="4383" spans="1:14" x14ac:dyDescent="0.35">
      <c r="A4383" s="2">
        <v>2018</v>
      </c>
      <c r="B4383" s="3">
        <v>43435</v>
      </c>
      <c r="C4383" s="4">
        <v>12</v>
      </c>
      <c r="D4383" s="4" t="s">
        <v>16</v>
      </c>
      <c r="E4383" s="4">
        <v>52</v>
      </c>
      <c r="F4383" s="5">
        <v>43464</v>
      </c>
      <c r="G4383" s="2" t="s">
        <v>17</v>
      </c>
      <c r="H4383" s="2" t="s">
        <v>40</v>
      </c>
      <c r="I4383" s="4">
        <v>30</v>
      </c>
      <c r="J4383" s="6">
        <v>347.17412141884017</v>
      </c>
      <c r="K4383" s="6">
        <v>16427</v>
      </c>
      <c r="L4383" s="24">
        <v>21.43</v>
      </c>
      <c r="M4383" s="7">
        <v>23.9</v>
      </c>
      <c r="N4383" s="8" t="s">
        <v>20</v>
      </c>
    </row>
    <row r="4384" spans="1:14" x14ac:dyDescent="0.35">
      <c r="A4384" s="2">
        <v>2018</v>
      </c>
      <c r="B4384" s="3">
        <v>43435</v>
      </c>
      <c r="C4384" s="4">
        <v>12</v>
      </c>
      <c r="D4384" s="4" t="s">
        <v>16</v>
      </c>
      <c r="E4384" s="4">
        <v>53</v>
      </c>
      <c r="F4384" s="5">
        <v>43465</v>
      </c>
      <c r="G4384" s="2" t="s">
        <v>42</v>
      </c>
      <c r="H4384" s="2" t="s">
        <v>34</v>
      </c>
      <c r="I4384" s="4">
        <v>31</v>
      </c>
      <c r="J4384" s="6">
        <v>344.87685781322688</v>
      </c>
      <c r="K4384" s="6">
        <v>17620</v>
      </c>
      <c r="L4384" s="24">
        <v>21.12</v>
      </c>
      <c r="M4384" s="7">
        <v>23</v>
      </c>
      <c r="N4384" s="8" t="s">
        <v>20</v>
      </c>
    </row>
    <row r="4385" spans="1:14" x14ac:dyDescent="0.35">
      <c r="A4385" s="2">
        <v>2019</v>
      </c>
      <c r="B4385" s="3">
        <v>43466</v>
      </c>
      <c r="C4385" s="4">
        <v>1</v>
      </c>
      <c r="D4385" s="4" t="s">
        <v>16</v>
      </c>
      <c r="E4385" s="4">
        <v>1</v>
      </c>
      <c r="F4385" s="5">
        <v>43466</v>
      </c>
      <c r="G4385" s="2" t="s">
        <v>41</v>
      </c>
      <c r="H4385" s="2" t="s">
        <v>35</v>
      </c>
      <c r="I4385" s="4">
        <v>1</v>
      </c>
      <c r="J4385" s="6">
        <v>369.01969335447149</v>
      </c>
      <c r="K4385" s="6">
        <v>19964</v>
      </c>
      <c r="L4385" s="24">
        <v>22.45</v>
      </c>
      <c r="M4385" s="7">
        <v>28.1</v>
      </c>
      <c r="N4385" s="8" t="s">
        <v>20</v>
      </c>
    </row>
    <row r="4386" spans="1:14" x14ac:dyDescent="0.35">
      <c r="A4386" s="2">
        <v>2019</v>
      </c>
      <c r="B4386" s="3">
        <v>43467</v>
      </c>
      <c r="C4386" s="4">
        <v>1</v>
      </c>
      <c r="D4386" s="4" t="s">
        <v>16</v>
      </c>
      <c r="E4386" s="4">
        <v>1</v>
      </c>
      <c r="F4386" s="5">
        <v>43467</v>
      </c>
      <c r="G4386" s="2" t="s">
        <v>42</v>
      </c>
      <c r="H4386" s="2" t="s">
        <v>38</v>
      </c>
      <c r="I4386" s="4">
        <v>2</v>
      </c>
      <c r="J4386" s="6">
        <v>452.49186445914114</v>
      </c>
      <c r="K4386" s="6">
        <v>22306</v>
      </c>
      <c r="L4386" s="24">
        <v>12.53</v>
      </c>
      <c r="M4386" s="7">
        <v>27.9</v>
      </c>
      <c r="N4386" s="8" t="s">
        <v>20</v>
      </c>
    </row>
    <row r="4387" spans="1:14" x14ac:dyDescent="0.35">
      <c r="A4387" s="2">
        <v>2019</v>
      </c>
      <c r="B4387" s="3">
        <v>43468</v>
      </c>
      <c r="C4387" s="4">
        <v>1</v>
      </c>
      <c r="D4387" s="4" t="s">
        <v>16</v>
      </c>
      <c r="E4387" s="4">
        <v>1</v>
      </c>
      <c r="F4387" s="5">
        <v>43468</v>
      </c>
      <c r="G4387" s="2" t="s">
        <v>42</v>
      </c>
      <c r="H4387" s="2" t="s">
        <v>36</v>
      </c>
      <c r="I4387" s="4">
        <v>3</v>
      </c>
      <c r="J4387" s="6">
        <v>374.26048984396061</v>
      </c>
      <c r="K4387" s="6">
        <v>17420</v>
      </c>
      <c r="L4387" s="24">
        <v>21.54</v>
      </c>
      <c r="M4387" s="7">
        <v>21.7</v>
      </c>
      <c r="N4387" s="8" t="s">
        <v>18</v>
      </c>
    </row>
    <row r="4388" spans="1:14" x14ac:dyDescent="0.35">
      <c r="A4388" s="2">
        <v>2019</v>
      </c>
      <c r="B4388" s="3">
        <v>43469</v>
      </c>
      <c r="C4388" s="4">
        <v>1</v>
      </c>
      <c r="D4388" s="4" t="s">
        <v>16</v>
      </c>
      <c r="E4388" s="4">
        <v>1</v>
      </c>
      <c r="F4388" s="5">
        <v>43469</v>
      </c>
      <c r="G4388" s="2" t="s">
        <v>42</v>
      </c>
      <c r="H4388" s="2" t="s">
        <v>37</v>
      </c>
      <c r="I4388" s="4">
        <v>4</v>
      </c>
      <c r="J4388" s="6">
        <v>376.73499079169852</v>
      </c>
      <c r="K4388" s="6">
        <v>18605</v>
      </c>
      <c r="L4388" s="24">
        <v>21.17</v>
      </c>
      <c r="M4388" s="7">
        <v>23.5</v>
      </c>
      <c r="N4388" s="8" t="s">
        <v>18</v>
      </c>
    </row>
    <row r="4389" spans="1:14" x14ac:dyDescent="0.35">
      <c r="A4389" s="2">
        <v>2019</v>
      </c>
      <c r="B4389" s="3">
        <v>43470</v>
      </c>
      <c r="C4389" s="4">
        <v>1</v>
      </c>
      <c r="D4389" s="4" t="s">
        <v>16</v>
      </c>
      <c r="E4389" s="4">
        <v>1</v>
      </c>
      <c r="F4389" s="5">
        <v>43470</v>
      </c>
      <c r="G4389" s="2" t="s">
        <v>43</v>
      </c>
      <c r="H4389" s="2" t="s">
        <v>39</v>
      </c>
      <c r="I4389" s="4">
        <v>5</v>
      </c>
      <c r="J4389" s="6">
        <v>380.61205290237046</v>
      </c>
      <c r="K4389" s="6">
        <v>18793</v>
      </c>
      <c r="L4389" s="24">
        <v>21.25</v>
      </c>
      <c r="M4389" s="7">
        <v>25.7</v>
      </c>
      <c r="N4389" s="8" t="s">
        <v>18</v>
      </c>
    </row>
    <row r="4390" spans="1:14" x14ac:dyDescent="0.35">
      <c r="A4390" s="2">
        <v>2019</v>
      </c>
      <c r="B4390" s="3">
        <v>43471</v>
      </c>
      <c r="C4390" s="4">
        <v>1</v>
      </c>
      <c r="D4390" s="4" t="s">
        <v>16</v>
      </c>
      <c r="E4390" s="4">
        <v>1</v>
      </c>
      <c r="F4390" s="5">
        <v>43471</v>
      </c>
      <c r="G4390" s="2" t="s">
        <v>17</v>
      </c>
      <c r="H4390" s="2" t="s">
        <v>40</v>
      </c>
      <c r="I4390" s="4">
        <v>6</v>
      </c>
      <c r="J4390" s="6">
        <v>350.38932061152127</v>
      </c>
      <c r="K4390" s="6">
        <v>16837</v>
      </c>
      <c r="L4390" s="24">
        <v>21.46</v>
      </c>
      <c r="M4390" s="7">
        <v>24.5</v>
      </c>
      <c r="N4390" s="8" t="s">
        <v>19</v>
      </c>
    </row>
    <row r="4391" spans="1:14" x14ac:dyDescent="0.35">
      <c r="A4391" s="2">
        <v>2019</v>
      </c>
      <c r="B4391" s="3">
        <v>43472</v>
      </c>
      <c r="C4391" s="4">
        <v>1</v>
      </c>
      <c r="D4391" s="4" t="s">
        <v>16</v>
      </c>
      <c r="E4391" s="4">
        <v>2</v>
      </c>
      <c r="F4391" s="5">
        <v>43472</v>
      </c>
      <c r="G4391" s="2" t="s">
        <v>42</v>
      </c>
      <c r="H4391" s="2" t="s">
        <v>34</v>
      </c>
      <c r="I4391" s="4">
        <v>7</v>
      </c>
      <c r="J4391" s="6">
        <v>377.90704956494767</v>
      </c>
      <c r="K4391" s="6">
        <v>19008</v>
      </c>
      <c r="L4391" s="24">
        <v>21.24</v>
      </c>
      <c r="M4391" s="7">
        <v>25</v>
      </c>
      <c r="N4391" s="8" t="s">
        <v>19</v>
      </c>
    </row>
    <row r="4392" spans="1:14" x14ac:dyDescent="0.35">
      <c r="A4392" s="2">
        <v>2019</v>
      </c>
      <c r="B4392" s="3">
        <v>43473</v>
      </c>
      <c r="C4392" s="4">
        <v>1</v>
      </c>
      <c r="D4392" s="4" t="s">
        <v>16</v>
      </c>
      <c r="E4392" s="4">
        <v>2</v>
      </c>
      <c r="F4392" s="5">
        <v>43473</v>
      </c>
      <c r="G4392" s="2" t="s">
        <v>42</v>
      </c>
      <c r="H4392" s="2" t="s">
        <v>35</v>
      </c>
      <c r="I4392" s="4">
        <v>8</v>
      </c>
      <c r="J4392" s="6">
        <v>416.80897134127576</v>
      </c>
      <c r="K4392" s="6">
        <v>20268</v>
      </c>
      <c r="L4392" s="24">
        <v>21.35</v>
      </c>
      <c r="M4392" s="7">
        <v>26.6</v>
      </c>
      <c r="N4392" s="8" t="s">
        <v>20</v>
      </c>
    </row>
    <row r="4393" spans="1:14" x14ac:dyDescent="0.35">
      <c r="A4393" s="2">
        <v>2019</v>
      </c>
      <c r="B4393" s="3">
        <v>43474</v>
      </c>
      <c r="C4393" s="4">
        <v>1</v>
      </c>
      <c r="D4393" s="4" t="s">
        <v>16</v>
      </c>
      <c r="E4393" s="4">
        <v>2</v>
      </c>
      <c r="F4393" s="5">
        <v>43474</v>
      </c>
      <c r="G4393" s="2" t="s">
        <v>42</v>
      </c>
      <c r="H4393" s="2" t="s">
        <v>38</v>
      </c>
      <c r="I4393" s="4">
        <v>9</v>
      </c>
      <c r="J4393" s="6">
        <v>422.70777850175392</v>
      </c>
      <c r="K4393" s="6">
        <v>19235</v>
      </c>
      <c r="L4393" s="24">
        <v>15.23</v>
      </c>
      <c r="M4393" s="7">
        <v>25.7</v>
      </c>
      <c r="N4393" s="8" t="s">
        <v>19</v>
      </c>
    </row>
    <row r="4394" spans="1:14" x14ac:dyDescent="0.35">
      <c r="A4394" s="2">
        <v>2019</v>
      </c>
      <c r="B4394" s="3">
        <v>43475</v>
      </c>
      <c r="C4394" s="4">
        <v>1</v>
      </c>
      <c r="D4394" s="4" t="s">
        <v>16</v>
      </c>
      <c r="E4394" s="4">
        <v>2</v>
      </c>
      <c r="F4394" s="5">
        <v>43475</v>
      </c>
      <c r="G4394" s="2" t="s">
        <v>42</v>
      </c>
      <c r="H4394" s="2" t="s">
        <v>36</v>
      </c>
      <c r="I4394" s="4">
        <v>10</v>
      </c>
      <c r="J4394" s="6">
        <v>352.83662716827672</v>
      </c>
      <c r="K4394" s="6">
        <v>16478</v>
      </c>
      <c r="L4394" s="24">
        <v>21.05</v>
      </c>
      <c r="M4394" s="7">
        <v>22.2</v>
      </c>
      <c r="N4394" s="8" t="s">
        <v>19</v>
      </c>
    </row>
    <row r="4395" spans="1:14" x14ac:dyDescent="0.35">
      <c r="A4395" s="2">
        <v>2019</v>
      </c>
      <c r="B4395" s="3">
        <v>43476</v>
      </c>
      <c r="C4395" s="4">
        <v>1</v>
      </c>
      <c r="D4395" s="4" t="s">
        <v>16</v>
      </c>
      <c r="E4395" s="4">
        <v>2</v>
      </c>
      <c r="F4395" s="5">
        <v>43476</v>
      </c>
      <c r="G4395" s="2" t="s">
        <v>42</v>
      </c>
      <c r="H4395" s="2" t="s">
        <v>37</v>
      </c>
      <c r="I4395" s="4">
        <v>11</v>
      </c>
      <c r="J4395" s="6">
        <v>340.80959758054587</v>
      </c>
      <c r="K4395" s="6">
        <v>17113</v>
      </c>
      <c r="L4395" s="24">
        <v>21.29</v>
      </c>
      <c r="M4395" s="7">
        <v>18.5</v>
      </c>
      <c r="N4395" s="8" t="s">
        <v>18</v>
      </c>
    </row>
    <row r="4396" spans="1:14" x14ac:dyDescent="0.35">
      <c r="A4396" s="2">
        <v>2019</v>
      </c>
      <c r="B4396" s="3">
        <v>43477</v>
      </c>
      <c r="C4396" s="4">
        <v>1</v>
      </c>
      <c r="D4396" s="4" t="s">
        <v>16</v>
      </c>
      <c r="E4396" s="4">
        <v>2</v>
      </c>
      <c r="F4396" s="5">
        <v>43477</v>
      </c>
      <c r="G4396" s="2" t="s">
        <v>43</v>
      </c>
      <c r="H4396" s="2" t="s">
        <v>39</v>
      </c>
      <c r="I4396" s="4">
        <v>12</v>
      </c>
      <c r="J4396" s="6">
        <v>345.42871829272184</v>
      </c>
      <c r="K4396" s="6">
        <v>17374</v>
      </c>
      <c r="L4396" s="24">
        <v>21.27</v>
      </c>
      <c r="M4396" s="7">
        <v>24.4</v>
      </c>
      <c r="N4396" s="8" t="s">
        <v>20</v>
      </c>
    </row>
    <row r="4397" spans="1:14" x14ac:dyDescent="0.35">
      <c r="A4397" s="2">
        <v>2019</v>
      </c>
      <c r="B4397" s="3">
        <v>43478</v>
      </c>
      <c r="C4397" s="4">
        <v>1</v>
      </c>
      <c r="D4397" s="4" t="s">
        <v>16</v>
      </c>
      <c r="E4397" s="4">
        <v>2</v>
      </c>
      <c r="F4397" s="5">
        <v>43478</v>
      </c>
      <c r="G4397" s="2" t="s">
        <v>17</v>
      </c>
      <c r="H4397" s="2" t="s">
        <v>40</v>
      </c>
      <c r="I4397" s="4">
        <v>13</v>
      </c>
      <c r="J4397" s="6">
        <v>329.12035009248302</v>
      </c>
      <c r="K4397" s="6">
        <v>16603</v>
      </c>
      <c r="L4397" s="24">
        <v>21.28</v>
      </c>
      <c r="M4397" s="7">
        <v>23.8</v>
      </c>
      <c r="N4397" s="8" t="s">
        <v>19</v>
      </c>
    </row>
    <row r="4398" spans="1:14" x14ac:dyDescent="0.35">
      <c r="A4398" s="2">
        <v>2019</v>
      </c>
      <c r="B4398" s="3">
        <v>43479</v>
      </c>
      <c r="C4398" s="4">
        <v>1</v>
      </c>
      <c r="D4398" s="4" t="s">
        <v>16</v>
      </c>
      <c r="E4398" s="4">
        <v>3</v>
      </c>
      <c r="F4398" s="5">
        <v>43479</v>
      </c>
      <c r="G4398" s="2" t="s">
        <v>42</v>
      </c>
      <c r="H4398" s="2" t="s">
        <v>34</v>
      </c>
      <c r="I4398" s="4">
        <v>14</v>
      </c>
      <c r="J4398" s="6">
        <v>381.21285152410093</v>
      </c>
      <c r="K4398" s="6">
        <v>18711</v>
      </c>
      <c r="L4398" s="24">
        <v>21.02</v>
      </c>
      <c r="M4398" s="7">
        <v>24.1</v>
      </c>
      <c r="N4398" s="8" t="s">
        <v>20</v>
      </c>
    </row>
    <row r="4399" spans="1:14" x14ac:dyDescent="0.35">
      <c r="A4399" s="2">
        <v>2019</v>
      </c>
      <c r="B4399" s="3">
        <v>43480</v>
      </c>
      <c r="C4399" s="4">
        <v>1</v>
      </c>
      <c r="D4399" s="4" t="s">
        <v>16</v>
      </c>
      <c r="E4399" s="4">
        <v>3</v>
      </c>
      <c r="F4399" s="5">
        <v>43480</v>
      </c>
      <c r="G4399" s="2" t="s">
        <v>42</v>
      </c>
      <c r="H4399" s="2" t="s">
        <v>35</v>
      </c>
      <c r="I4399" s="4">
        <v>15</v>
      </c>
      <c r="J4399" s="6">
        <v>384.55767116225792</v>
      </c>
      <c r="K4399" s="6">
        <v>18359</v>
      </c>
      <c r="L4399" s="24">
        <v>21.03</v>
      </c>
      <c r="M4399" s="7">
        <v>22.5</v>
      </c>
      <c r="N4399" s="8" t="s">
        <v>19</v>
      </c>
    </row>
    <row r="4400" spans="1:14" x14ac:dyDescent="0.35">
      <c r="A4400" s="2">
        <v>2019</v>
      </c>
      <c r="B4400" s="3">
        <v>43481</v>
      </c>
      <c r="C4400" s="4">
        <v>1</v>
      </c>
      <c r="D4400" s="4" t="s">
        <v>16</v>
      </c>
      <c r="E4400" s="4">
        <v>3</v>
      </c>
      <c r="F4400" s="5">
        <v>43481</v>
      </c>
      <c r="G4400" s="2" t="s">
        <v>42</v>
      </c>
      <c r="H4400" s="2" t="s">
        <v>38</v>
      </c>
      <c r="I4400" s="4">
        <v>16</v>
      </c>
      <c r="J4400" s="6">
        <v>402.48016859711083</v>
      </c>
      <c r="K4400" s="6">
        <v>20338</v>
      </c>
      <c r="L4400" s="24">
        <v>21.15</v>
      </c>
      <c r="M4400" s="7">
        <v>24.5</v>
      </c>
      <c r="N4400" s="8" t="s">
        <v>18</v>
      </c>
    </row>
    <row r="4401" spans="1:14" x14ac:dyDescent="0.35">
      <c r="A4401" s="2">
        <v>2019</v>
      </c>
      <c r="B4401" s="3">
        <v>43482</v>
      </c>
      <c r="C4401" s="4">
        <v>1</v>
      </c>
      <c r="D4401" s="4" t="s">
        <v>16</v>
      </c>
      <c r="E4401" s="4">
        <v>3</v>
      </c>
      <c r="F4401" s="5">
        <v>43482</v>
      </c>
      <c r="G4401" s="2" t="s">
        <v>42</v>
      </c>
      <c r="H4401" s="2" t="s">
        <v>36</v>
      </c>
      <c r="I4401" s="4">
        <v>17</v>
      </c>
      <c r="J4401" s="6">
        <v>378.81245436378305</v>
      </c>
      <c r="K4401" s="6">
        <v>17428</v>
      </c>
      <c r="L4401" s="24">
        <v>21</v>
      </c>
      <c r="M4401" s="7">
        <v>22.1</v>
      </c>
      <c r="N4401" s="8" t="s">
        <v>19</v>
      </c>
    </row>
    <row r="4402" spans="1:14" x14ac:dyDescent="0.35">
      <c r="A4402" s="2">
        <v>2019</v>
      </c>
      <c r="B4402" s="3">
        <v>43483</v>
      </c>
      <c r="C4402" s="4">
        <v>1</v>
      </c>
      <c r="D4402" s="4" t="s">
        <v>16</v>
      </c>
      <c r="E4402" s="4">
        <v>3</v>
      </c>
      <c r="F4402" s="5">
        <v>43483</v>
      </c>
      <c r="G4402" s="2" t="s">
        <v>42</v>
      </c>
      <c r="H4402" s="2" t="s">
        <v>37</v>
      </c>
      <c r="I4402" s="4">
        <v>18</v>
      </c>
      <c r="J4402" s="6">
        <v>346.73466518168834</v>
      </c>
      <c r="K4402" s="6">
        <v>16904</v>
      </c>
      <c r="L4402" s="24">
        <v>21.24</v>
      </c>
      <c r="M4402" s="7">
        <v>18.899999999999999</v>
      </c>
      <c r="N4402" s="8" t="s">
        <v>20</v>
      </c>
    </row>
    <row r="4403" spans="1:14" x14ac:dyDescent="0.35">
      <c r="A4403" s="2">
        <v>2019</v>
      </c>
      <c r="B4403" s="3">
        <v>43484</v>
      </c>
      <c r="C4403" s="4">
        <v>1</v>
      </c>
      <c r="D4403" s="4" t="s">
        <v>16</v>
      </c>
      <c r="E4403" s="4">
        <v>3</v>
      </c>
      <c r="F4403" s="5">
        <v>43484</v>
      </c>
      <c r="G4403" s="2" t="s">
        <v>43</v>
      </c>
      <c r="H4403" s="2" t="s">
        <v>39</v>
      </c>
      <c r="I4403" s="4">
        <v>19</v>
      </c>
      <c r="J4403" s="6">
        <v>323.28486715433871</v>
      </c>
      <c r="K4403" s="6">
        <v>16128</v>
      </c>
      <c r="L4403" s="24">
        <v>21.08</v>
      </c>
      <c r="M4403" s="7">
        <v>19.899999999999999</v>
      </c>
      <c r="N4403" s="8" t="s">
        <v>18</v>
      </c>
    </row>
    <row r="4404" spans="1:14" x14ac:dyDescent="0.35">
      <c r="A4404" s="2">
        <v>2019</v>
      </c>
      <c r="B4404" s="3">
        <v>43485</v>
      </c>
      <c r="C4404" s="4">
        <v>1</v>
      </c>
      <c r="D4404" s="4" t="s">
        <v>16</v>
      </c>
      <c r="E4404" s="4">
        <v>3</v>
      </c>
      <c r="F4404" s="5">
        <v>43485</v>
      </c>
      <c r="G4404" s="2" t="s">
        <v>17</v>
      </c>
      <c r="H4404" s="2" t="s">
        <v>40</v>
      </c>
      <c r="I4404" s="4">
        <v>20</v>
      </c>
      <c r="J4404" s="6">
        <v>313.60688968033099</v>
      </c>
      <c r="K4404" s="6">
        <v>16547</v>
      </c>
      <c r="L4404" s="24">
        <v>21.41</v>
      </c>
      <c r="M4404" s="7">
        <v>23</v>
      </c>
      <c r="N4404" s="8" t="s">
        <v>18</v>
      </c>
    </row>
    <row r="4405" spans="1:14" x14ac:dyDescent="0.35">
      <c r="A4405" s="2">
        <v>2019</v>
      </c>
      <c r="B4405" s="3">
        <v>43486</v>
      </c>
      <c r="C4405" s="4">
        <v>1</v>
      </c>
      <c r="D4405" s="4" t="s">
        <v>16</v>
      </c>
      <c r="E4405" s="4">
        <v>4</v>
      </c>
      <c r="F4405" s="5">
        <v>43486</v>
      </c>
      <c r="G4405" s="2" t="s">
        <v>42</v>
      </c>
      <c r="H4405" s="2" t="s">
        <v>34</v>
      </c>
      <c r="I4405" s="4">
        <v>21</v>
      </c>
      <c r="J4405" s="6">
        <v>400.73962038846804</v>
      </c>
      <c r="K4405" s="6">
        <v>20476</v>
      </c>
      <c r="L4405" s="24">
        <v>21.47</v>
      </c>
      <c r="M4405" s="7">
        <v>25.9</v>
      </c>
      <c r="N4405" s="8" t="s">
        <v>18</v>
      </c>
    </row>
    <row r="4406" spans="1:14" x14ac:dyDescent="0.35">
      <c r="A4406" s="2">
        <v>2019</v>
      </c>
      <c r="B4406" s="3">
        <v>43487</v>
      </c>
      <c r="C4406" s="4">
        <v>1</v>
      </c>
      <c r="D4406" s="4" t="s">
        <v>16</v>
      </c>
      <c r="E4406" s="4">
        <v>4</v>
      </c>
      <c r="F4406" s="5">
        <v>43487</v>
      </c>
      <c r="G4406" s="2" t="s">
        <v>42</v>
      </c>
      <c r="H4406" s="2" t="s">
        <v>35</v>
      </c>
      <c r="I4406" s="4">
        <v>22</v>
      </c>
      <c r="J4406" s="6">
        <v>465.83834834580455</v>
      </c>
      <c r="K4406" s="6">
        <v>22985</v>
      </c>
      <c r="L4406" s="24">
        <v>21.21</v>
      </c>
      <c r="M4406" s="7">
        <v>28.5</v>
      </c>
      <c r="N4406" s="8" t="s">
        <v>18</v>
      </c>
    </row>
    <row r="4407" spans="1:14" x14ac:dyDescent="0.35">
      <c r="A4407" s="2">
        <v>2019</v>
      </c>
      <c r="B4407" s="3">
        <v>43488</v>
      </c>
      <c r="C4407" s="4">
        <v>1</v>
      </c>
      <c r="D4407" s="4" t="s">
        <v>16</v>
      </c>
      <c r="E4407" s="4">
        <v>4</v>
      </c>
      <c r="F4407" s="5">
        <v>43488</v>
      </c>
      <c r="G4407" s="2" t="s">
        <v>42</v>
      </c>
      <c r="H4407" s="2" t="s">
        <v>38</v>
      </c>
      <c r="I4407" s="4">
        <v>23</v>
      </c>
      <c r="J4407" s="6">
        <v>470.51473026027611</v>
      </c>
      <c r="K4407" s="6">
        <v>21736</v>
      </c>
      <c r="L4407" s="24">
        <v>14.15</v>
      </c>
      <c r="M4407" s="7">
        <v>26.7</v>
      </c>
      <c r="N4407" s="8" t="s">
        <v>19</v>
      </c>
    </row>
    <row r="4408" spans="1:14" x14ac:dyDescent="0.35">
      <c r="A4408" s="2">
        <v>2019</v>
      </c>
      <c r="B4408" s="3">
        <v>43489</v>
      </c>
      <c r="C4408" s="4">
        <v>1</v>
      </c>
      <c r="D4408" s="4" t="s">
        <v>16</v>
      </c>
      <c r="E4408" s="4">
        <v>4</v>
      </c>
      <c r="F4408" s="5">
        <v>43489</v>
      </c>
      <c r="G4408" s="2" t="s">
        <v>42</v>
      </c>
      <c r="H4408" s="2" t="s">
        <v>36</v>
      </c>
      <c r="I4408" s="4">
        <v>24</v>
      </c>
      <c r="J4408" s="6">
        <v>472.79883644903271</v>
      </c>
      <c r="K4408" s="6">
        <v>23058</v>
      </c>
      <c r="L4408" s="24">
        <v>15.38</v>
      </c>
      <c r="M4408" s="7">
        <v>27.1</v>
      </c>
      <c r="N4408" s="8" t="s">
        <v>20</v>
      </c>
    </row>
    <row r="4409" spans="1:14" x14ac:dyDescent="0.35">
      <c r="A4409" s="2">
        <v>2019</v>
      </c>
      <c r="B4409" s="3">
        <v>43490</v>
      </c>
      <c r="C4409" s="4">
        <v>1</v>
      </c>
      <c r="D4409" s="4" t="s">
        <v>16</v>
      </c>
      <c r="E4409" s="4">
        <v>4</v>
      </c>
      <c r="F4409" s="5">
        <v>43490</v>
      </c>
      <c r="G4409" s="2" t="s">
        <v>42</v>
      </c>
      <c r="H4409" s="2" t="s">
        <v>37</v>
      </c>
      <c r="I4409" s="4">
        <v>25</v>
      </c>
      <c r="J4409" s="6">
        <v>456.46193111492067</v>
      </c>
      <c r="K4409" s="6">
        <v>21347</v>
      </c>
      <c r="L4409" s="24">
        <v>13.56</v>
      </c>
      <c r="M4409" s="7">
        <v>25.4</v>
      </c>
      <c r="N4409" s="8" t="s">
        <v>20</v>
      </c>
    </row>
    <row r="4410" spans="1:14" x14ac:dyDescent="0.35">
      <c r="A4410" s="2">
        <v>2019</v>
      </c>
      <c r="B4410" s="3">
        <v>43491</v>
      </c>
      <c r="C4410" s="4">
        <v>1</v>
      </c>
      <c r="D4410" s="4" t="s">
        <v>16</v>
      </c>
      <c r="E4410" s="4">
        <v>4</v>
      </c>
      <c r="F4410" s="5">
        <v>43491</v>
      </c>
      <c r="G4410" s="2" t="s">
        <v>43</v>
      </c>
      <c r="H4410" s="2" t="s">
        <v>39</v>
      </c>
      <c r="I4410" s="4">
        <v>26</v>
      </c>
      <c r="J4410" s="6">
        <v>415.10863015193604</v>
      </c>
      <c r="K4410" s="6">
        <v>20148</v>
      </c>
      <c r="L4410" s="24">
        <v>21.25</v>
      </c>
      <c r="M4410" s="7">
        <v>27.4</v>
      </c>
      <c r="N4410" s="8" t="s">
        <v>20</v>
      </c>
    </row>
    <row r="4411" spans="1:14" x14ac:dyDescent="0.35">
      <c r="A4411" s="2">
        <v>2019</v>
      </c>
      <c r="B4411" s="3">
        <v>43492</v>
      </c>
      <c r="C4411" s="4">
        <v>1</v>
      </c>
      <c r="D4411" s="4" t="s">
        <v>16</v>
      </c>
      <c r="E4411" s="4">
        <v>4</v>
      </c>
      <c r="F4411" s="5">
        <v>43492</v>
      </c>
      <c r="G4411" s="2" t="s">
        <v>17</v>
      </c>
      <c r="H4411" s="2" t="s">
        <v>40</v>
      </c>
      <c r="I4411" s="4">
        <v>27</v>
      </c>
      <c r="J4411" s="6">
        <v>416.72579352174068</v>
      </c>
      <c r="K4411" s="6">
        <v>21424</v>
      </c>
      <c r="L4411" s="24">
        <v>22.12</v>
      </c>
      <c r="M4411" s="7">
        <v>28.3</v>
      </c>
      <c r="N4411" s="8" t="s">
        <v>20</v>
      </c>
    </row>
    <row r="4412" spans="1:14" x14ac:dyDescent="0.35">
      <c r="A4412" s="2">
        <v>2019</v>
      </c>
      <c r="B4412" s="3">
        <v>43493</v>
      </c>
      <c r="C4412" s="4">
        <v>1</v>
      </c>
      <c r="D4412" s="4" t="s">
        <v>16</v>
      </c>
      <c r="E4412" s="4">
        <v>5</v>
      </c>
      <c r="F4412" s="5">
        <v>43493</v>
      </c>
      <c r="G4412" s="2" t="s">
        <v>42</v>
      </c>
      <c r="H4412" s="2" t="s">
        <v>34</v>
      </c>
      <c r="I4412" s="4">
        <v>28</v>
      </c>
      <c r="J4412" s="6">
        <v>518.81980617822489</v>
      </c>
      <c r="K4412" s="6">
        <v>25557</v>
      </c>
      <c r="L4412" s="24">
        <v>15</v>
      </c>
      <c r="M4412" s="7">
        <v>31.3</v>
      </c>
      <c r="N4412" s="8" t="s">
        <v>19</v>
      </c>
    </row>
    <row r="4413" spans="1:14" x14ac:dyDescent="0.35">
      <c r="A4413" s="2">
        <v>2019</v>
      </c>
      <c r="B4413" s="3">
        <v>43494</v>
      </c>
      <c r="C4413" s="4">
        <v>1</v>
      </c>
      <c r="D4413" s="4" t="s">
        <v>16</v>
      </c>
      <c r="E4413" s="4">
        <v>5</v>
      </c>
      <c r="F4413" s="5">
        <v>43494</v>
      </c>
      <c r="G4413" s="2" t="s">
        <v>42</v>
      </c>
      <c r="H4413" s="2" t="s">
        <v>35</v>
      </c>
      <c r="I4413" s="4">
        <v>29</v>
      </c>
      <c r="J4413" s="6">
        <v>544.43491947131758</v>
      </c>
      <c r="K4413" s="6">
        <v>26113</v>
      </c>
      <c r="L4413" s="24">
        <v>14.25</v>
      </c>
      <c r="M4413" s="7">
        <v>30.9</v>
      </c>
      <c r="N4413" s="8" t="s">
        <v>20</v>
      </c>
    </row>
    <row r="4414" spans="1:14" x14ac:dyDescent="0.35">
      <c r="A4414" s="2">
        <v>2019</v>
      </c>
      <c r="B4414" s="3">
        <v>43495</v>
      </c>
      <c r="C4414" s="4">
        <v>1</v>
      </c>
      <c r="D4414" s="4" t="s">
        <v>16</v>
      </c>
      <c r="E4414" s="4">
        <v>5</v>
      </c>
      <c r="F4414" s="5">
        <v>43495</v>
      </c>
      <c r="G4414" s="2" t="s">
        <v>42</v>
      </c>
      <c r="H4414" s="2" t="s">
        <v>38</v>
      </c>
      <c r="I4414" s="4">
        <v>30</v>
      </c>
      <c r="J4414" s="6">
        <v>480.00505313130896</v>
      </c>
      <c r="K4414" s="6">
        <v>22471</v>
      </c>
      <c r="L4414" s="24">
        <v>21.35</v>
      </c>
      <c r="M4414" s="7">
        <v>27.3</v>
      </c>
      <c r="N4414" s="8" t="s">
        <v>19</v>
      </c>
    </row>
    <row r="4415" spans="1:14" x14ac:dyDescent="0.35">
      <c r="A4415" s="2">
        <v>2019</v>
      </c>
      <c r="B4415" s="3">
        <v>43496</v>
      </c>
      <c r="C4415" s="4">
        <v>1</v>
      </c>
      <c r="D4415" s="4" t="s">
        <v>16</v>
      </c>
      <c r="E4415" s="4">
        <v>5</v>
      </c>
      <c r="F4415" s="5">
        <v>43496</v>
      </c>
      <c r="G4415" s="2" t="s">
        <v>42</v>
      </c>
      <c r="H4415" s="2" t="s">
        <v>36</v>
      </c>
      <c r="I4415" s="4">
        <v>31</v>
      </c>
      <c r="J4415" s="6">
        <v>456.89216899256974</v>
      </c>
      <c r="K4415" s="6">
        <v>21715</v>
      </c>
      <c r="L4415" s="24">
        <v>21.04</v>
      </c>
      <c r="M4415" s="7">
        <v>23.7</v>
      </c>
      <c r="N4415" s="8" t="s">
        <v>20</v>
      </c>
    </row>
    <row r="4416" spans="1:14" x14ac:dyDescent="0.35">
      <c r="A4416" s="2">
        <v>2019</v>
      </c>
      <c r="B4416" s="3">
        <v>43497</v>
      </c>
      <c r="C4416" s="4">
        <v>2</v>
      </c>
      <c r="D4416" s="4" t="s">
        <v>16</v>
      </c>
      <c r="E4416" s="4">
        <v>5</v>
      </c>
      <c r="F4416" s="5">
        <v>43497</v>
      </c>
      <c r="G4416" s="2" t="s">
        <v>42</v>
      </c>
      <c r="H4416" s="2" t="s">
        <v>37</v>
      </c>
      <c r="I4416" s="4">
        <v>1</v>
      </c>
      <c r="J4416" s="6">
        <v>472.99759040614703</v>
      </c>
      <c r="K4416" s="6">
        <v>22518</v>
      </c>
      <c r="L4416" s="24">
        <v>14.38</v>
      </c>
      <c r="M4416" s="7">
        <v>28.4</v>
      </c>
      <c r="N4416" s="8" t="s">
        <v>20</v>
      </c>
    </row>
    <row r="4417" spans="1:14" x14ac:dyDescent="0.35">
      <c r="A4417" s="2">
        <v>2019</v>
      </c>
      <c r="B4417" s="3">
        <v>43498</v>
      </c>
      <c r="C4417" s="4">
        <v>2</v>
      </c>
      <c r="D4417" s="4" t="s">
        <v>16</v>
      </c>
      <c r="E4417" s="4">
        <v>5</v>
      </c>
      <c r="F4417" s="5">
        <v>43498</v>
      </c>
      <c r="G4417" s="2" t="s">
        <v>43</v>
      </c>
      <c r="H4417" s="2" t="s">
        <v>39</v>
      </c>
      <c r="I4417" s="4">
        <v>2</v>
      </c>
      <c r="J4417" s="6">
        <v>378.48200285038843</v>
      </c>
      <c r="K4417" s="6">
        <v>16743</v>
      </c>
      <c r="L4417" s="24">
        <v>20.57</v>
      </c>
      <c r="M4417" s="7">
        <v>24.8</v>
      </c>
      <c r="N4417" s="8" t="s">
        <v>18</v>
      </c>
    </row>
    <row r="4418" spans="1:14" x14ac:dyDescent="0.35">
      <c r="A4418" s="2">
        <v>2019</v>
      </c>
      <c r="B4418" s="3">
        <v>43499</v>
      </c>
      <c r="C4418" s="4">
        <v>2</v>
      </c>
      <c r="D4418" s="4" t="s">
        <v>16</v>
      </c>
      <c r="E4418" s="4">
        <v>5</v>
      </c>
      <c r="F4418" s="5">
        <v>43499</v>
      </c>
      <c r="G4418" s="2" t="s">
        <v>17</v>
      </c>
      <c r="H4418" s="2" t="s">
        <v>40</v>
      </c>
      <c r="I4418" s="4">
        <v>3</v>
      </c>
      <c r="J4418" s="6">
        <v>311.5652784166013</v>
      </c>
      <c r="K4418" s="6">
        <v>15771</v>
      </c>
      <c r="L4418" s="24">
        <v>21.24</v>
      </c>
      <c r="M4418" s="7">
        <v>19.7</v>
      </c>
      <c r="N4418" s="8" t="s">
        <v>18</v>
      </c>
    </row>
    <row r="4419" spans="1:14" x14ac:dyDescent="0.35">
      <c r="A4419" s="2">
        <v>2019</v>
      </c>
      <c r="B4419" s="3">
        <v>43500</v>
      </c>
      <c r="C4419" s="4">
        <v>2</v>
      </c>
      <c r="D4419" s="4" t="s">
        <v>16</v>
      </c>
      <c r="E4419" s="4">
        <v>6</v>
      </c>
      <c r="F4419" s="5">
        <v>43500</v>
      </c>
      <c r="G4419" s="2" t="s">
        <v>42</v>
      </c>
      <c r="H4419" s="2" t="s">
        <v>34</v>
      </c>
      <c r="I4419" s="4">
        <v>4</v>
      </c>
      <c r="J4419" s="6">
        <v>366.1175282725082</v>
      </c>
      <c r="K4419" s="6">
        <v>18291</v>
      </c>
      <c r="L4419" s="24">
        <v>21.27</v>
      </c>
      <c r="M4419" s="7">
        <v>21.8</v>
      </c>
      <c r="N4419" s="8" t="s">
        <v>18</v>
      </c>
    </row>
    <row r="4420" spans="1:14" x14ac:dyDescent="0.35">
      <c r="A4420" s="2">
        <v>2019</v>
      </c>
      <c r="B4420" s="3">
        <v>43501</v>
      </c>
      <c r="C4420" s="4">
        <v>2</v>
      </c>
      <c r="D4420" s="4" t="s">
        <v>16</v>
      </c>
      <c r="E4420" s="4">
        <v>6</v>
      </c>
      <c r="F4420" s="5">
        <v>43501</v>
      </c>
      <c r="G4420" s="2" t="s">
        <v>42</v>
      </c>
      <c r="H4420" s="2" t="s">
        <v>35</v>
      </c>
      <c r="I4420" s="4">
        <v>5</v>
      </c>
      <c r="J4420" s="6">
        <v>389.75771273628743</v>
      </c>
      <c r="K4420" s="6">
        <v>19377</v>
      </c>
      <c r="L4420" s="24">
        <v>21.14</v>
      </c>
      <c r="M4420" s="7">
        <v>22.6</v>
      </c>
      <c r="N4420" s="8" t="s">
        <v>18</v>
      </c>
    </row>
    <row r="4421" spans="1:14" x14ac:dyDescent="0.35">
      <c r="A4421" s="2">
        <v>2019</v>
      </c>
      <c r="B4421" s="3">
        <v>43502</v>
      </c>
      <c r="C4421" s="4">
        <v>2</v>
      </c>
      <c r="D4421" s="4" t="s">
        <v>16</v>
      </c>
      <c r="E4421" s="4">
        <v>6</v>
      </c>
      <c r="F4421" s="5">
        <v>43502</v>
      </c>
      <c r="G4421" s="2" t="s">
        <v>42</v>
      </c>
      <c r="H4421" s="2" t="s">
        <v>38</v>
      </c>
      <c r="I4421" s="4">
        <v>6</v>
      </c>
      <c r="J4421" s="6">
        <v>416.98013127232457</v>
      </c>
      <c r="K4421" s="6">
        <v>20341</v>
      </c>
      <c r="L4421" s="24">
        <v>21.01</v>
      </c>
      <c r="M4421" s="7">
        <v>24.3</v>
      </c>
      <c r="N4421" s="8" t="s">
        <v>18</v>
      </c>
    </row>
    <row r="4422" spans="1:14" x14ac:dyDescent="0.35">
      <c r="A4422" s="2">
        <v>2019</v>
      </c>
      <c r="B4422" s="3">
        <v>43503</v>
      </c>
      <c r="C4422" s="4">
        <v>2</v>
      </c>
      <c r="D4422" s="4" t="s">
        <v>16</v>
      </c>
      <c r="E4422" s="4">
        <v>6</v>
      </c>
      <c r="F4422" s="5">
        <v>43503</v>
      </c>
      <c r="G4422" s="2" t="s">
        <v>42</v>
      </c>
      <c r="H4422" s="2" t="s">
        <v>36</v>
      </c>
      <c r="I4422" s="4">
        <v>7</v>
      </c>
      <c r="J4422" s="6">
        <v>448.35399410787335</v>
      </c>
      <c r="K4422" s="6">
        <v>21849</v>
      </c>
      <c r="L4422" s="24">
        <v>16.04</v>
      </c>
      <c r="M4422" s="7">
        <v>26.7</v>
      </c>
      <c r="N4422" s="8" t="s">
        <v>18</v>
      </c>
    </row>
    <row r="4423" spans="1:14" x14ac:dyDescent="0.35">
      <c r="A4423" s="2">
        <v>2019</v>
      </c>
      <c r="B4423" s="3">
        <v>43504</v>
      </c>
      <c r="C4423" s="4">
        <v>2</v>
      </c>
      <c r="D4423" s="4" t="s">
        <v>16</v>
      </c>
      <c r="E4423" s="4">
        <v>6</v>
      </c>
      <c r="F4423" s="5">
        <v>43504</v>
      </c>
      <c r="G4423" s="2" t="s">
        <v>42</v>
      </c>
      <c r="H4423" s="2" t="s">
        <v>37</v>
      </c>
      <c r="I4423" s="4">
        <v>8</v>
      </c>
      <c r="J4423" s="6">
        <v>472.97560602487545</v>
      </c>
      <c r="K4423" s="6">
        <v>22804</v>
      </c>
      <c r="L4423" s="24">
        <v>14.03</v>
      </c>
      <c r="M4423" s="7">
        <v>29.1</v>
      </c>
      <c r="N4423" s="8" t="s">
        <v>20</v>
      </c>
    </row>
    <row r="4424" spans="1:14" x14ac:dyDescent="0.35">
      <c r="A4424" s="2">
        <v>2019</v>
      </c>
      <c r="B4424" s="3">
        <v>43505</v>
      </c>
      <c r="C4424" s="4">
        <v>2</v>
      </c>
      <c r="D4424" s="4" t="s">
        <v>16</v>
      </c>
      <c r="E4424" s="4">
        <v>6</v>
      </c>
      <c r="F4424" s="5">
        <v>43505</v>
      </c>
      <c r="G4424" s="2" t="s">
        <v>43</v>
      </c>
      <c r="H4424" s="2" t="s">
        <v>39</v>
      </c>
      <c r="I4424" s="4">
        <v>9</v>
      </c>
      <c r="J4424" s="6">
        <v>436.69561827517231</v>
      </c>
      <c r="K4424" s="6">
        <v>20551</v>
      </c>
      <c r="L4424" s="24">
        <v>15.25</v>
      </c>
      <c r="M4424" s="7">
        <v>29.8</v>
      </c>
      <c r="N4424" s="8" t="s">
        <v>18</v>
      </c>
    </row>
    <row r="4425" spans="1:14" x14ac:dyDescent="0.35">
      <c r="A4425" s="2">
        <v>2019</v>
      </c>
      <c r="B4425" s="3">
        <v>43506</v>
      </c>
      <c r="C4425" s="4">
        <v>2</v>
      </c>
      <c r="D4425" s="4" t="s">
        <v>16</v>
      </c>
      <c r="E4425" s="4">
        <v>6</v>
      </c>
      <c r="F4425" s="5">
        <v>43506</v>
      </c>
      <c r="G4425" s="2" t="s">
        <v>17</v>
      </c>
      <c r="H4425" s="2" t="s">
        <v>40</v>
      </c>
      <c r="I4425" s="4">
        <v>10</v>
      </c>
      <c r="J4425" s="6">
        <v>420.15775171530174</v>
      </c>
      <c r="K4425" s="6">
        <v>21301</v>
      </c>
      <c r="L4425" s="24">
        <v>22.11</v>
      </c>
      <c r="M4425" s="7">
        <v>27.9</v>
      </c>
      <c r="N4425" s="8" t="s">
        <v>18</v>
      </c>
    </row>
    <row r="4426" spans="1:14" x14ac:dyDescent="0.35">
      <c r="A4426" s="2">
        <v>2019</v>
      </c>
      <c r="B4426" s="3">
        <v>43507</v>
      </c>
      <c r="C4426" s="4">
        <v>2</v>
      </c>
      <c r="D4426" s="4" t="s">
        <v>16</v>
      </c>
      <c r="E4426" s="4">
        <v>7</v>
      </c>
      <c r="F4426" s="5">
        <v>43507</v>
      </c>
      <c r="G4426" s="2" t="s">
        <v>42</v>
      </c>
      <c r="H4426" s="2" t="s">
        <v>34</v>
      </c>
      <c r="I4426" s="4">
        <v>11</v>
      </c>
      <c r="J4426" s="6">
        <v>405.53222167824816</v>
      </c>
      <c r="K4426" s="6">
        <v>17859</v>
      </c>
      <c r="L4426" s="24">
        <v>13.51</v>
      </c>
      <c r="M4426" s="7">
        <v>24</v>
      </c>
      <c r="N4426" s="8" t="s">
        <v>19</v>
      </c>
    </row>
    <row r="4427" spans="1:14" x14ac:dyDescent="0.35">
      <c r="A4427" s="2">
        <v>2019</v>
      </c>
      <c r="B4427" s="3">
        <v>43508</v>
      </c>
      <c r="C4427" s="4">
        <v>2</v>
      </c>
      <c r="D4427" s="4" t="s">
        <v>16</v>
      </c>
      <c r="E4427" s="4">
        <v>7</v>
      </c>
      <c r="F4427" s="5">
        <v>43508</v>
      </c>
      <c r="G4427" s="2" t="s">
        <v>42</v>
      </c>
      <c r="H4427" s="2" t="s">
        <v>35</v>
      </c>
      <c r="I4427" s="4">
        <v>12</v>
      </c>
      <c r="J4427" s="6">
        <v>344.57314628237606</v>
      </c>
      <c r="K4427" s="6">
        <v>16966</v>
      </c>
      <c r="L4427" s="24">
        <v>20.57</v>
      </c>
      <c r="M4427" s="7">
        <v>17.7</v>
      </c>
      <c r="N4427" s="8" t="s">
        <v>18</v>
      </c>
    </row>
    <row r="4428" spans="1:14" x14ac:dyDescent="0.35">
      <c r="A4428" s="2">
        <v>2019</v>
      </c>
      <c r="B4428" s="3">
        <v>43509</v>
      </c>
      <c r="C4428" s="4">
        <v>2</v>
      </c>
      <c r="D4428" s="4" t="s">
        <v>16</v>
      </c>
      <c r="E4428" s="4">
        <v>7</v>
      </c>
      <c r="F4428" s="5">
        <v>43509</v>
      </c>
      <c r="G4428" s="2" t="s">
        <v>42</v>
      </c>
      <c r="H4428" s="2" t="s">
        <v>38</v>
      </c>
      <c r="I4428" s="4">
        <v>13</v>
      </c>
      <c r="J4428" s="6">
        <v>349.10372933237483</v>
      </c>
      <c r="K4428" s="6">
        <v>17551</v>
      </c>
      <c r="L4428" s="24">
        <v>20.55</v>
      </c>
      <c r="M4428" s="7">
        <v>19.899999999999999</v>
      </c>
      <c r="N4428" s="8" t="s">
        <v>20</v>
      </c>
    </row>
    <row r="4429" spans="1:14" x14ac:dyDescent="0.35">
      <c r="A4429" s="2">
        <v>2019</v>
      </c>
      <c r="B4429" s="3">
        <v>43510</v>
      </c>
      <c r="C4429" s="4">
        <v>2</v>
      </c>
      <c r="D4429" s="4" t="s">
        <v>16</v>
      </c>
      <c r="E4429" s="4">
        <v>7</v>
      </c>
      <c r="F4429" s="5">
        <v>43510</v>
      </c>
      <c r="G4429" s="2" t="s">
        <v>42</v>
      </c>
      <c r="H4429" s="2" t="s">
        <v>36</v>
      </c>
      <c r="I4429" s="4">
        <v>14</v>
      </c>
      <c r="J4429" s="6">
        <v>360.76682358889758</v>
      </c>
      <c r="K4429" s="6">
        <v>17922</v>
      </c>
      <c r="L4429" s="24">
        <v>21.03</v>
      </c>
      <c r="M4429" s="7">
        <v>20.2</v>
      </c>
      <c r="N4429" s="8" t="s">
        <v>20</v>
      </c>
    </row>
    <row r="4430" spans="1:14" x14ac:dyDescent="0.35">
      <c r="A4430" s="2">
        <v>2019</v>
      </c>
      <c r="B4430" s="3">
        <v>43511</v>
      </c>
      <c r="C4430" s="4">
        <v>2</v>
      </c>
      <c r="D4430" s="4" t="s">
        <v>16</v>
      </c>
      <c r="E4430" s="4">
        <v>7</v>
      </c>
      <c r="F4430" s="5">
        <v>43511</v>
      </c>
      <c r="G4430" s="2" t="s">
        <v>42</v>
      </c>
      <c r="H4430" s="2" t="s">
        <v>37</v>
      </c>
      <c r="I4430" s="4">
        <v>15</v>
      </c>
      <c r="J4430" s="6">
        <v>380.08817735631141</v>
      </c>
      <c r="K4430" s="6">
        <v>18590</v>
      </c>
      <c r="L4430" s="24">
        <v>20.52</v>
      </c>
      <c r="M4430" s="7">
        <v>21.7</v>
      </c>
      <c r="N4430" s="8" t="s">
        <v>18</v>
      </c>
    </row>
    <row r="4431" spans="1:14" x14ac:dyDescent="0.35">
      <c r="A4431" s="2">
        <v>2019</v>
      </c>
      <c r="B4431" s="3">
        <v>43512</v>
      </c>
      <c r="C4431" s="4">
        <v>2</v>
      </c>
      <c r="D4431" s="4" t="s">
        <v>16</v>
      </c>
      <c r="E4431" s="4">
        <v>7</v>
      </c>
      <c r="F4431" s="5">
        <v>43512</v>
      </c>
      <c r="G4431" s="2" t="s">
        <v>43</v>
      </c>
      <c r="H4431" s="2" t="s">
        <v>39</v>
      </c>
      <c r="I4431" s="4">
        <v>16</v>
      </c>
      <c r="J4431" s="6">
        <v>368.95054857751103</v>
      </c>
      <c r="K4431" s="6">
        <v>18464</v>
      </c>
      <c r="L4431" s="24">
        <v>21.04</v>
      </c>
      <c r="M4431" s="7">
        <v>23.4</v>
      </c>
      <c r="N4431" s="8" t="s">
        <v>18</v>
      </c>
    </row>
    <row r="4432" spans="1:14" x14ac:dyDescent="0.35">
      <c r="A4432" s="2">
        <v>2019</v>
      </c>
      <c r="B4432" s="3">
        <v>43513</v>
      </c>
      <c r="C4432" s="4">
        <v>2</v>
      </c>
      <c r="D4432" s="4" t="s">
        <v>16</v>
      </c>
      <c r="E4432" s="4">
        <v>7</v>
      </c>
      <c r="F4432" s="5">
        <v>43513</v>
      </c>
      <c r="G4432" s="2" t="s">
        <v>17</v>
      </c>
      <c r="H4432" s="2" t="s">
        <v>40</v>
      </c>
      <c r="I4432" s="4">
        <v>17</v>
      </c>
      <c r="J4432" s="6">
        <v>371.7686540563156</v>
      </c>
      <c r="K4432" s="6">
        <v>19048</v>
      </c>
      <c r="L4432" s="24">
        <v>22.23</v>
      </c>
      <c r="M4432" s="7">
        <v>26.4</v>
      </c>
      <c r="N4432" s="8" t="s">
        <v>18</v>
      </c>
    </row>
    <row r="4433" spans="1:14" x14ac:dyDescent="0.35">
      <c r="A4433" s="2">
        <v>2019</v>
      </c>
      <c r="B4433" s="3">
        <v>43514</v>
      </c>
      <c r="C4433" s="4">
        <v>2</v>
      </c>
      <c r="D4433" s="4" t="s">
        <v>16</v>
      </c>
      <c r="E4433" s="4">
        <v>8</v>
      </c>
      <c r="F4433" s="5">
        <v>43514</v>
      </c>
      <c r="G4433" s="2" t="s">
        <v>42</v>
      </c>
      <c r="H4433" s="2" t="s">
        <v>34</v>
      </c>
      <c r="I4433" s="4">
        <v>18</v>
      </c>
      <c r="J4433" s="6">
        <v>465.75684204797921</v>
      </c>
      <c r="K4433" s="6">
        <v>23139</v>
      </c>
      <c r="L4433" s="24">
        <v>15.37</v>
      </c>
      <c r="M4433" s="7">
        <v>27.5</v>
      </c>
      <c r="N4433" s="8" t="s">
        <v>18</v>
      </c>
    </row>
    <row r="4434" spans="1:14" x14ac:dyDescent="0.35">
      <c r="A4434" s="2">
        <v>2019</v>
      </c>
      <c r="B4434" s="3">
        <v>43515</v>
      </c>
      <c r="C4434" s="4">
        <v>2</v>
      </c>
      <c r="D4434" s="4" t="s">
        <v>16</v>
      </c>
      <c r="E4434" s="4">
        <v>8</v>
      </c>
      <c r="F4434" s="5">
        <v>43515</v>
      </c>
      <c r="G4434" s="2" t="s">
        <v>42</v>
      </c>
      <c r="H4434" s="2" t="s">
        <v>35</v>
      </c>
      <c r="I4434" s="4">
        <v>19</v>
      </c>
      <c r="J4434" s="6">
        <v>501.89274358524489</v>
      </c>
      <c r="K4434" s="6">
        <v>24645</v>
      </c>
      <c r="L4434" s="24">
        <v>14.59</v>
      </c>
      <c r="M4434" s="7">
        <v>29.6</v>
      </c>
      <c r="N4434" s="8" t="s">
        <v>18</v>
      </c>
    </row>
    <row r="4435" spans="1:14" x14ac:dyDescent="0.35">
      <c r="A4435" s="2">
        <v>2019</v>
      </c>
      <c r="B4435" s="3">
        <v>43516</v>
      </c>
      <c r="C4435" s="4">
        <v>2</v>
      </c>
      <c r="D4435" s="4" t="s">
        <v>16</v>
      </c>
      <c r="E4435" s="4">
        <v>8</v>
      </c>
      <c r="F4435" s="5">
        <v>43516</v>
      </c>
      <c r="G4435" s="2" t="s">
        <v>42</v>
      </c>
      <c r="H4435" s="2" t="s">
        <v>38</v>
      </c>
      <c r="I4435" s="4">
        <v>20</v>
      </c>
      <c r="J4435" s="6">
        <v>530.76442858688654</v>
      </c>
      <c r="K4435" s="6">
        <v>25897</v>
      </c>
      <c r="L4435" s="24">
        <v>15.15</v>
      </c>
      <c r="M4435" s="7">
        <v>30.9</v>
      </c>
      <c r="N4435" s="8" t="s">
        <v>18</v>
      </c>
    </row>
    <row r="4436" spans="1:14" x14ac:dyDescent="0.35">
      <c r="A4436" s="2">
        <v>2019</v>
      </c>
      <c r="B4436" s="3">
        <v>43517</v>
      </c>
      <c r="C4436" s="4">
        <v>2</v>
      </c>
      <c r="D4436" s="4" t="s">
        <v>16</v>
      </c>
      <c r="E4436" s="4">
        <v>8</v>
      </c>
      <c r="F4436" s="5">
        <v>43517</v>
      </c>
      <c r="G4436" s="2" t="s">
        <v>42</v>
      </c>
      <c r="H4436" s="2" t="s">
        <v>36</v>
      </c>
      <c r="I4436" s="4">
        <v>21</v>
      </c>
      <c r="J4436" s="6">
        <v>530.68237431935142</v>
      </c>
      <c r="K4436" s="6">
        <v>25156</v>
      </c>
      <c r="L4436" s="24">
        <v>15.04</v>
      </c>
      <c r="M4436" s="7">
        <v>29.3</v>
      </c>
      <c r="N4436" s="8" t="s">
        <v>20</v>
      </c>
    </row>
    <row r="4437" spans="1:14" x14ac:dyDescent="0.35">
      <c r="A4437" s="2">
        <v>2019</v>
      </c>
      <c r="B4437" s="3">
        <v>43518</v>
      </c>
      <c r="C4437" s="4">
        <v>2</v>
      </c>
      <c r="D4437" s="4" t="s">
        <v>16</v>
      </c>
      <c r="E4437" s="4">
        <v>8</v>
      </c>
      <c r="F4437" s="5">
        <v>43518</v>
      </c>
      <c r="G4437" s="2" t="s">
        <v>42</v>
      </c>
      <c r="H4437" s="2" t="s">
        <v>37</v>
      </c>
      <c r="I4437" s="4">
        <v>22</v>
      </c>
      <c r="J4437" s="6">
        <v>517.23047529575331</v>
      </c>
      <c r="K4437" s="6">
        <v>24442</v>
      </c>
      <c r="L4437" s="24">
        <v>14.44</v>
      </c>
      <c r="M4437" s="7">
        <v>28.3</v>
      </c>
      <c r="N4437" s="8" t="s">
        <v>20</v>
      </c>
    </row>
    <row r="4438" spans="1:14" x14ac:dyDescent="0.35">
      <c r="A4438" s="2">
        <v>2019</v>
      </c>
      <c r="B4438" s="3">
        <v>43519</v>
      </c>
      <c r="C4438" s="4">
        <v>2</v>
      </c>
      <c r="D4438" s="4" t="s">
        <v>16</v>
      </c>
      <c r="E4438" s="4">
        <v>8</v>
      </c>
      <c r="F4438" s="5">
        <v>43519</v>
      </c>
      <c r="G4438" s="2" t="s">
        <v>43</v>
      </c>
      <c r="H4438" s="2" t="s">
        <v>39</v>
      </c>
      <c r="I4438" s="4">
        <v>23</v>
      </c>
      <c r="J4438" s="6">
        <v>424.78276681426837</v>
      </c>
      <c r="K4438" s="6">
        <v>19484</v>
      </c>
      <c r="L4438" s="24">
        <v>20.43</v>
      </c>
      <c r="M4438" s="7">
        <v>25.2</v>
      </c>
      <c r="N4438" s="8" t="s">
        <v>19</v>
      </c>
    </row>
    <row r="4439" spans="1:14" x14ac:dyDescent="0.35">
      <c r="A4439" s="2">
        <v>2019</v>
      </c>
      <c r="B4439" s="3">
        <v>43520</v>
      </c>
      <c r="C4439" s="4">
        <v>2</v>
      </c>
      <c r="D4439" s="4" t="s">
        <v>16</v>
      </c>
      <c r="E4439" s="4">
        <v>8</v>
      </c>
      <c r="F4439" s="5">
        <v>43520</v>
      </c>
      <c r="G4439" s="2" t="s">
        <v>17</v>
      </c>
      <c r="H4439" s="2" t="s">
        <v>40</v>
      </c>
      <c r="I4439" s="4">
        <v>24</v>
      </c>
      <c r="J4439" s="6">
        <v>347.98490925078403</v>
      </c>
      <c r="K4439" s="6">
        <v>16682</v>
      </c>
      <c r="L4439" s="24">
        <v>21.48</v>
      </c>
      <c r="M4439" s="7">
        <v>21.1</v>
      </c>
      <c r="N4439" s="8" t="s">
        <v>19</v>
      </c>
    </row>
    <row r="4440" spans="1:14" x14ac:dyDescent="0.35">
      <c r="A4440" s="2">
        <v>2019</v>
      </c>
      <c r="B4440" s="3">
        <v>43521</v>
      </c>
      <c r="C4440" s="4">
        <v>2</v>
      </c>
      <c r="D4440" s="4" t="s">
        <v>16</v>
      </c>
      <c r="E4440" s="4">
        <v>9</v>
      </c>
      <c r="F4440" s="5">
        <v>43521</v>
      </c>
      <c r="G4440" s="2" t="s">
        <v>42</v>
      </c>
      <c r="H4440" s="2" t="s">
        <v>34</v>
      </c>
      <c r="I4440" s="4">
        <v>25</v>
      </c>
      <c r="J4440" s="6">
        <v>353.20622613435523</v>
      </c>
      <c r="K4440" s="6">
        <v>17030</v>
      </c>
      <c r="L4440" s="24">
        <v>21.06</v>
      </c>
      <c r="M4440" s="7">
        <v>18.5</v>
      </c>
      <c r="N4440" s="8" t="s">
        <v>18</v>
      </c>
    </row>
    <row r="4441" spans="1:14" x14ac:dyDescent="0.35">
      <c r="A4441" s="2">
        <v>2019</v>
      </c>
      <c r="B4441" s="3">
        <v>43522</v>
      </c>
      <c r="C4441" s="4">
        <v>2</v>
      </c>
      <c r="D4441" s="4" t="s">
        <v>16</v>
      </c>
      <c r="E4441" s="4">
        <v>9</v>
      </c>
      <c r="F4441" s="5">
        <v>43522</v>
      </c>
      <c r="G4441" s="2" t="s">
        <v>42</v>
      </c>
      <c r="H4441" s="2" t="s">
        <v>35</v>
      </c>
      <c r="I4441" s="4">
        <v>26</v>
      </c>
      <c r="J4441" s="6">
        <v>345.62931205982466</v>
      </c>
      <c r="K4441" s="6">
        <v>17177</v>
      </c>
      <c r="L4441" s="24">
        <v>20.05</v>
      </c>
      <c r="M4441" s="7">
        <v>17</v>
      </c>
      <c r="N4441" s="8" t="s">
        <v>18</v>
      </c>
    </row>
    <row r="4442" spans="1:14" x14ac:dyDescent="0.35">
      <c r="A4442" s="2">
        <v>2019</v>
      </c>
      <c r="B4442" s="3">
        <v>43523</v>
      </c>
      <c r="C4442" s="4">
        <v>2</v>
      </c>
      <c r="D4442" s="4" t="s">
        <v>16</v>
      </c>
      <c r="E4442" s="4">
        <v>9</v>
      </c>
      <c r="F4442" s="5">
        <v>43523</v>
      </c>
      <c r="G4442" s="2" t="s">
        <v>42</v>
      </c>
      <c r="H4442" s="2" t="s">
        <v>38</v>
      </c>
      <c r="I4442" s="4">
        <v>27</v>
      </c>
      <c r="J4442" s="6">
        <v>352.3301551710361</v>
      </c>
      <c r="K4442" s="6">
        <v>17668</v>
      </c>
      <c r="L4442" s="24">
        <v>20.27</v>
      </c>
      <c r="M4442" s="7">
        <v>21.1</v>
      </c>
      <c r="N4442" s="8" t="s">
        <v>18</v>
      </c>
    </row>
    <row r="4443" spans="1:14" x14ac:dyDescent="0.35">
      <c r="A4443" s="2">
        <v>2019</v>
      </c>
      <c r="B4443" s="3">
        <v>43524</v>
      </c>
      <c r="C4443" s="4">
        <v>2</v>
      </c>
      <c r="D4443" s="4" t="s">
        <v>16</v>
      </c>
      <c r="E4443" s="4">
        <v>9</v>
      </c>
      <c r="F4443" s="5">
        <v>43524</v>
      </c>
      <c r="G4443" s="2" t="s">
        <v>42</v>
      </c>
      <c r="H4443" s="2" t="s">
        <v>36</v>
      </c>
      <c r="I4443" s="4">
        <v>28</v>
      </c>
      <c r="J4443" s="6">
        <v>367.02061721911525</v>
      </c>
      <c r="K4443" s="6">
        <v>18520</v>
      </c>
      <c r="L4443" s="24">
        <v>20.47</v>
      </c>
      <c r="M4443" s="7">
        <v>19.600000000000001</v>
      </c>
      <c r="N4443" s="8" t="s">
        <v>18</v>
      </c>
    </row>
    <row r="4444" spans="1:14" x14ac:dyDescent="0.35">
      <c r="A4444" s="2">
        <v>2019</v>
      </c>
      <c r="B4444" s="3">
        <v>43525</v>
      </c>
      <c r="C4444" s="4">
        <v>3</v>
      </c>
      <c r="D4444" s="4" t="s">
        <v>16</v>
      </c>
      <c r="E4444" s="4">
        <v>9</v>
      </c>
      <c r="F4444" s="5">
        <v>43525</v>
      </c>
      <c r="G4444" s="2" t="s">
        <v>42</v>
      </c>
      <c r="H4444" s="2" t="s">
        <v>37</v>
      </c>
      <c r="I4444" s="4">
        <v>1</v>
      </c>
      <c r="J4444" s="6">
        <v>389.62300708626333</v>
      </c>
      <c r="K4444" s="6">
        <v>19525</v>
      </c>
      <c r="L4444" s="24">
        <v>20.05</v>
      </c>
      <c r="M4444" s="7">
        <v>25</v>
      </c>
      <c r="N4444" s="8" t="s">
        <v>18</v>
      </c>
    </row>
    <row r="4445" spans="1:14" x14ac:dyDescent="0.35">
      <c r="A4445" s="2">
        <v>2019</v>
      </c>
      <c r="B4445" s="3">
        <v>43526</v>
      </c>
      <c r="C4445" s="4">
        <v>3</v>
      </c>
      <c r="D4445" s="4" t="s">
        <v>16</v>
      </c>
      <c r="E4445" s="4">
        <v>9</v>
      </c>
      <c r="F4445" s="5">
        <v>43526</v>
      </c>
      <c r="G4445" s="2" t="s">
        <v>43</v>
      </c>
      <c r="H4445" s="2" t="s">
        <v>39</v>
      </c>
      <c r="I4445" s="4">
        <v>2</v>
      </c>
      <c r="J4445" s="6">
        <v>360.62108948120522</v>
      </c>
      <c r="K4445" s="6">
        <v>17562</v>
      </c>
      <c r="L4445" s="24">
        <v>20.48</v>
      </c>
      <c r="M4445" s="7">
        <v>21.8</v>
      </c>
      <c r="N4445" s="8" t="s">
        <v>18</v>
      </c>
    </row>
    <row r="4446" spans="1:14" x14ac:dyDescent="0.35">
      <c r="A4446" s="2">
        <v>2019</v>
      </c>
      <c r="B4446" s="3">
        <v>43527</v>
      </c>
      <c r="C4446" s="4">
        <v>3</v>
      </c>
      <c r="D4446" s="4" t="s">
        <v>16</v>
      </c>
      <c r="E4446" s="4">
        <v>9</v>
      </c>
      <c r="F4446" s="5">
        <v>43527</v>
      </c>
      <c r="G4446" s="2" t="s">
        <v>17</v>
      </c>
      <c r="H4446" s="2" t="s">
        <v>40</v>
      </c>
      <c r="I4446" s="4">
        <v>3</v>
      </c>
      <c r="J4446" s="6">
        <v>340.74129372766737</v>
      </c>
      <c r="K4446" s="6">
        <v>17242</v>
      </c>
      <c r="L4446" s="24">
        <v>21.15</v>
      </c>
      <c r="M4446" s="7">
        <v>22.5</v>
      </c>
      <c r="N4446" s="8" t="s">
        <v>18</v>
      </c>
    </row>
    <row r="4447" spans="1:14" x14ac:dyDescent="0.35">
      <c r="A4447" s="2">
        <v>2019</v>
      </c>
      <c r="B4447" s="3">
        <v>43528</v>
      </c>
      <c r="C4447" s="4">
        <v>3</v>
      </c>
      <c r="D4447" s="4" t="s">
        <v>16</v>
      </c>
      <c r="E4447" s="4">
        <v>10</v>
      </c>
      <c r="F4447" s="5">
        <v>43528</v>
      </c>
      <c r="G4447" s="2" t="s">
        <v>41</v>
      </c>
      <c r="H4447" s="2" t="s">
        <v>34</v>
      </c>
      <c r="I4447" s="4">
        <v>4</v>
      </c>
      <c r="J4447" s="6">
        <v>326.74486735912535</v>
      </c>
      <c r="K4447" s="6">
        <v>16250</v>
      </c>
      <c r="L4447" s="24">
        <v>21.09</v>
      </c>
      <c r="M4447" s="7">
        <v>22.6</v>
      </c>
      <c r="N4447" s="8" t="s">
        <v>19</v>
      </c>
    </row>
    <row r="4448" spans="1:14" x14ac:dyDescent="0.35">
      <c r="A4448" s="2">
        <v>2019</v>
      </c>
      <c r="B4448" s="3">
        <v>43529</v>
      </c>
      <c r="C4448" s="4">
        <v>3</v>
      </c>
      <c r="D4448" s="4" t="s">
        <v>16</v>
      </c>
      <c r="E4448" s="4">
        <v>10</v>
      </c>
      <c r="F4448" s="5">
        <v>43529</v>
      </c>
      <c r="G4448" s="2" t="s">
        <v>41</v>
      </c>
      <c r="H4448" s="2" t="s">
        <v>35</v>
      </c>
      <c r="I4448" s="4">
        <v>5</v>
      </c>
      <c r="J4448" s="6">
        <v>326.04831754093368</v>
      </c>
      <c r="K4448" s="6">
        <v>17045</v>
      </c>
      <c r="L4448" s="24">
        <v>21.11</v>
      </c>
      <c r="M4448" s="7">
        <v>21.7</v>
      </c>
      <c r="N4448" s="8" t="s">
        <v>18</v>
      </c>
    </row>
    <row r="4449" spans="1:14" x14ac:dyDescent="0.35">
      <c r="A4449" s="2">
        <v>2019</v>
      </c>
      <c r="B4449" s="3">
        <v>43530</v>
      </c>
      <c r="C4449" s="4">
        <v>3</v>
      </c>
      <c r="D4449" s="4" t="s">
        <v>16</v>
      </c>
      <c r="E4449" s="4">
        <v>10</v>
      </c>
      <c r="F4449" s="5">
        <v>43530</v>
      </c>
      <c r="G4449" s="2" t="s">
        <v>42</v>
      </c>
      <c r="H4449" s="2" t="s">
        <v>38</v>
      </c>
      <c r="I4449" s="4">
        <v>6</v>
      </c>
      <c r="J4449" s="6">
        <v>406.25838279462539</v>
      </c>
      <c r="K4449" s="6">
        <v>21198</v>
      </c>
      <c r="L4449" s="24">
        <v>21.16</v>
      </c>
      <c r="M4449" s="7">
        <v>26.4</v>
      </c>
      <c r="N4449" s="8" t="s">
        <v>20</v>
      </c>
    </row>
    <row r="4450" spans="1:14" x14ac:dyDescent="0.35">
      <c r="A4450" s="2">
        <v>2019</v>
      </c>
      <c r="B4450" s="3">
        <v>43531</v>
      </c>
      <c r="C4450" s="4">
        <v>3</v>
      </c>
      <c r="D4450" s="4" t="s">
        <v>16</v>
      </c>
      <c r="E4450" s="4">
        <v>10</v>
      </c>
      <c r="F4450" s="5">
        <v>43531</v>
      </c>
      <c r="G4450" s="2" t="s">
        <v>42</v>
      </c>
      <c r="H4450" s="2" t="s">
        <v>36</v>
      </c>
      <c r="I4450" s="4">
        <v>7</v>
      </c>
      <c r="J4450" s="6">
        <v>444.53501427672927</v>
      </c>
      <c r="K4450" s="6">
        <v>22426</v>
      </c>
      <c r="L4450" s="24">
        <v>15.32</v>
      </c>
      <c r="M4450" s="7">
        <v>26.6</v>
      </c>
      <c r="N4450" s="8" t="s">
        <v>20</v>
      </c>
    </row>
    <row r="4451" spans="1:14" x14ac:dyDescent="0.35">
      <c r="A4451" s="2">
        <v>2019</v>
      </c>
      <c r="B4451" s="3">
        <v>43532</v>
      </c>
      <c r="C4451" s="4">
        <v>3</v>
      </c>
      <c r="D4451" s="4" t="s">
        <v>16</v>
      </c>
      <c r="E4451" s="4">
        <v>10</v>
      </c>
      <c r="F4451" s="5">
        <v>43532</v>
      </c>
      <c r="G4451" s="2" t="s">
        <v>42</v>
      </c>
      <c r="H4451" s="2" t="s">
        <v>37</v>
      </c>
      <c r="I4451" s="4">
        <v>8</v>
      </c>
      <c r="J4451" s="6">
        <v>363.41148946864831</v>
      </c>
      <c r="K4451" s="6">
        <v>16825</v>
      </c>
      <c r="L4451" s="24">
        <v>20.309999999999999</v>
      </c>
      <c r="M4451" s="7">
        <v>20</v>
      </c>
      <c r="N4451" s="8" t="s">
        <v>20</v>
      </c>
    </row>
    <row r="4452" spans="1:14" x14ac:dyDescent="0.35">
      <c r="A4452" s="2">
        <v>2019</v>
      </c>
      <c r="B4452" s="3">
        <v>43533</v>
      </c>
      <c r="C4452" s="4">
        <v>3</v>
      </c>
      <c r="D4452" s="4" t="s">
        <v>16</v>
      </c>
      <c r="E4452" s="4">
        <v>10</v>
      </c>
      <c r="F4452" s="5">
        <v>43533</v>
      </c>
      <c r="G4452" s="2" t="s">
        <v>43</v>
      </c>
      <c r="H4452" s="2" t="s">
        <v>39</v>
      </c>
      <c r="I4452" s="4">
        <v>9</v>
      </c>
      <c r="J4452" s="6">
        <v>311.38632185854141</v>
      </c>
      <c r="K4452" s="6">
        <v>15543</v>
      </c>
      <c r="L4452" s="24">
        <v>20.51</v>
      </c>
      <c r="M4452" s="7">
        <v>16.100000000000001</v>
      </c>
      <c r="N4452" s="8" t="s">
        <v>19</v>
      </c>
    </row>
    <row r="4453" spans="1:14" x14ac:dyDescent="0.35">
      <c r="A4453" s="2">
        <v>2019</v>
      </c>
      <c r="B4453" s="3">
        <v>43534</v>
      </c>
      <c r="C4453" s="4">
        <v>3</v>
      </c>
      <c r="D4453" s="4" t="s">
        <v>16</v>
      </c>
      <c r="E4453" s="4">
        <v>10</v>
      </c>
      <c r="F4453" s="5">
        <v>43534</v>
      </c>
      <c r="G4453" s="2" t="s">
        <v>17</v>
      </c>
      <c r="H4453" s="2" t="s">
        <v>40</v>
      </c>
      <c r="I4453" s="4">
        <v>10</v>
      </c>
      <c r="J4453" s="6">
        <v>290.3054285225341</v>
      </c>
      <c r="K4453" s="6">
        <v>15507</v>
      </c>
      <c r="L4453" s="24">
        <v>20.57</v>
      </c>
      <c r="M4453" s="7">
        <v>20</v>
      </c>
      <c r="N4453" s="8" t="s">
        <v>20</v>
      </c>
    </row>
    <row r="4454" spans="1:14" x14ac:dyDescent="0.35">
      <c r="A4454" s="2">
        <v>2019</v>
      </c>
      <c r="B4454" s="3">
        <v>43535</v>
      </c>
      <c r="C4454" s="4">
        <v>3</v>
      </c>
      <c r="D4454" s="4" t="s">
        <v>16</v>
      </c>
      <c r="E4454" s="4">
        <v>11</v>
      </c>
      <c r="F4454" s="5">
        <v>43535</v>
      </c>
      <c r="G4454" s="2" t="s">
        <v>42</v>
      </c>
      <c r="H4454" s="2" t="s">
        <v>34</v>
      </c>
      <c r="I4454" s="4">
        <v>11</v>
      </c>
      <c r="J4454" s="6">
        <v>341.93481379260987</v>
      </c>
      <c r="K4454" s="6">
        <v>17547</v>
      </c>
      <c r="L4454" s="24">
        <v>20.25</v>
      </c>
      <c r="M4454" s="7">
        <v>21.3</v>
      </c>
      <c r="N4454" s="8" t="s">
        <v>20</v>
      </c>
    </row>
    <row r="4455" spans="1:14" x14ac:dyDescent="0.35">
      <c r="A4455" s="2">
        <v>2019</v>
      </c>
      <c r="B4455" s="3">
        <v>43536</v>
      </c>
      <c r="C4455" s="4">
        <v>3</v>
      </c>
      <c r="D4455" s="4" t="s">
        <v>16</v>
      </c>
      <c r="E4455" s="4">
        <v>11</v>
      </c>
      <c r="F4455" s="5">
        <v>43536</v>
      </c>
      <c r="G4455" s="2" t="s">
        <v>42</v>
      </c>
      <c r="H4455" s="2" t="s">
        <v>35</v>
      </c>
      <c r="I4455" s="4">
        <v>12</v>
      </c>
      <c r="J4455" s="6">
        <v>357.64488176033512</v>
      </c>
      <c r="K4455" s="6">
        <v>17911</v>
      </c>
      <c r="L4455" s="24">
        <v>20.37</v>
      </c>
      <c r="M4455" s="7">
        <v>20.7</v>
      </c>
      <c r="N4455" s="8" t="s">
        <v>20</v>
      </c>
    </row>
    <row r="4456" spans="1:14" x14ac:dyDescent="0.35">
      <c r="A4456" s="2">
        <v>2019</v>
      </c>
      <c r="B4456" s="3">
        <v>43537</v>
      </c>
      <c r="C4456" s="4">
        <v>3</v>
      </c>
      <c r="D4456" s="4" t="s">
        <v>16</v>
      </c>
      <c r="E4456" s="4">
        <v>11</v>
      </c>
      <c r="F4456" s="5">
        <v>43537</v>
      </c>
      <c r="G4456" s="2" t="s">
        <v>42</v>
      </c>
      <c r="H4456" s="2" t="s">
        <v>38</v>
      </c>
      <c r="I4456" s="4">
        <v>13</v>
      </c>
      <c r="J4456" s="6">
        <v>356.53296138397286</v>
      </c>
      <c r="K4456" s="6">
        <v>18042</v>
      </c>
      <c r="L4456" s="24">
        <v>20.420000000000002</v>
      </c>
      <c r="M4456" s="7">
        <v>20.8</v>
      </c>
      <c r="N4456" s="8" t="s">
        <v>20</v>
      </c>
    </row>
    <row r="4457" spans="1:14" x14ac:dyDescent="0.35">
      <c r="A4457" s="2">
        <v>2019</v>
      </c>
      <c r="B4457" s="3">
        <v>43538</v>
      </c>
      <c r="C4457" s="4">
        <v>3</v>
      </c>
      <c r="D4457" s="4" t="s">
        <v>16</v>
      </c>
      <c r="E4457" s="4">
        <v>11</v>
      </c>
      <c r="F4457" s="5">
        <v>43538</v>
      </c>
      <c r="G4457" s="2" t="s">
        <v>42</v>
      </c>
      <c r="H4457" s="2" t="s">
        <v>36</v>
      </c>
      <c r="I4457" s="4">
        <v>14</v>
      </c>
      <c r="J4457" s="6">
        <v>365.03485565687095</v>
      </c>
      <c r="K4457" s="6">
        <v>18353</v>
      </c>
      <c r="L4457" s="24">
        <v>20.28</v>
      </c>
      <c r="M4457" s="7">
        <v>21.3</v>
      </c>
      <c r="N4457" s="8" t="s">
        <v>20</v>
      </c>
    </row>
    <row r="4458" spans="1:14" x14ac:dyDescent="0.35">
      <c r="A4458" s="2">
        <v>2019</v>
      </c>
      <c r="B4458" s="3">
        <v>43539</v>
      </c>
      <c r="C4458" s="4">
        <v>3</v>
      </c>
      <c r="D4458" s="4" t="s">
        <v>16</v>
      </c>
      <c r="E4458" s="4">
        <v>11</v>
      </c>
      <c r="F4458" s="5">
        <v>43539</v>
      </c>
      <c r="G4458" s="2" t="s">
        <v>42</v>
      </c>
      <c r="H4458" s="2" t="s">
        <v>37</v>
      </c>
      <c r="I4458" s="4">
        <v>15</v>
      </c>
      <c r="J4458" s="6">
        <v>367.68012576083714</v>
      </c>
      <c r="K4458" s="6">
        <v>17819</v>
      </c>
      <c r="L4458" s="24">
        <v>20.27</v>
      </c>
      <c r="M4458" s="7">
        <v>21.9</v>
      </c>
      <c r="N4458" s="8" t="s">
        <v>19</v>
      </c>
    </row>
    <row r="4459" spans="1:14" x14ac:dyDescent="0.35">
      <c r="A4459" s="2">
        <v>2019</v>
      </c>
      <c r="B4459" s="3">
        <v>43540</v>
      </c>
      <c r="C4459" s="4">
        <v>3</v>
      </c>
      <c r="D4459" s="4" t="s">
        <v>16</v>
      </c>
      <c r="E4459" s="4">
        <v>11</v>
      </c>
      <c r="F4459" s="5">
        <v>43540</v>
      </c>
      <c r="G4459" s="2" t="s">
        <v>43</v>
      </c>
      <c r="H4459" s="2" t="s">
        <v>39</v>
      </c>
      <c r="I4459" s="4">
        <v>16</v>
      </c>
      <c r="J4459" s="6">
        <v>338.90852254059911</v>
      </c>
      <c r="K4459" s="6">
        <v>16508</v>
      </c>
      <c r="L4459" s="24">
        <v>20.27</v>
      </c>
      <c r="M4459" s="7">
        <v>23.8</v>
      </c>
      <c r="N4459" s="8" t="s">
        <v>19</v>
      </c>
    </row>
    <row r="4460" spans="1:14" x14ac:dyDescent="0.35">
      <c r="A4460" s="2">
        <v>2019</v>
      </c>
      <c r="B4460" s="3">
        <v>43541</v>
      </c>
      <c r="C4460" s="4">
        <v>3</v>
      </c>
      <c r="D4460" s="4" t="s">
        <v>16</v>
      </c>
      <c r="E4460" s="4">
        <v>11</v>
      </c>
      <c r="F4460" s="5">
        <v>43541</v>
      </c>
      <c r="G4460" s="2" t="s">
        <v>17</v>
      </c>
      <c r="H4460" s="2" t="s">
        <v>40</v>
      </c>
      <c r="I4460" s="4">
        <v>17</v>
      </c>
      <c r="J4460" s="6">
        <v>315.77121960939473</v>
      </c>
      <c r="K4460" s="6">
        <v>16623</v>
      </c>
      <c r="L4460" s="24">
        <v>21.08</v>
      </c>
      <c r="M4460" s="7">
        <v>23.8</v>
      </c>
      <c r="N4460" s="8" t="s">
        <v>19</v>
      </c>
    </row>
    <row r="4461" spans="1:14" x14ac:dyDescent="0.35">
      <c r="A4461" s="2">
        <v>2019</v>
      </c>
      <c r="B4461" s="3">
        <v>43542</v>
      </c>
      <c r="C4461" s="4">
        <v>3</v>
      </c>
      <c r="D4461" s="4" t="s">
        <v>16</v>
      </c>
      <c r="E4461" s="4">
        <v>12</v>
      </c>
      <c r="F4461" s="5">
        <v>43542</v>
      </c>
      <c r="G4461" s="2" t="s">
        <v>42</v>
      </c>
      <c r="H4461" s="2" t="s">
        <v>34</v>
      </c>
      <c r="I4461" s="4">
        <v>18</v>
      </c>
      <c r="J4461" s="6">
        <v>371.23784622520208</v>
      </c>
      <c r="K4461" s="6">
        <v>18927</v>
      </c>
      <c r="L4461" s="24">
        <v>20.170000000000002</v>
      </c>
      <c r="M4461" s="7">
        <v>25.2</v>
      </c>
      <c r="N4461" s="8" t="s">
        <v>18</v>
      </c>
    </row>
    <row r="4462" spans="1:14" x14ac:dyDescent="0.35">
      <c r="A4462" s="2">
        <v>2019</v>
      </c>
      <c r="B4462" s="3">
        <v>43543</v>
      </c>
      <c r="C4462" s="4">
        <v>3</v>
      </c>
      <c r="D4462" s="4" t="s">
        <v>16</v>
      </c>
      <c r="E4462" s="4">
        <v>12</v>
      </c>
      <c r="F4462" s="5">
        <v>43543</v>
      </c>
      <c r="G4462" s="2" t="s">
        <v>42</v>
      </c>
      <c r="H4462" s="2" t="s">
        <v>35</v>
      </c>
      <c r="I4462" s="4">
        <v>19</v>
      </c>
      <c r="J4462" s="6">
        <v>357.61897256753588</v>
      </c>
      <c r="K4462" s="6">
        <v>17580</v>
      </c>
      <c r="L4462" s="24">
        <v>20.38</v>
      </c>
      <c r="M4462" s="7">
        <v>19.899999999999999</v>
      </c>
      <c r="N4462" s="8" t="s">
        <v>19</v>
      </c>
    </row>
    <row r="4463" spans="1:14" x14ac:dyDescent="0.35">
      <c r="A4463" s="2">
        <v>2019</v>
      </c>
      <c r="B4463" s="3">
        <v>43544</v>
      </c>
      <c r="C4463" s="4">
        <v>3</v>
      </c>
      <c r="D4463" s="4" t="s">
        <v>16</v>
      </c>
      <c r="E4463" s="4">
        <v>12</v>
      </c>
      <c r="F4463" s="5">
        <v>43544</v>
      </c>
      <c r="G4463" s="2" t="s">
        <v>42</v>
      </c>
      <c r="H4463" s="2" t="s">
        <v>38</v>
      </c>
      <c r="I4463" s="4">
        <v>20</v>
      </c>
      <c r="J4463" s="6">
        <v>345.67219182566038</v>
      </c>
      <c r="K4463" s="6">
        <v>17428</v>
      </c>
      <c r="L4463" s="24">
        <v>20.53</v>
      </c>
      <c r="M4463" s="7">
        <v>16.7</v>
      </c>
      <c r="N4463" s="8" t="s">
        <v>18</v>
      </c>
    </row>
    <row r="4464" spans="1:14" x14ac:dyDescent="0.35">
      <c r="A4464" s="2">
        <v>2019</v>
      </c>
      <c r="B4464" s="3">
        <v>43545</v>
      </c>
      <c r="C4464" s="4">
        <v>3</v>
      </c>
      <c r="D4464" s="4" t="s">
        <v>16</v>
      </c>
      <c r="E4464" s="4">
        <v>12</v>
      </c>
      <c r="F4464" s="5">
        <v>43545</v>
      </c>
      <c r="G4464" s="2" t="s">
        <v>42</v>
      </c>
      <c r="H4464" s="2" t="s">
        <v>36</v>
      </c>
      <c r="I4464" s="4">
        <v>21</v>
      </c>
      <c r="J4464" s="6">
        <v>345.04677461891055</v>
      </c>
      <c r="K4464" s="6">
        <v>17468</v>
      </c>
      <c r="L4464" s="24">
        <v>20.260000000000002</v>
      </c>
      <c r="M4464" s="7">
        <v>18</v>
      </c>
      <c r="N4464" s="8" t="s">
        <v>20</v>
      </c>
    </row>
    <row r="4465" spans="1:14" x14ac:dyDescent="0.35">
      <c r="A4465" s="2">
        <v>2019</v>
      </c>
      <c r="B4465" s="3">
        <v>43546</v>
      </c>
      <c r="C4465" s="4">
        <v>3</v>
      </c>
      <c r="D4465" s="4" t="s">
        <v>16</v>
      </c>
      <c r="E4465" s="4">
        <v>12</v>
      </c>
      <c r="F4465" s="5">
        <v>43546</v>
      </c>
      <c r="G4465" s="2" t="s">
        <v>42</v>
      </c>
      <c r="H4465" s="2" t="s">
        <v>37</v>
      </c>
      <c r="I4465" s="4">
        <v>22</v>
      </c>
      <c r="J4465" s="6">
        <v>345.28680524609894</v>
      </c>
      <c r="K4465" s="6">
        <v>17369</v>
      </c>
      <c r="L4465" s="24">
        <v>20.28</v>
      </c>
      <c r="M4465" s="7">
        <v>18.2</v>
      </c>
      <c r="N4465" s="8" t="s">
        <v>20</v>
      </c>
    </row>
    <row r="4466" spans="1:14" x14ac:dyDescent="0.35">
      <c r="A4466" s="2">
        <v>2019</v>
      </c>
      <c r="B4466" s="3">
        <v>43547</v>
      </c>
      <c r="C4466" s="4">
        <v>3</v>
      </c>
      <c r="D4466" s="4" t="s">
        <v>16</v>
      </c>
      <c r="E4466" s="4">
        <v>12</v>
      </c>
      <c r="F4466" s="5">
        <v>43547</v>
      </c>
      <c r="G4466" s="2" t="s">
        <v>43</v>
      </c>
      <c r="H4466" s="2" t="s">
        <v>39</v>
      </c>
      <c r="I4466" s="4">
        <v>23</v>
      </c>
      <c r="J4466" s="6">
        <v>320.77309395355729</v>
      </c>
      <c r="K4466" s="6">
        <v>16368</v>
      </c>
      <c r="L4466" s="24">
        <v>20.22</v>
      </c>
      <c r="M4466" s="7">
        <v>19.7</v>
      </c>
      <c r="N4466" s="8" t="s">
        <v>20</v>
      </c>
    </row>
    <row r="4467" spans="1:14" x14ac:dyDescent="0.35">
      <c r="A4467" s="2">
        <v>2019</v>
      </c>
      <c r="B4467" s="3">
        <v>43548</v>
      </c>
      <c r="C4467" s="4">
        <v>3</v>
      </c>
      <c r="D4467" s="4" t="s">
        <v>16</v>
      </c>
      <c r="E4467" s="4">
        <v>12</v>
      </c>
      <c r="F4467" s="5">
        <v>43548</v>
      </c>
      <c r="G4467" s="2" t="s">
        <v>41</v>
      </c>
      <c r="H4467" s="2" t="s">
        <v>40</v>
      </c>
      <c r="I4467" s="4">
        <v>24</v>
      </c>
      <c r="J4467" s="6">
        <v>295.13116004197673</v>
      </c>
      <c r="K4467" s="6">
        <v>15485</v>
      </c>
      <c r="L4467" s="24">
        <v>20.28</v>
      </c>
      <c r="M4467" s="7">
        <v>19.600000000000001</v>
      </c>
      <c r="N4467" s="8" t="s">
        <v>20</v>
      </c>
    </row>
    <row r="4468" spans="1:14" x14ac:dyDescent="0.35">
      <c r="A4468" s="2">
        <v>2019</v>
      </c>
      <c r="B4468" s="3">
        <v>43549</v>
      </c>
      <c r="C4468" s="4">
        <v>3</v>
      </c>
      <c r="D4468" s="4" t="s">
        <v>16</v>
      </c>
      <c r="E4468" s="4">
        <v>13</v>
      </c>
      <c r="F4468" s="5">
        <v>43549</v>
      </c>
      <c r="G4468" s="2" t="s">
        <v>42</v>
      </c>
      <c r="H4468" s="2" t="s">
        <v>34</v>
      </c>
      <c r="I4468" s="4">
        <v>25</v>
      </c>
      <c r="J4468" s="6">
        <v>340.4446904785093</v>
      </c>
      <c r="K4468" s="6">
        <v>17537</v>
      </c>
      <c r="L4468" s="24">
        <v>20.02</v>
      </c>
      <c r="M4468" s="7">
        <v>16.2</v>
      </c>
      <c r="N4468" s="8" t="s">
        <v>20</v>
      </c>
    </row>
    <row r="4469" spans="1:14" x14ac:dyDescent="0.35">
      <c r="A4469" s="2">
        <v>2019</v>
      </c>
      <c r="B4469" s="3">
        <v>43550</v>
      </c>
      <c r="C4469" s="4">
        <v>3</v>
      </c>
      <c r="D4469" s="4" t="s">
        <v>16</v>
      </c>
      <c r="E4469" s="4">
        <v>13</v>
      </c>
      <c r="F4469" s="5">
        <v>43550</v>
      </c>
      <c r="G4469" s="2" t="s">
        <v>42</v>
      </c>
      <c r="H4469" s="2" t="s">
        <v>35</v>
      </c>
      <c r="I4469" s="4">
        <v>26</v>
      </c>
      <c r="J4469" s="6">
        <v>341.73748030878238</v>
      </c>
      <c r="K4469" s="6">
        <v>17511</v>
      </c>
      <c r="L4469" s="24">
        <v>20.49</v>
      </c>
      <c r="M4469" s="7">
        <v>16.8</v>
      </c>
      <c r="N4469" s="8" t="s">
        <v>20</v>
      </c>
    </row>
    <row r="4470" spans="1:14" x14ac:dyDescent="0.35">
      <c r="A4470" s="2">
        <v>2019</v>
      </c>
      <c r="B4470" s="3">
        <v>43551</v>
      </c>
      <c r="C4470" s="4">
        <v>3</v>
      </c>
      <c r="D4470" s="4" t="s">
        <v>16</v>
      </c>
      <c r="E4470" s="4">
        <v>13</v>
      </c>
      <c r="F4470" s="5">
        <v>43551</v>
      </c>
      <c r="G4470" s="2" t="s">
        <v>42</v>
      </c>
      <c r="H4470" s="2" t="s">
        <v>38</v>
      </c>
      <c r="I4470" s="4">
        <v>27</v>
      </c>
      <c r="J4470" s="6">
        <v>347.23740255915186</v>
      </c>
      <c r="K4470" s="6">
        <v>17756</v>
      </c>
      <c r="L4470" s="24">
        <v>20.43</v>
      </c>
      <c r="M4470" s="7">
        <v>17.5</v>
      </c>
      <c r="N4470" s="8" t="s">
        <v>20</v>
      </c>
    </row>
    <row r="4471" spans="1:14" x14ac:dyDescent="0.35">
      <c r="A4471" s="2">
        <v>2019</v>
      </c>
      <c r="B4471" s="3">
        <v>43552</v>
      </c>
      <c r="C4471" s="4">
        <v>3</v>
      </c>
      <c r="D4471" s="4" t="s">
        <v>16</v>
      </c>
      <c r="E4471" s="4">
        <v>13</v>
      </c>
      <c r="F4471" s="5">
        <v>43552</v>
      </c>
      <c r="G4471" s="2" t="s">
        <v>42</v>
      </c>
      <c r="H4471" s="2" t="s">
        <v>36</v>
      </c>
      <c r="I4471" s="4">
        <v>28</v>
      </c>
      <c r="J4471" s="6">
        <v>351.52518778027013</v>
      </c>
      <c r="K4471" s="6">
        <v>17947</v>
      </c>
      <c r="L4471" s="24">
        <v>20.309999999999999</v>
      </c>
      <c r="M4471" s="7">
        <v>21.4</v>
      </c>
      <c r="N4471" s="8" t="s">
        <v>20</v>
      </c>
    </row>
    <row r="4472" spans="1:14" x14ac:dyDescent="0.35">
      <c r="A4472" s="2">
        <v>2019</v>
      </c>
      <c r="B4472" s="3">
        <v>43553</v>
      </c>
      <c r="C4472" s="4">
        <v>3</v>
      </c>
      <c r="D4472" s="4" t="s">
        <v>16</v>
      </c>
      <c r="E4472" s="4">
        <v>13</v>
      </c>
      <c r="F4472" s="5">
        <v>43553</v>
      </c>
      <c r="G4472" s="2" t="s">
        <v>42</v>
      </c>
      <c r="H4472" s="2" t="s">
        <v>37</v>
      </c>
      <c r="I4472" s="4">
        <v>29</v>
      </c>
      <c r="J4472" s="6">
        <v>363.45213711028731</v>
      </c>
      <c r="K4472" s="6">
        <v>18479</v>
      </c>
      <c r="L4472" s="24">
        <v>20.010000000000002</v>
      </c>
      <c r="M4472" s="7">
        <v>23.3</v>
      </c>
      <c r="N4472" s="8" t="s">
        <v>20</v>
      </c>
    </row>
    <row r="4473" spans="1:14" x14ac:dyDescent="0.35">
      <c r="A4473" s="2">
        <v>2019</v>
      </c>
      <c r="B4473" s="3">
        <v>43554</v>
      </c>
      <c r="C4473" s="4">
        <v>3</v>
      </c>
      <c r="D4473" s="4" t="s">
        <v>16</v>
      </c>
      <c r="E4473" s="4">
        <v>13</v>
      </c>
      <c r="F4473" s="5">
        <v>43554</v>
      </c>
      <c r="G4473" s="2" t="s">
        <v>43</v>
      </c>
      <c r="H4473" s="2" t="s">
        <v>39</v>
      </c>
      <c r="I4473" s="4">
        <v>30</v>
      </c>
      <c r="J4473" s="6">
        <v>350.5440497611761</v>
      </c>
      <c r="K4473" s="6">
        <v>17674</v>
      </c>
      <c r="L4473" s="24">
        <v>20.14</v>
      </c>
      <c r="M4473" s="7">
        <v>24.8</v>
      </c>
      <c r="N4473" s="8" t="s">
        <v>20</v>
      </c>
    </row>
    <row r="4474" spans="1:14" x14ac:dyDescent="0.35">
      <c r="A4474" s="2">
        <v>2019</v>
      </c>
      <c r="B4474" s="3">
        <v>43555</v>
      </c>
      <c r="C4474" s="4">
        <v>3</v>
      </c>
      <c r="D4474" s="4" t="s">
        <v>16</v>
      </c>
      <c r="E4474" s="4">
        <v>13</v>
      </c>
      <c r="F4474" s="5">
        <v>43555</v>
      </c>
      <c r="G4474" s="2" t="s">
        <v>17</v>
      </c>
      <c r="H4474" s="2" t="s">
        <v>40</v>
      </c>
      <c r="I4474" s="4">
        <v>31</v>
      </c>
      <c r="J4474" s="6">
        <v>327.26723060951196</v>
      </c>
      <c r="K4474" s="6">
        <v>16878</v>
      </c>
      <c r="L4474" s="24">
        <v>20.57</v>
      </c>
      <c r="M4474" s="7">
        <v>24.5</v>
      </c>
      <c r="N4474" s="8" t="s">
        <v>20</v>
      </c>
    </row>
    <row r="4475" spans="1:14" x14ac:dyDescent="0.35">
      <c r="A4475" s="2">
        <v>2019</v>
      </c>
      <c r="B4475" s="3">
        <v>43556</v>
      </c>
      <c r="C4475" s="4">
        <v>4</v>
      </c>
      <c r="D4475" s="4" t="s">
        <v>21</v>
      </c>
      <c r="E4475" s="4">
        <v>14</v>
      </c>
      <c r="F4475" s="5">
        <v>43556</v>
      </c>
      <c r="G4475" s="2" t="s">
        <v>42</v>
      </c>
      <c r="H4475" s="2" t="s">
        <v>34</v>
      </c>
      <c r="I4475" s="4">
        <v>1</v>
      </c>
      <c r="J4475" s="6">
        <v>367.31416176891622</v>
      </c>
      <c r="K4475" s="6">
        <v>18363</v>
      </c>
      <c r="L4475" s="24">
        <v>20.25</v>
      </c>
      <c r="M4475" s="7">
        <v>24.4</v>
      </c>
      <c r="N4475" s="8" t="s">
        <v>19</v>
      </c>
    </row>
    <row r="4476" spans="1:14" x14ac:dyDescent="0.35">
      <c r="A4476" s="2">
        <v>2019</v>
      </c>
      <c r="B4476" s="3">
        <v>43557</v>
      </c>
      <c r="C4476" s="4">
        <v>4</v>
      </c>
      <c r="D4476" s="4" t="s">
        <v>21</v>
      </c>
      <c r="E4476" s="4">
        <v>14</v>
      </c>
      <c r="F4476" s="5">
        <v>43557</v>
      </c>
      <c r="G4476" s="2" t="s">
        <v>41</v>
      </c>
      <c r="H4476" s="2" t="s">
        <v>35</v>
      </c>
      <c r="I4476" s="4">
        <v>2</v>
      </c>
      <c r="J4476" s="6">
        <v>352.65409080705638</v>
      </c>
      <c r="K4476" s="6">
        <v>18518</v>
      </c>
      <c r="L4476" s="24">
        <v>21.17</v>
      </c>
      <c r="M4476" s="7">
        <v>27.4</v>
      </c>
      <c r="N4476" s="8" t="s">
        <v>20</v>
      </c>
    </row>
    <row r="4477" spans="1:14" x14ac:dyDescent="0.35">
      <c r="A4477" s="2">
        <v>2019</v>
      </c>
      <c r="B4477" s="3">
        <v>43558</v>
      </c>
      <c r="C4477" s="4">
        <v>4</v>
      </c>
      <c r="D4477" s="4" t="s">
        <v>21</v>
      </c>
      <c r="E4477" s="4">
        <v>14</v>
      </c>
      <c r="F4477" s="5">
        <v>43558</v>
      </c>
      <c r="G4477" s="2" t="s">
        <v>42</v>
      </c>
      <c r="H4477" s="2" t="s">
        <v>38</v>
      </c>
      <c r="I4477" s="4">
        <v>3</v>
      </c>
      <c r="J4477" s="6">
        <v>374.04772246488926</v>
      </c>
      <c r="K4477" s="6">
        <v>18876</v>
      </c>
      <c r="L4477" s="24">
        <v>20.12</v>
      </c>
      <c r="M4477" s="7">
        <v>21.6</v>
      </c>
      <c r="N4477" s="8" t="s">
        <v>18</v>
      </c>
    </row>
    <row r="4478" spans="1:14" x14ac:dyDescent="0.35">
      <c r="A4478" s="2">
        <v>2019</v>
      </c>
      <c r="B4478" s="3">
        <v>43559</v>
      </c>
      <c r="C4478" s="4">
        <v>4</v>
      </c>
      <c r="D4478" s="4" t="s">
        <v>21</v>
      </c>
      <c r="E4478" s="4">
        <v>14</v>
      </c>
      <c r="F4478" s="5">
        <v>43559</v>
      </c>
      <c r="G4478" s="2" t="s">
        <v>42</v>
      </c>
      <c r="H4478" s="2" t="s">
        <v>36</v>
      </c>
      <c r="I4478" s="4">
        <v>4</v>
      </c>
      <c r="J4478" s="6">
        <v>371.82149996319413</v>
      </c>
      <c r="K4478" s="6">
        <v>17865</v>
      </c>
      <c r="L4478" s="24">
        <v>20.04</v>
      </c>
      <c r="M4478" s="7">
        <v>23.6</v>
      </c>
      <c r="N4478" s="8" t="s">
        <v>19</v>
      </c>
    </row>
    <row r="4479" spans="1:14" x14ac:dyDescent="0.35">
      <c r="A4479" s="2">
        <v>2019</v>
      </c>
      <c r="B4479" s="3">
        <v>43560</v>
      </c>
      <c r="C4479" s="4">
        <v>4</v>
      </c>
      <c r="D4479" s="4" t="s">
        <v>21</v>
      </c>
      <c r="E4479" s="4">
        <v>14</v>
      </c>
      <c r="F4479" s="5">
        <v>43560</v>
      </c>
      <c r="G4479" s="2" t="s">
        <v>42</v>
      </c>
      <c r="H4479" s="2" t="s">
        <v>37</v>
      </c>
      <c r="I4479" s="4">
        <v>5</v>
      </c>
      <c r="J4479" s="6">
        <v>346.99270784181363</v>
      </c>
      <c r="K4479" s="6">
        <v>17367</v>
      </c>
      <c r="L4479" s="24">
        <v>20.07</v>
      </c>
      <c r="M4479" s="7">
        <v>17.7</v>
      </c>
      <c r="N4479" s="8" t="s">
        <v>18</v>
      </c>
    </row>
    <row r="4480" spans="1:14" x14ac:dyDescent="0.35">
      <c r="A4480" s="2">
        <v>2019</v>
      </c>
      <c r="B4480" s="3">
        <v>43561</v>
      </c>
      <c r="C4480" s="4">
        <v>4</v>
      </c>
      <c r="D4480" s="4" t="s">
        <v>21</v>
      </c>
      <c r="E4480" s="4">
        <v>14</v>
      </c>
      <c r="F4480" s="5">
        <v>43561</v>
      </c>
      <c r="G4480" s="2" t="s">
        <v>43</v>
      </c>
      <c r="H4480" s="2" t="s">
        <v>39</v>
      </c>
      <c r="I4480" s="4">
        <v>6</v>
      </c>
      <c r="J4480" s="6">
        <v>317.97261237084683</v>
      </c>
      <c r="K4480" s="6">
        <v>16218</v>
      </c>
      <c r="L4480" s="24">
        <v>20.239999999999998</v>
      </c>
      <c r="M4480" s="7">
        <v>16.899999999999999</v>
      </c>
      <c r="N4480" s="8" t="s">
        <v>18</v>
      </c>
    </row>
    <row r="4481" spans="1:14" x14ac:dyDescent="0.35">
      <c r="A4481" s="2">
        <v>2019</v>
      </c>
      <c r="B4481" s="3">
        <v>43562</v>
      </c>
      <c r="C4481" s="4">
        <v>4</v>
      </c>
      <c r="D4481" s="4" t="s">
        <v>21</v>
      </c>
      <c r="E4481" s="4">
        <v>14</v>
      </c>
      <c r="F4481" s="5">
        <v>43562</v>
      </c>
      <c r="G4481" s="2" t="s">
        <v>17</v>
      </c>
      <c r="H4481" s="2" t="s">
        <v>40</v>
      </c>
      <c r="I4481" s="4">
        <v>7</v>
      </c>
      <c r="J4481" s="6">
        <v>296.26254061251319</v>
      </c>
      <c r="K4481" s="6">
        <v>15587</v>
      </c>
      <c r="L4481" s="24">
        <v>20.34</v>
      </c>
      <c r="M4481" s="7">
        <v>19</v>
      </c>
      <c r="N4481" s="8" t="s">
        <v>18</v>
      </c>
    </row>
    <row r="4482" spans="1:14" x14ac:dyDescent="0.35">
      <c r="A4482" s="2">
        <v>2019</v>
      </c>
      <c r="B4482" s="3">
        <v>43563</v>
      </c>
      <c r="C4482" s="4">
        <v>4</v>
      </c>
      <c r="D4482" s="4" t="s">
        <v>21</v>
      </c>
      <c r="E4482" s="4">
        <v>15</v>
      </c>
      <c r="F4482" s="5">
        <v>43563</v>
      </c>
      <c r="G4482" s="2" t="s">
        <v>42</v>
      </c>
      <c r="H4482" s="2" t="s">
        <v>34</v>
      </c>
      <c r="I4482" s="4">
        <v>8</v>
      </c>
      <c r="J4482" s="6">
        <v>343.91432237043978</v>
      </c>
      <c r="K4482" s="6">
        <v>17710</v>
      </c>
      <c r="L4482" s="24">
        <v>20.170000000000002</v>
      </c>
      <c r="M4482" s="7">
        <v>21</v>
      </c>
      <c r="N4482" s="8" t="s">
        <v>18</v>
      </c>
    </row>
    <row r="4483" spans="1:14" x14ac:dyDescent="0.35">
      <c r="A4483" s="2">
        <v>2019</v>
      </c>
      <c r="B4483" s="3">
        <v>43564</v>
      </c>
      <c r="C4483" s="4">
        <v>4</v>
      </c>
      <c r="D4483" s="4" t="s">
        <v>21</v>
      </c>
      <c r="E4483" s="4">
        <v>15</v>
      </c>
      <c r="F4483" s="5">
        <v>43564</v>
      </c>
      <c r="G4483" s="2" t="s">
        <v>42</v>
      </c>
      <c r="H4483" s="2" t="s">
        <v>35</v>
      </c>
      <c r="I4483" s="4">
        <v>9</v>
      </c>
      <c r="J4483" s="6">
        <v>358.75496019241325</v>
      </c>
      <c r="K4483" s="6">
        <v>18257</v>
      </c>
      <c r="L4483" s="24">
        <v>20.18</v>
      </c>
      <c r="M4483" s="7">
        <v>21.6</v>
      </c>
      <c r="N4483" s="8" t="s">
        <v>18</v>
      </c>
    </row>
    <row r="4484" spans="1:14" x14ac:dyDescent="0.35">
      <c r="A4484" s="2">
        <v>2019</v>
      </c>
      <c r="B4484" s="3">
        <v>43565</v>
      </c>
      <c r="C4484" s="4">
        <v>4</v>
      </c>
      <c r="D4484" s="4" t="s">
        <v>21</v>
      </c>
      <c r="E4484" s="4">
        <v>15</v>
      </c>
      <c r="F4484" s="5">
        <v>43565</v>
      </c>
      <c r="G4484" s="2" t="s">
        <v>42</v>
      </c>
      <c r="H4484" s="2" t="s">
        <v>38</v>
      </c>
      <c r="I4484" s="4">
        <v>10</v>
      </c>
      <c r="J4484" s="6">
        <v>364.97566512042579</v>
      </c>
      <c r="K4484" s="6">
        <v>18249</v>
      </c>
      <c r="L4484" s="24">
        <v>19.489999999999998</v>
      </c>
      <c r="M4484" s="7">
        <v>23.1</v>
      </c>
      <c r="N4484" s="8" t="s">
        <v>20</v>
      </c>
    </row>
    <row r="4485" spans="1:14" x14ac:dyDescent="0.35">
      <c r="A4485" s="2">
        <v>2019</v>
      </c>
      <c r="B4485" s="3">
        <v>43566</v>
      </c>
      <c r="C4485" s="4">
        <v>4</v>
      </c>
      <c r="D4485" s="4" t="s">
        <v>21</v>
      </c>
      <c r="E4485" s="4">
        <v>15</v>
      </c>
      <c r="F4485" s="5">
        <v>43566</v>
      </c>
      <c r="G4485" s="2" t="s">
        <v>42</v>
      </c>
      <c r="H4485" s="2" t="s">
        <v>36</v>
      </c>
      <c r="I4485" s="4">
        <v>11</v>
      </c>
      <c r="J4485" s="6">
        <v>370.25066474612947</v>
      </c>
      <c r="K4485" s="6">
        <v>17606</v>
      </c>
      <c r="L4485" s="24">
        <v>20.23</v>
      </c>
      <c r="M4485" s="7">
        <v>19.100000000000001</v>
      </c>
      <c r="N4485" s="8" t="s">
        <v>19</v>
      </c>
    </row>
    <row r="4486" spans="1:14" x14ac:dyDescent="0.35">
      <c r="A4486" s="2">
        <v>2019</v>
      </c>
      <c r="B4486" s="3">
        <v>43567</v>
      </c>
      <c r="C4486" s="4">
        <v>4</v>
      </c>
      <c r="D4486" s="4" t="s">
        <v>21</v>
      </c>
      <c r="E4486" s="4">
        <v>15</v>
      </c>
      <c r="F4486" s="5">
        <v>43567</v>
      </c>
      <c r="G4486" s="2" t="s">
        <v>42</v>
      </c>
      <c r="H4486" s="2" t="s">
        <v>37</v>
      </c>
      <c r="I4486" s="4">
        <v>12</v>
      </c>
      <c r="J4486" s="6">
        <v>351.98560631607472</v>
      </c>
      <c r="K4486" s="6">
        <v>17648</v>
      </c>
      <c r="L4486" s="24">
        <v>20.03</v>
      </c>
      <c r="M4486" s="7">
        <v>15.2</v>
      </c>
      <c r="N4486" s="8" t="s">
        <v>18</v>
      </c>
    </row>
    <row r="4487" spans="1:14" x14ac:dyDescent="0.35">
      <c r="A4487" s="2">
        <v>2019</v>
      </c>
      <c r="B4487" s="3">
        <v>43568</v>
      </c>
      <c r="C4487" s="4">
        <v>4</v>
      </c>
      <c r="D4487" s="4" t="s">
        <v>21</v>
      </c>
      <c r="E4487" s="4">
        <v>15</v>
      </c>
      <c r="F4487" s="5">
        <v>43568</v>
      </c>
      <c r="G4487" s="2" t="s">
        <v>43</v>
      </c>
      <c r="H4487" s="2" t="s">
        <v>39</v>
      </c>
      <c r="I4487" s="4">
        <v>13</v>
      </c>
      <c r="J4487" s="6">
        <v>322.38036745474488</v>
      </c>
      <c r="K4487" s="6">
        <v>16398</v>
      </c>
      <c r="L4487" s="24">
        <v>20.079999999999998</v>
      </c>
      <c r="M4487" s="7">
        <v>20.100000000000001</v>
      </c>
      <c r="N4487" s="8" t="s">
        <v>18</v>
      </c>
    </row>
    <row r="4488" spans="1:14" x14ac:dyDescent="0.35">
      <c r="A4488" s="2">
        <v>2019</v>
      </c>
      <c r="B4488" s="3">
        <v>43569</v>
      </c>
      <c r="C4488" s="4">
        <v>4</v>
      </c>
      <c r="D4488" s="4" t="s">
        <v>21</v>
      </c>
      <c r="E4488" s="4">
        <v>15</v>
      </c>
      <c r="F4488" s="5">
        <v>43569</v>
      </c>
      <c r="G4488" s="2" t="s">
        <v>17</v>
      </c>
      <c r="H4488" s="2" t="s">
        <v>40</v>
      </c>
      <c r="I4488" s="4">
        <v>14</v>
      </c>
      <c r="J4488" s="6">
        <v>307.4118285184112</v>
      </c>
      <c r="K4488" s="6">
        <v>16401</v>
      </c>
      <c r="L4488" s="24">
        <v>20.54</v>
      </c>
      <c r="M4488" s="7">
        <v>23.2</v>
      </c>
      <c r="N4488" s="8" t="s">
        <v>20</v>
      </c>
    </row>
    <row r="4489" spans="1:14" x14ac:dyDescent="0.35">
      <c r="A4489" s="2">
        <v>2019</v>
      </c>
      <c r="B4489" s="3">
        <v>43570</v>
      </c>
      <c r="C4489" s="4">
        <v>4</v>
      </c>
      <c r="D4489" s="4" t="s">
        <v>21</v>
      </c>
      <c r="E4489" s="4">
        <v>16</v>
      </c>
      <c r="F4489" s="5">
        <v>43570</v>
      </c>
      <c r="G4489" s="2" t="s">
        <v>42</v>
      </c>
      <c r="H4489" s="2" t="s">
        <v>34</v>
      </c>
      <c r="I4489" s="4">
        <v>15</v>
      </c>
      <c r="J4489" s="6">
        <v>354.58434554542976</v>
      </c>
      <c r="K4489" s="6">
        <v>17841</v>
      </c>
      <c r="L4489" s="24">
        <v>20.21</v>
      </c>
      <c r="M4489" s="7">
        <v>19.600000000000001</v>
      </c>
      <c r="N4489" s="8" t="s">
        <v>19</v>
      </c>
    </row>
    <row r="4490" spans="1:14" x14ac:dyDescent="0.35">
      <c r="A4490" s="2">
        <v>2019</v>
      </c>
      <c r="B4490" s="3">
        <v>43571</v>
      </c>
      <c r="C4490" s="4">
        <v>4</v>
      </c>
      <c r="D4490" s="4" t="s">
        <v>21</v>
      </c>
      <c r="E4490" s="4">
        <v>16</v>
      </c>
      <c r="F4490" s="5">
        <v>43571</v>
      </c>
      <c r="G4490" s="2" t="s">
        <v>42</v>
      </c>
      <c r="H4490" s="2" t="s">
        <v>35</v>
      </c>
      <c r="I4490" s="4">
        <v>16</v>
      </c>
      <c r="J4490" s="6">
        <v>352.0966790139824</v>
      </c>
      <c r="K4490" s="6">
        <v>17957</v>
      </c>
      <c r="L4490" s="24">
        <v>19.59</v>
      </c>
      <c r="M4490" s="7">
        <v>17.100000000000001</v>
      </c>
      <c r="N4490" s="8" t="s">
        <v>18</v>
      </c>
    </row>
    <row r="4491" spans="1:14" x14ac:dyDescent="0.35">
      <c r="A4491" s="2">
        <v>2019</v>
      </c>
      <c r="B4491" s="3">
        <v>43572</v>
      </c>
      <c r="C4491" s="4">
        <v>4</v>
      </c>
      <c r="D4491" s="4" t="s">
        <v>21</v>
      </c>
      <c r="E4491" s="4">
        <v>16</v>
      </c>
      <c r="F4491" s="5">
        <v>43572</v>
      </c>
      <c r="G4491" s="2" t="s">
        <v>42</v>
      </c>
      <c r="H4491" s="2" t="s">
        <v>38</v>
      </c>
      <c r="I4491" s="4">
        <v>17</v>
      </c>
      <c r="J4491" s="6">
        <v>353.11270930799094</v>
      </c>
      <c r="K4491" s="6">
        <v>17726</v>
      </c>
      <c r="L4491" s="24">
        <v>20.170000000000002</v>
      </c>
      <c r="M4491" s="7">
        <v>20.399999999999999</v>
      </c>
      <c r="N4491" s="8" t="s">
        <v>18</v>
      </c>
    </row>
    <row r="4492" spans="1:14" x14ac:dyDescent="0.35">
      <c r="A4492" s="2">
        <v>2019</v>
      </c>
      <c r="B4492" s="3">
        <v>43573</v>
      </c>
      <c r="C4492" s="4">
        <v>4</v>
      </c>
      <c r="D4492" s="4" t="s">
        <v>21</v>
      </c>
      <c r="E4492" s="4">
        <v>16</v>
      </c>
      <c r="F4492" s="5">
        <v>43573</v>
      </c>
      <c r="G4492" s="2" t="s">
        <v>43</v>
      </c>
      <c r="H4492" s="2" t="s">
        <v>36</v>
      </c>
      <c r="I4492" s="4">
        <v>18</v>
      </c>
      <c r="J4492" s="6">
        <v>346.48002093080805</v>
      </c>
      <c r="K4492" s="6">
        <v>17430</v>
      </c>
      <c r="L4492" s="24">
        <v>20.02</v>
      </c>
      <c r="M4492" s="7">
        <v>21.3</v>
      </c>
      <c r="N4492" s="8" t="s">
        <v>20</v>
      </c>
    </row>
    <row r="4493" spans="1:14" x14ac:dyDescent="0.35">
      <c r="A4493" s="2">
        <v>2019</v>
      </c>
      <c r="B4493" s="3">
        <v>43574</v>
      </c>
      <c r="C4493" s="4">
        <v>4</v>
      </c>
      <c r="D4493" s="4" t="s">
        <v>21</v>
      </c>
      <c r="E4493" s="4">
        <v>16</v>
      </c>
      <c r="F4493" s="5">
        <v>43574</v>
      </c>
      <c r="G4493" s="2" t="s">
        <v>41</v>
      </c>
      <c r="H4493" s="2" t="s">
        <v>37</v>
      </c>
      <c r="I4493" s="4">
        <v>19</v>
      </c>
      <c r="J4493" s="6">
        <v>317.40548177011686</v>
      </c>
      <c r="K4493" s="6">
        <v>16044</v>
      </c>
      <c r="L4493" s="24">
        <v>20.02</v>
      </c>
      <c r="M4493" s="7">
        <v>23.4</v>
      </c>
      <c r="N4493" s="8" t="s">
        <v>20</v>
      </c>
    </row>
    <row r="4494" spans="1:14" x14ac:dyDescent="0.35">
      <c r="A4494" s="2">
        <v>2019</v>
      </c>
      <c r="B4494" s="3">
        <v>43575</v>
      </c>
      <c r="C4494" s="4">
        <v>4</v>
      </c>
      <c r="D4494" s="4" t="s">
        <v>21</v>
      </c>
      <c r="E4494" s="4">
        <v>16</v>
      </c>
      <c r="F4494" s="5">
        <v>43575</v>
      </c>
      <c r="G4494" s="2" t="s">
        <v>43</v>
      </c>
      <c r="H4494" s="2" t="s">
        <v>39</v>
      </c>
      <c r="I4494" s="4">
        <v>20</v>
      </c>
      <c r="J4494" s="6">
        <v>317.18152727332711</v>
      </c>
      <c r="K4494" s="6">
        <v>15747</v>
      </c>
      <c r="L4494" s="24">
        <v>20.02</v>
      </c>
      <c r="M4494" s="7">
        <v>19.7</v>
      </c>
      <c r="N4494" s="8" t="s">
        <v>20</v>
      </c>
    </row>
    <row r="4495" spans="1:14" x14ac:dyDescent="0.35">
      <c r="A4495" s="2">
        <v>2019</v>
      </c>
      <c r="B4495" s="3">
        <v>43576</v>
      </c>
      <c r="C4495" s="4">
        <v>4</v>
      </c>
      <c r="D4495" s="4" t="s">
        <v>21</v>
      </c>
      <c r="E4495" s="4">
        <v>16</v>
      </c>
      <c r="F4495" s="5">
        <v>43576</v>
      </c>
      <c r="G4495" s="2" t="s">
        <v>17</v>
      </c>
      <c r="H4495" s="2" t="s">
        <v>40</v>
      </c>
      <c r="I4495" s="4">
        <v>21</v>
      </c>
      <c r="J4495" s="6">
        <v>299.58106219109521</v>
      </c>
      <c r="K4495" s="6">
        <v>15289</v>
      </c>
      <c r="L4495" s="24">
        <v>21.04</v>
      </c>
      <c r="M4495" s="7">
        <v>16.3</v>
      </c>
      <c r="N4495" s="8" t="s">
        <v>20</v>
      </c>
    </row>
    <row r="4496" spans="1:14" x14ac:dyDescent="0.35">
      <c r="A4496" s="2">
        <v>2019</v>
      </c>
      <c r="B4496" s="3">
        <v>43577</v>
      </c>
      <c r="C4496" s="4">
        <v>4</v>
      </c>
      <c r="D4496" s="4" t="s">
        <v>21</v>
      </c>
      <c r="E4496" s="4">
        <v>17</v>
      </c>
      <c r="F4496" s="5">
        <v>43577</v>
      </c>
      <c r="G4496" s="2" t="s">
        <v>42</v>
      </c>
      <c r="H4496" s="2" t="s">
        <v>34</v>
      </c>
      <c r="I4496" s="4">
        <v>22</v>
      </c>
      <c r="J4496" s="6">
        <v>341.56108628529586</v>
      </c>
      <c r="K4496" s="6">
        <v>17613</v>
      </c>
      <c r="L4496" s="24">
        <v>20.14</v>
      </c>
      <c r="M4496" s="7">
        <v>17</v>
      </c>
      <c r="N4496" s="8" t="s">
        <v>20</v>
      </c>
    </row>
    <row r="4497" spans="1:14" x14ac:dyDescent="0.35">
      <c r="A4497" s="2">
        <v>2019</v>
      </c>
      <c r="B4497" s="3">
        <v>43578</v>
      </c>
      <c r="C4497" s="4">
        <v>4</v>
      </c>
      <c r="D4497" s="4" t="s">
        <v>21</v>
      </c>
      <c r="E4497" s="4">
        <v>17</v>
      </c>
      <c r="F4497" s="5">
        <v>43578</v>
      </c>
      <c r="G4497" s="2" t="s">
        <v>42</v>
      </c>
      <c r="H4497" s="2" t="s">
        <v>35</v>
      </c>
      <c r="I4497" s="4">
        <v>23</v>
      </c>
      <c r="J4497" s="6">
        <v>351.43355156029708</v>
      </c>
      <c r="K4497" s="6">
        <v>17797</v>
      </c>
      <c r="L4497" s="24">
        <v>20.14</v>
      </c>
      <c r="M4497" s="7">
        <v>16.8</v>
      </c>
      <c r="N4497" s="8" t="s">
        <v>19</v>
      </c>
    </row>
    <row r="4498" spans="1:14" x14ac:dyDescent="0.35">
      <c r="A4498" s="2">
        <v>2019</v>
      </c>
      <c r="B4498" s="3">
        <v>43579</v>
      </c>
      <c r="C4498" s="4">
        <v>4</v>
      </c>
      <c r="D4498" s="4" t="s">
        <v>21</v>
      </c>
      <c r="E4498" s="4">
        <v>17</v>
      </c>
      <c r="F4498" s="5">
        <v>43579</v>
      </c>
      <c r="G4498" s="2" t="s">
        <v>42</v>
      </c>
      <c r="H4498" s="2" t="s">
        <v>38</v>
      </c>
      <c r="I4498" s="4">
        <v>24</v>
      </c>
      <c r="J4498" s="6">
        <v>359.72774411898558</v>
      </c>
      <c r="K4498" s="6">
        <v>18467</v>
      </c>
      <c r="L4498" s="24">
        <v>20.02</v>
      </c>
      <c r="M4498" s="7">
        <v>16.3</v>
      </c>
      <c r="N4498" s="8" t="s">
        <v>20</v>
      </c>
    </row>
    <row r="4499" spans="1:14" x14ac:dyDescent="0.35">
      <c r="A4499" s="2">
        <v>2019</v>
      </c>
      <c r="B4499" s="3">
        <v>43580</v>
      </c>
      <c r="C4499" s="4">
        <v>4</v>
      </c>
      <c r="D4499" s="4" t="s">
        <v>21</v>
      </c>
      <c r="E4499" s="4">
        <v>17</v>
      </c>
      <c r="F4499" s="5">
        <v>43580</v>
      </c>
      <c r="G4499" s="2" t="s">
        <v>42</v>
      </c>
      <c r="H4499" s="2" t="s">
        <v>36</v>
      </c>
      <c r="I4499" s="4">
        <v>25</v>
      </c>
      <c r="J4499" s="6">
        <v>359.91068057874787</v>
      </c>
      <c r="K4499" s="6">
        <v>18085</v>
      </c>
      <c r="L4499" s="24">
        <v>20.03</v>
      </c>
      <c r="M4499" s="7">
        <v>18.899999999999999</v>
      </c>
      <c r="N4499" s="8" t="s">
        <v>20</v>
      </c>
    </row>
    <row r="4500" spans="1:14" x14ac:dyDescent="0.35">
      <c r="A4500" s="2">
        <v>2019</v>
      </c>
      <c r="B4500" s="3">
        <v>43581</v>
      </c>
      <c r="C4500" s="4">
        <v>4</v>
      </c>
      <c r="D4500" s="4" t="s">
        <v>21</v>
      </c>
      <c r="E4500" s="4">
        <v>17</v>
      </c>
      <c r="F4500" s="5">
        <v>43581</v>
      </c>
      <c r="G4500" s="2" t="s">
        <v>42</v>
      </c>
      <c r="H4500" s="2" t="s">
        <v>37</v>
      </c>
      <c r="I4500" s="4">
        <v>26</v>
      </c>
      <c r="J4500" s="6">
        <v>358.57416702975041</v>
      </c>
      <c r="K4500" s="6">
        <v>17558</v>
      </c>
      <c r="L4500" s="24">
        <v>19.05</v>
      </c>
      <c r="M4500" s="7">
        <v>17.600000000000001</v>
      </c>
      <c r="N4500" s="8" t="s">
        <v>19</v>
      </c>
    </row>
    <row r="4501" spans="1:14" x14ac:dyDescent="0.35">
      <c r="A4501" s="2">
        <v>2019</v>
      </c>
      <c r="B4501" s="3">
        <v>43582</v>
      </c>
      <c r="C4501" s="4">
        <v>4</v>
      </c>
      <c r="D4501" s="4" t="s">
        <v>21</v>
      </c>
      <c r="E4501" s="4">
        <v>17</v>
      </c>
      <c r="F4501" s="5">
        <v>43582</v>
      </c>
      <c r="G4501" s="2" t="s">
        <v>43</v>
      </c>
      <c r="H4501" s="2" t="s">
        <v>39</v>
      </c>
      <c r="I4501" s="4">
        <v>27</v>
      </c>
      <c r="J4501" s="6">
        <v>326.483067679935</v>
      </c>
      <c r="K4501" s="6">
        <v>16335</v>
      </c>
      <c r="L4501" s="24">
        <v>20.11</v>
      </c>
      <c r="M4501" s="7">
        <v>18.3</v>
      </c>
      <c r="N4501" s="8" t="s">
        <v>19</v>
      </c>
    </row>
    <row r="4502" spans="1:14" x14ac:dyDescent="0.35">
      <c r="A4502" s="2">
        <v>2019</v>
      </c>
      <c r="B4502" s="3">
        <v>43583</v>
      </c>
      <c r="C4502" s="4">
        <v>4</v>
      </c>
      <c r="D4502" s="4" t="s">
        <v>21</v>
      </c>
      <c r="E4502" s="4">
        <v>17</v>
      </c>
      <c r="F4502" s="5">
        <v>43583</v>
      </c>
      <c r="G4502" s="2" t="s">
        <v>17</v>
      </c>
      <c r="H4502" s="2" t="s">
        <v>40</v>
      </c>
      <c r="I4502" s="4">
        <v>28</v>
      </c>
      <c r="J4502" s="6">
        <v>296.38886566607351</v>
      </c>
      <c r="K4502" s="6">
        <v>15675</v>
      </c>
      <c r="L4502" s="24">
        <v>21.02</v>
      </c>
      <c r="M4502" s="7">
        <v>20.2</v>
      </c>
      <c r="N4502" s="8" t="s">
        <v>20</v>
      </c>
    </row>
    <row r="4503" spans="1:14" x14ac:dyDescent="0.35">
      <c r="A4503" s="2">
        <v>2019</v>
      </c>
      <c r="B4503" s="3">
        <v>43584</v>
      </c>
      <c r="C4503" s="4">
        <v>4</v>
      </c>
      <c r="D4503" s="4" t="s">
        <v>21</v>
      </c>
      <c r="E4503" s="4">
        <v>18</v>
      </c>
      <c r="F4503" s="5">
        <v>43584</v>
      </c>
      <c r="G4503" s="2" t="s">
        <v>42</v>
      </c>
      <c r="H4503" s="2" t="s">
        <v>34</v>
      </c>
      <c r="I4503" s="4">
        <v>29</v>
      </c>
      <c r="J4503" s="6">
        <v>343.68390525239414</v>
      </c>
      <c r="K4503" s="6">
        <v>17270</v>
      </c>
      <c r="L4503" s="24">
        <v>20.45</v>
      </c>
      <c r="M4503" s="7">
        <v>19.600000000000001</v>
      </c>
      <c r="N4503" s="8" t="s">
        <v>18</v>
      </c>
    </row>
    <row r="4504" spans="1:14" x14ac:dyDescent="0.35">
      <c r="A4504" s="2">
        <v>2019</v>
      </c>
      <c r="B4504" s="3">
        <v>43585</v>
      </c>
      <c r="C4504" s="4">
        <v>4</v>
      </c>
      <c r="D4504" s="4" t="s">
        <v>21</v>
      </c>
      <c r="E4504" s="4">
        <v>18</v>
      </c>
      <c r="F4504" s="5">
        <v>43585</v>
      </c>
      <c r="G4504" s="2" t="s">
        <v>42</v>
      </c>
      <c r="H4504" s="2" t="s">
        <v>35</v>
      </c>
      <c r="I4504" s="4">
        <v>30</v>
      </c>
      <c r="J4504" s="6">
        <v>344.95161980203994</v>
      </c>
      <c r="K4504" s="6">
        <v>17412</v>
      </c>
      <c r="L4504" s="24">
        <v>20.29</v>
      </c>
      <c r="M4504" s="7">
        <v>14.6</v>
      </c>
      <c r="N4504" s="8" t="s">
        <v>20</v>
      </c>
    </row>
    <row r="4505" spans="1:14" x14ac:dyDescent="0.35">
      <c r="A4505" s="2">
        <v>2019</v>
      </c>
      <c r="B4505" s="3">
        <v>43586</v>
      </c>
      <c r="C4505" s="4">
        <v>5</v>
      </c>
      <c r="D4505" s="4" t="s">
        <v>21</v>
      </c>
      <c r="E4505" s="4">
        <v>18</v>
      </c>
      <c r="F4505" s="5">
        <v>43586</v>
      </c>
      <c r="G4505" s="2" t="s">
        <v>41</v>
      </c>
      <c r="H4505" s="2" t="s">
        <v>38</v>
      </c>
      <c r="I4505" s="4">
        <v>1</v>
      </c>
      <c r="J4505" s="6">
        <v>295.5515428962081</v>
      </c>
      <c r="K4505" s="6">
        <v>15645</v>
      </c>
      <c r="L4505" s="24">
        <v>20.46</v>
      </c>
      <c r="M4505" s="7">
        <v>15</v>
      </c>
      <c r="N4505" s="8" t="s">
        <v>18</v>
      </c>
    </row>
    <row r="4506" spans="1:14" x14ac:dyDescent="0.35">
      <c r="A4506" s="2">
        <v>2019</v>
      </c>
      <c r="B4506" s="3">
        <v>43587</v>
      </c>
      <c r="C4506" s="4">
        <v>5</v>
      </c>
      <c r="D4506" s="4" t="s">
        <v>21</v>
      </c>
      <c r="E4506" s="4">
        <v>18</v>
      </c>
      <c r="F4506" s="5">
        <v>43587</v>
      </c>
      <c r="G4506" s="2" t="s">
        <v>42</v>
      </c>
      <c r="H4506" s="2" t="s">
        <v>36</v>
      </c>
      <c r="I4506" s="4">
        <v>2</v>
      </c>
      <c r="J4506" s="6">
        <v>343.38527931686116</v>
      </c>
      <c r="K4506" s="6">
        <v>17610</v>
      </c>
      <c r="L4506" s="24">
        <v>20.18</v>
      </c>
      <c r="M4506" s="7">
        <v>19.5</v>
      </c>
      <c r="N4506" s="8" t="s">
        <v>20</v>
      </c>
    </row>
    <row r="4507" spans="1:14" x14ac:dyDescent="0.35">
      <c r="A4507" s="2">
        <v>2019</v>
      </c>
      <c r="B4507" s="3">
        <v>43588</v>
      </c>
      <c r="C4507" s="4">
        <v>5</v>
      </c>
      <c r="D4507" s="4" t="s">
        <v>21</v>
      </c>
      <c r="E4507" s="4">
        <v>18</v>
      </c>
      <c r="F4507" s="5">
        <v>43588</v>
      </c>
      <c r="G4507" s="2" t="s">
        <v>42</v>
      </c>
      <c r="H4507" s="2" t="s">
        <v>37</v>
      </c>
      <c r="I4507" s="4">
        <v>3</v>
      </c>
      <c r="J4507" s="6">
        <v>353.39883299299601</v>
      </c>
      <c r="K4507" s="6">
        <v>17571</v>
      </c>
      <c r="L4507" s="24">
        <v>19.55</v>
      </c>
      <c r="M4507" s="7">
        <v>21.9</v>
      </c>
      <c r="N4507" s="8" t="s">
        <v>20</v>
      </c>
    </row>
    <row r="4508" spans="1:14" x14ac:dyDescent="0.35">
      <c r="A4508" s="2">
        <v>2019</v>
      </c>
      <c r="B4508" s="3">
        <v>43589</v>
      </c>
      <c r="C4508" s="4">
        <v>5</v>
      </c>
      <c r="D4508" s="4" t="s">
        <v>21</v>
      </c>
      <c r="E4508" s="4">
        <v>18</v>
      </c>
      <c r="F4508" s="5">
        <v>43589</v>
      </c>
      <c r="G4508" s="2" t="s">
        <v>43</v>
      </c>
      <c r="H4508" s="2" t="s">
        <v>39</v>
      </c>
      <c r="I4508" s="4">
        <v>4</v>
      </c>
      <c r="J4508" s="6">
        <v>328.60155113148397</v>
      </c>
      <c r="K4508" s="6">
        <v>16588</v>
      </c>
      <c r="L4508" s="24">
        <v>19.53</v>
      </c>
      <c r="M4508" s="7">
        <v>19.100000000000001</v>
      </c>
      <c r="N4508" s="8" t="s">
        <v>20</v>
      </c>
    </row>
    <row r="4509" spans="1:14" x14ac:dyDescent="0.35">
      <c r="A4509" s="2">
        <v>2019</v>
      </c>
      <c r="B4509" s="3">
        <v>43590</v>
      </c>
      <c r="C4509" s="4">
        <v>5</v>
      </c>
      <c r="D4509" s="4" t="s">
        <v>21</v>
      </c>
      <c r="E4509" s="4">
        <v>18</v>
      </c>
      <c r="F4509" s="5">
        <v>43590</v>
      </c>
      <c r="G4509" s="2" t="s">
        <v>17</v>
      </c>
      <c r="H4509" s="2" t="s">
        <v>40</v>
      </c>
      <c r="I4509" s="4">
        <v>5</v>
      </c>
      <c r="J4509" s="6">
        <v>307.36857542363259</v>
      </c>
      <c r="K4509" s="6">
        <v>15901</v>
      </c>
      <c r="L4509" s="24">
        <v>20.34</v>
      </c>
      <c r="M4509" s="7">
        <v>19</v>
      </c>
      <c r="N4509" s="8" t="s">
        <v>20</v>
      </c>
    </row>
    <row r="4510" spans="1:14" x14ac:dyDescent="0.35">
      <c r="A4510" s="2">
        <v>2019</v>
      </c>
      <c r="B4510" s="3">
        <v>43591</v>
      </c>
      <c r="C4510" s="4">
        <v>5</v>
      </c>
      <c r="D4510" s="4" t="s">
        <v>21</v>
      </c>
      <c r="E4510" s="4">
        <v>19</v>
      </c>
      <c r="F4510" s="5">
        <v>43591</v>
      </c>
      <c r="G4510" s="2" t="s">
        <v>42</v>
      </c>
      <c r="H4510" s="2" t="s">
        <v>34</v>
      </c>
      <c r="I4510" s="4">
        <v>6</v>
      </c>
      <c r="J4510" s="6">
        <v>350.09530817702313</v>
      </c>
      <c r="K4510" s="6">
        <v>17729</v>
      </c>
      <c r="L4510" s="24">
        <v>20.53</v>
      </c>
      <c r="M4510" s="7">
        <v>17.3</v>
      </c>
      <c r="N4510" s="8" t="s">
        <v>20</v>
      </c>
    </row>
    <row r="4511" spans="1:14" x14ac:dyDescent="0.35">
      <c r="A4511" s="2">
        <v>2019</v>
      </c>
      <c r="B4511" s="3">
        <v>43592</v>
      </c>
      <c r="C4511" s="4">
        <v>5</v>
      </c>
      <c r="D4511" s="4" t="s">
        <v>21</v>
      </c>
      <c r="E4511" s="4">
        <v>19</v>
      </c>
      <c r="F4511" s="5">
        <v>43592</v>
      </c>
      <c r="G4511" s="2" t="s">
        <v>42</v>
      </c>
      <c r="H4511" s="2" t="s">
        <v>35</v>
      </c>
      <c r="I4511" s="4">
        <v>7</v>
      </c>
      <c r="J4511" s="6">
        <v>363.78837438016177</v>
      </c>
      <c r="K4511" s="6">
        <v>18295</v>
      </c>
      <c r="L4511" s="24">
        <v>20.54</v>
      </c>
      <c r="M4511" s="7">
        <v>14.6</v>
      </c>
      <c r="N4511" s="8" t="s">
        <v>20</v>
      </c>
    </row>
    <row r="4512" spans="1:14" x14ac:dyDescent="0.35">
      <c r="A4512" s="2">
        <v>2019</v>
      </c>
      <c r="B4512" s="3">
        <v>43593</v>
      </c>
      <c r="C4512" s="4">
        <v>5</v>
      </c>
      <c r="D4512" s="4" t="s">
        <v>21</v>
      </c>
      <c r="E4512" s="4">
        <v>19</v>
      </c>
      <c r="F4512" s="5">
        <v>43593</v>
      </c>
      <c r="G4512" s="2" t="s">
        <v>42</v>
      </c>
      <c r="H4512" s="2" t="s">
        <v>38</v>
      </c>
      <c r="I4512" s="4">
        <v>8</v>
      </c>
      <c r="J4512" s="6">
        <v>361.58642307935372</v>
      </c>
      <c r="K4512" s="6">
        <v>17959</v>
      </c>
      <c r="L4512" s="24">
        <v>20.04</v>
      </c>
      <c r="M4512" s="7">
        <v>17.2</v>
      </c>
      <c r="N4512" s="8" t="s">
        <v>20</v>
      </c>
    </row>
    <row r="4513" spans="1:14" x14ac:dyDescent="0.35">
      <c r="A4513" s="2">
        <v>2019</v>
      </c>
      <c r="B4513" s="3">
        <v>43594</v>
      </c>
      <c r="C4513" s="4">
        <v>5</v>
      </c>
      <c r="D4513" s="4" t="s">
        <v>21</v>
      </c>
      <c r="E4513" s="4">
        <v>19</v>
      </c>
      <c r="F4513" s="5">
        <v>43594</v>
      </c>
      <c r="G4513" s="2" t="s">
        <v>42</v>
      </c>
      <c r="H4513" s="2" t="s">
        <v>36</v>
      </c>
      <c r="I4513" s="4">
        <v>9</v>
      </c>
      <c r="J4513" s="6">
        <v>364.43367902294261</v>
      </c>
      <c r="K4513" s="6">
        <v>18348</v>
      </c>
      <c r="L4513" s="24">
        <v>19.54</v>
      </c>
      <c r="M4513" s="7">
        <v>17.600000000000001</v>
      </c>
      <c r="N4513" s="8" t="s">
        <v>19</v>
      </c>
    </row>
    <row r="4514" spans="1:14" x14ac:dyDescent="0.35">
      <c r="A4514" s="2">
        <v>2019</v>
      </c>
      <c r="B4514" s="3">
        <v>43595</v>
      </c>
      <c r="C4514" s="4">
        <v>5</v>
      </c>
      <c r="D4514" s="4" t="s">
        <v>21</v>
      </c>
      <c r="E4514" s="4">
        <v>19</v>
      </c>
      <c r="F4514" s="5">
        <v>43595</v>
      </c>
      <c r="G4514" s="2" t="s">
        <v>42</v>
      </c>
      <c r="H4514" s="2" t="s">
        <v>37</v>
      </c>
      <c r="I4514" s="4">
        <v>10</v>
      </c>
      <c r="J4514" s="6">
        <v>364.1672853008406</v>
      </c>
      <c r="K4514" s="6">
        <v>17897</v>
      </c>
      <c r="L4514" s="24">
        <v>20.43</v>
      </c>
      <c r="M4514" s="7">
        <v>16.7</v>
      </c>
      <c r="N4514" s="8" t="s">
        <v>20</v>
      </c>
    </row>
    <row r="4515" spans="1:14" x14ac:dyDescent="0.35">
      <c r="A4515" s="2">
        <v>2019</v>
      </c>
      <c r="B4515" s="3">
        <v>43596</v>
      </c>
      <c r="C4515" s="4">
        <v>5</v>
      </c>
      <c r="D4515" s="4" t="s">
        <v>21</v>
      </c>
      <c r="E4515" s="4">
        <v>19</v>
      </c>
      <c r="F4515" s="5">
        <v>43596</v>
      </c>
      <c r="G4515" s="2" t="s">
        <v>43</v>
      </c>
      <c r="H4515" s="2" t="s">
        <v>39</v>
      </c>
      <c r="I4515" s="4">
        <v>11</v>
      </c>
      <c r="J4515" s="6">
        <v>334.49133233143095</v>
      </c>
      <c r="K4515" s="6">
        <v>16677</v>
      </c>
      <c r="L4515" s="24">
        <v>20.149999999999999</v>
      </c>
      <c r="M4515" s="7">
        <v>15.6</v>
      </c>
      <c r="N4515" s="8" t="s">
        <v>18</v>
      </c>
    </row>
    <row r="4516" spans="1:14" x14ac:dyDescent="0.35">
      <c r="A4516" s="2">
        <v>2019</v>
      </c>
      <c r="B4516" s="3">
        <v>43597</v>
      </c>
      <c r="C4516" s="4">
        <v>5</v>
      </c>
      <c r="D4516" s="4" t="s">
        <v>21</v>
      </c>
      <c r="E4516" s="4">
        <v>19</v>
      </c>
      <c r="F4516" s="5">
        <v>43597</v>
      </c>
      <c r="G4516" s="2" t="s">
        <v>17</v>
      </c>
      <c r="H4516" s="2" t="s">
        <v>40</v>
      </c>
      <c r="I4516" s="4">
        <v>12</v>
      </c>
      <c r="J4516" s="6">
        <v>308.43907020298468</v>
      </c>
      <c r="K4516" s="6">
        <v>15863</v>
      </c>
      <c r="L4516" s="24">
        <v>20.38</v>
      </c>
      <c r="M4516" s="7">
        <v>17.399999999999999</v>
      </c>
      <c r="N4516" s="8" t="s">
        <v>18</v>
      </c>
    </row>
    <row r="4517" spans="1:14" x14ac:dyDescent="0.35">
      <c r="A4517" s="2">
        <v>2019</v>
      </c>
      <c r="B4517" s="3">
        <v>43598</v>
      </c>
      <c r="C4517" s="4">
        <v>5</v>
      </c>
      <c r="D4517" s="4" t="s">
        <v>21</v>
      </c>
      <c r="E4517" s="4">
        <v>20</v>
      </c>
      <c r="F4517" s="5">
        <v>43598</v>
      </c>
      <c r="G4517" s="2" t="s">
        <v>42</v>
      </c>
      <c r="H4517" s="2" t="s">
        <v>34</v>
      </c>
      <c r="I4517" s="4">
        <v>13</v>
      </c>
      <c r="J4517" s="6">
        <v>351.62114809333247</v>
      </c>
      <c r="K4517" s="6">
        <v>17872</v>
      </c>
      <c r="L4517" s="24">
        <v>20.43</v>
      </c>
      <c r="M4517" s="7">
        <v>18.3</v>
      </c>
      <c r="N4517" s="8" t="s">
        <v>18</v>
      </c>
    </row>
    <row r="4518" spans="1:14" x14ac:dyDescent="0.35">
      <c r="A4518" s="2">
        <v>2019</v>
      </c>
      <c r="B4518" s="3">
        <v>43599</v>
      </c>
      <c r="C4518" s="4">
        <v>5</v>
      </c>
      <c r="D4518" s="4" t="s">
        <v>21</v>
      </c>
      <c r="E4518" s="4">
        <v>20</v>
      </c>
      <c r="F4518" s="5">
        <v>43599</v>
      </c>
      <c r="G4518" s="2" t="s">
        <v>42</v>
      </c>
      <c r="H4518" s="2" t="s">
        <v>35</v>
      </c>
      <c r="I4518" s="4">
        <v>14</v>
      </c>
      <c r="J4518" s="6">
        <v>369.74661139626892</v>
      </c>
      <c r="K4518" s="6">
        <v>18990</v>
      </c>
      <c r="L4518" s="24">
        <v>20.48</v>
      </c>
      <c r="M4518" s="7">
        <v>12.7</v>
      </c>
      <c r="N4518" s="8" t="s">
        <v>18</v>
      </c>
    </row>
    <row r="4519" spans="1:14" x14ac:dyDescent="0.35">
      <c r="A4519" s="2">
        <v>2019</v>
      </c>
      <c r="B4519" s="3">
        <v>43600</v>
      </c>
      <c r="C4519" s="4">
        <v>5</v>
      </c>
      <c r="D4519" s="4" t="s">
        <v>21</v>
      </c>
      <c r="E4519" s="4">
        <v>20</v>
      </c>
      <c r="F4519" s="5">
        <v>43600</v>
      </c>
      <c r="G4519" s="2" t="s">
        <v>42</v>
      </c>
      <c r="H4519" s="2" t="s">
        <v>38</v>
      </c>
      <c r="I4519" s="4">
        <v>15</v>
      </c>
      <c r="J4519" s="6">
        <v>370.64429957463307</v>
      </c>
      <c r="K4519" s="6">
        <v>18534</v>
      </c>
      <c r="L4519" s="24">
        <v>20.03</v>
      </c>
      <c r="M4519" s="7">
        <v>15.5</v>
      </c>
      <c r="N4519" s="8" t="s">
        <v>18</v>
      </c>
    </row>
    <row r="4520" spans="1:14" x14ac:dyDescent="0.35">
      <c r="A4520" s="2">
        <v>2019</v>
      </c>
      <c r="B4520" s="3">
        <v>43601</v>
      </c>
      <c r="C4520" s="4">
        <v>5</v>
      </c>
      <c r="D4520" s="4" t="s">
        <v>21</v>
      </c>
      <c r="E4520" s="4">
        <v>20</v>
      </c>
      <c r="F4520" s="5">
        <v>43601</v>
      </c>
      <c r="G4520" s="2" t="s">
        <v>42</v>
      </c>
      <c r="H4520" s="2" t="s">
        <v>36</v>
      </c>
      <c r="I4520" s="4">
        <v>16</v>
      </c>
      <c r="J4520" s="6">
        <v>368.39209445664738</v>
      </c>
      <c r="K4520" s="6">
        <v>18225</v>
      </c>
      <c r="L4520" s="24">
        <v>20.32</v>
      </c>
      <c r="M4520" s="7">
        <v>16.600000000000001</v>
      </c>
      <c r="N4520" s="8" t="s">
        <v>20</v>
      </c>
    </row>
    <row r="4521" spans="1:14" x14ac:dyDescent="0.35">
      <c r="A4521" s="2">
        <v>2019</v>
      </c>
      <c r="B4521" s="3">
        <v>43602</v>
      </c>
      <c r="C4521" s="4">
        <v>5</v>
      </c>
      <c r="D4521" s="4" t="s">
        <v>21</v>
      </c>
      <c r="E4521" s="4">
        <v>20</v>
      </c>
      <c r="F4521" s="5">
        <v>43602</v>
      </c>
      <c r="G4521" s="2" t="s">
        <v>42</v>
      </c>
      <c r="H4521" s="2" t="s">
        <v>37</v>
      </c>
      <c r="I4521" s="4">
        <v>17</v>
      </c>
      <c r="J4521" s="6">
        <v>359.03182399696834</v>
      </c>
      <c r="K4521" s="6">
        <v>17564</v>
      </c>
      <c r="L4521" s="24">
        <v>20.12</v>
      </c>
      <c r="M4521" s="7">
        <v>19.7</v>
      </c>
      <c r="N4521" s="8" t="s">
        <v>20</v>
      </c>
    </row>
    <row r="4522" spans="1:14" x14ac:dyDescent="0.35">
      <c r="A4522" s="2">
        <v>2019</v>
      </c>
      <c r="B4522" s="3">
        <v>43603</v>
      </c>
      <c r="C4522" s="4">
        <v>5</v>
      </c>
      <c r="D4522" s="4" t="s">
        <v>21</v>
      </c>
      <c r="E4522" s="4">
        <v>20</v>
      </c>
      <c r="F4522" s="5">
        <v>43603</v>
      </c>
      <c r="G4522" s="2" t="s">
        <v>43</v>
      </c>
      <c r="H4522" s="2" t="s">
        <v>39</v>
      </c>
      <c r="I4522" s="4">
        <v>18</v>
      </c>
      <c r="J4522" s="6">
        <v>324.99884598340384</v>
      </c>
      <c r="K4522" s="6">
        <v>16361</v>
      </c>
      <c r="L4522" s="24">
        <v>20.02</v>
      </c>
      <c r="M4522" s="7">
        <v>21.1</v>
      </c>
      <c r="N4522" s="8" t="s">
        <v>19</v>
      </c>
    </row>
    <row r="4523" spans="1:14" x14ac:dyDescent="0.35">
      <c r="A4523" s="2">
        <v>2019</v>
      </c>
      <c r="B4523" s="3">
        <v>43604</v>
      </c>
      <c r="C4523" s="4">
        <v>5</v>
      </c>
      <c r="D4523" s="4" t="s">
        <v>21</v>
      </c>
      <c r="E4523" s="4">
        <v>20</v>
      </c>
      <c r="F4523" s="5">
        <v>43604</v>
      </c>
      <c r="G4523" s="2" t="s">
        <v>17</v>
      </c>
      <c r="H4523" s="2" t="s">
        <v>40</v>
      </c>
      <c r="I4523" s="4">
        <v>19</v>
      </c>
      <c r="J4523" s="6">
        <v>311.1711788748849</v>
      </c>
      <c r="K4523" s="6">
        <v>16878</v>
      </c>
      <c r="L4523" s="24">
        <v>20.58</v>
      </c>
      <c r="M4523" s="7">
        <v>15.1</v>
      </c>
      <c r="N4523" s="8" t="s">
        <v>19</v>
      </c>
    </row>
    <row r="4524" spans="1:14" x14ac:dyDescent="0.35">
      <c r="A4524" s="2">
        <v>2019</v>
      </c>
      <c r="B4524" s="3">
        <v>43605</v>
      </c>
      <c r="C4524" s="4">
        <v>5</v>
      </c>
      <c r="D4524" s="4" t="s">
        <v>21</v>
      </c>
      <c r="E4524" s="4">
        <v>21</v>
      </c>
      <c r="F4524" s="5">
        <v>43605</v>
      </c>
      <c r="G4524" s="2" t="s">
        <v>42</v>
      </c>
      <c r="H4524" s="2" t="s">
        <v>34</v>
      </c>
      <c r="I4524" s="4">
        <v>20</v>
      </c>
      <c r="J4524" s="6">
        <v>377.68218120320739</v>
      </c>
      <c r="K4524" s="6">
        <v>19002</v>
      </c>
      <c r="L4524" s="24">
        <v>20.56</v>
      </c>
      <c r="M4524" s="7">
        <v>14</v>
      </c>
      <c r="N4524" s="8" t="s">
        <v>19</v>
      </c>
    </row>
    <row r="4525" spans="1:14" x14ac:dyDescent="0.35">
      <c r="A4525" s="2">
        <v>2019</v>
      </c>
      <c r="B4525" s="3">
        <v>43606</v>
      </c>
      <c r="C4525" s="4">
        <v>5</v>
      </c>
      <c r="D4525" s="4" t="s">
        <v>21</v>
      </c>
      <c r="E4525" s="4">
        <v>21</v>
      </c>
      <c r="F4525" s="5">
        <v>43606</v>
      </c>
      <c r="G4525" s="2" t="s">
        <v>42</v>
      </c>
      <c r="H4525" s="2" t="s">
        <v>35</v>
      </c>
      <c r="I4525" s="4">
        <v>21</v>
      </c>
      <c r="J4525" s="6">
        <v>391.72954973181618</v>
      </c>
      <c r="K4525" s="6">
        <v>19776</v>
      </c>
      <c r="L4525" s="24">
        <v>20.350000000000001</v>
      </c>
      <c r="M4525" s="7">
        <v>14.2</v>
      </c>
      <c r="N4525" s="8" t="s">
        <v>19</v>
      </c>
    </row>
    <row r="4526" spans="1:14" x14ac:dyDescent="0.35">
      <c r="A4526" s="2">
        <v>2019</v>
      </c>
      <c r="B4526" s="3">
        <v>43607</v>
      </c>
      <c r="C4526" s="4">
        <v>5</v>
      </c>
      <c r="D4526" s="4" t="s">
        <v>21</v>
      </c>
      <c r="E4526" s="4">
        <v>21</v>
      </c>
      <c r="F4526" s="5">
        <v>43607</v>
      </c>
      <c r="G4526" s="2" t="s">
        <v>42</v>
      </c>
      <c r="H4526" s="2" t="s">
        <v>38</v>
      </c>
      <c r="I4526" s="4">
        <v>22</v>
      </c>
      <c r="J4526" s="6">
        <v>397.30593219498081</v>
      </c>
      <c r="K4526" s="6">
        <v>19907</v>
      </c>
      <c r="L4526" s="24">
        <v>20.260000000000002</v>
      </c>
      <c r="M4526" s="7">
        <v>13.8</v>
      </c>
      <c r="N4526" s="8" t="s">
        <v>19</v>
      </c>
    </row>
    <row r="4527" spans="1:14" x14ac:dyDescent="0.35">
      <c r="A4527" s="2">
        <v>2019</v>
      </c>
      <c r="B4527" s="3">
        <v>43608</v>
      </c>
      <c r="C4527" s="4">
        <v>5</v>
      </c>
      <c r="D4527" s="4" t="s">
        <v>21</v>
      </c>
      <c r="E4527" s="4">
        <v>21</v>
      </c>
      <c r="F4527" s="5">
        <v>43608</v>
      </c>
      <c r="G4527" s="2" t="s">
        <v>42</v>
      </c>
      <c r="H4527" s="2" t="s">
        <v>36</v>
      </c>
      <c r="I4527" s="4">
        <v>23</v>
      </c>
      <c r="J4527" s="6">
        <v>401.16465670750569</v>
      </c>
      <c r="K4527" s="6">
        <v>20255</v>
      </c>
      <c r="L4527" s="24">
        <v>21.03</v>
      </c>
      <c r="M4527" s="7">
        <v>12.5</v>
      </c>
      <c r="N4527" s="8" t="s">
        <v>18</v>
      </c>
    </row>
    <row r="4528" spans="1:14" x14ac:dyDescent="0.35">
      <c r="A4528" s="2">
        <v>2019</v>
      </c>
      <c r="B4528" s="3">
        <v>43609</v>
      </c>
      <c r="C4528" s="4">
        <v>5</v>
      </c>
      <c r="D4528" s="4" t="s">
        <v>21</v>
      </c>
      <c r="E4528" s="4">
        <v>21</v>
      </c>
      <c r="F4528" s="5">
        <v>43609</v>
      </c>
      <c r="G4528" s="2" t="s">
        <v>42</v>
      </c>
      <c r="H4528" s="2" t="s">
        <v>37</v>
      </c>
      <c r="I4528" s="4">
        <v>24</v>
      </c>
      <c r="J4528" s="6">
        <v>393.62718928756095</v>
      </c>
      <c r="K4528" s="6">
        <v>19190</v>
      </c>
      <c r="L4528" s="24">
        <v>20.329999999999998</v>
      </c>
      <c r="M4528" s="7">
        <v>14.5</v>
      </c>
      <c r="N4528" s="8" t="s">
        <v>18</v>
      </c>
    </row>
    <row r="4529" spans="1:14" x14ac:dyDescent="0.35">
      <c r="A4529" s="2">
        <v>2019</v>
      </c>
      <c r="B4529" s="3">
        <v>43610</v>
      </c>
      <c r="C4529" s="4">
        <v>5</v>
      </c>
      <c r="D4529" s="4" t="s">
        <v>21</v>
      </c>
      <c r="E4529" s="4">
        <v>21</v>
      </c>
      <c r="F4529" s="5">
        <v>43610</v>
      </c>
      <c r="G4529" s="2" t="s">
        <v>41</v>
      </c>
      <c r="H4529" s="2" t="s">
        <v>39</v>
      </c>
      <c r="I4529" s="4">
        <v>25</v>
      </c>
      <c r="J4529" s="6">
        <v>345.30495624039611</v>
      </c>
      <c r="K4529" s="6">
        <v>17437</v>
      </c>
      <c r="L4529" s="24">
        <v>20.350000000000001</v>
      </c>
      <c r="M4529" s="7">
        <v>14.5</v>
      </c>
      <c r="N4529" s="8" t="s">
        <v>18</v>
      </c>
    </row>
    <row r="4530" spans="1:14" x14ac:dyDescent="0.35">
      <c r="A4530" s="2">
        <v>2019</v>
      </c>
      <c r="B4530" s="3">
        <v>43611</v>
      </c>
      <c r="C4530" s="4">
        <v>5</v>
      </c>
      <c r="D4530" s="4" t="s">
        <v>21</v>
      </c>
      <c r="E4530" s="4">
        <v>21</v>
      </c>
      <c r="F4530" s="5">
        <v>43611</v>
      </c>
      <c r="G4530" s="2" t="s">
        <v>17</v>
      </c>
      <c r="H4530" s="2" t="s">
        <v>40</v>
      </c>
      <c r="I4530" s="4">
        <v>26</v>
      </c>
      <c r="J4530" s="6">
        <v>328.75371461122324</v>
      </c>
      <c r="K4530" s="6">
        <v>17060</v>
      </c>
      <c r="L4530" s="24">
        <v>20.59</v>
      </c>
      <c r="M4530" s="7">
        <v>15</v>
      </c>
      <c r="N4530" s="8" t="s">
        <v>19</v>
      </c>
    </row>
    <row r="4531" spans="1:14" x14ac:dyDescent="0.35">
      <c r="A4531" s="2">
        <v>2019</v>
      </c>
      <c r="B4531" s="3">
        <v>43612</v>
      </c>
      <c r="C4531" s="4">
        <v>5</v>
      </c>
      <c r="D4531" s="4" t="s">
        <v>21</v>
      </c>
      <c r="E4531" s="4">
        <v>22</v>
      </c>
      <c r="F4531" s="5">
        <v>43612</v>
      </c>
      <c r="G4531" s="2" t="s">
        <v>42</v>
      </c>
      <c r="H4531" s="2" t="s">
        <v>34</v>
      </c>
      <c r="I4531" s="4">
        <v>27</v>
      </c>
      <c r="J4531" s="6">
        <v>380.61681018919586</v>
      </c>
      <c r="K4531" s="6">
        <v>19456</v>
      </c>
      <c r="L4531" s="24">
        <v>20.440000000000001</v>
      </c>
      <c r="M4531" s="7">
        <v>15.5</v>
      </c>
      <c r="N4531" s="8" t="s">
        <v>19</v>
      </c>
    </row>
    <row r="4532" spans="1:14" x14ac:dyDescent="0.35">
      <c r="A4532" s="2">
        <v>2019</v>
      </c>
      <c r="B4532" s="3">
        <v>43613</v>
      </c>
      <c r="C4532" s="4">
        <v>5</v>
      </c>
      <c r="D4532" s="4" t="s">
        <v>21</v>
      </c>
      <c r="E4532" s="4">
        <v>22</v>
      </c>
      <c r="F4532" s="5">
        <v>43613</v>
      </c>
      <c r="G4532" s="2" t="s">
        <v>42</v>
      </c>
      <c r="H4532" s="2" t="s">
        <v>35</v>
      </c>
      <c r="I4532" s="4">
        <v>28</v>
      </c>
      <c r="J4532" s="6">
        <v>388.90404311680328</v>
      </c>
      <c r="K4532" s="6">
        <v>19486</v>
      </c>
      <c r="L4532" s="24">
        <v>20.04</v>
      </c>
      <c r="M4532" s="7">
        <v>14.5</v>
      </c>
      <c r="N4532" s="8" t="s">
        <v>20</v>
      </c>
    </row>
    <row r="4533" spans="1:14" x14ac:dyDescent="0.35">
      <c r="A4533" s="2">
        <v>2019</v>
      </c>
      <c r="B4533" s="3">
        <v>43614</v>
      </c>
      <c r="C4533" s="4">
        <v>5</v>
      </c>
      <c r="D4533" s="4" t="s">
        <v>21</v>
      </c>
      <c r="E4533" s="4">
        <v>22</v>
      </c>
      <c r="F4533" s="5">
        <v>43614</v>
      </c>
      <c r="G4533" s="2" t="s">
        <v>42</v>
      </c>
      <c r="H4533" s="2" t="s">
        <v>38</v>
      </c>
      <c r="I4533" s="4">
        <v>29</v>
      </c>
      <c r="J4533" s="6">
        <v>383.5895349783255</v>
      </c>
      <c r="K4533" s="6">
        <v>19710</v>
      </c>
      <c r="L4533" s="24">
        <v>20.23</v>
      </c>
      <c r="M4533" s="7">
        <v>11.5</v>
      </c>
      <c r="N4533" s="8" t="s">
        <v>19</v>
      </c>
    </row>
    <row r="4534" spans="1:14" x14ac:dyDescent="0.35">
      <c r="A4534" s="2">
        <v>2019</v>
      </c>
      <c r="B4534" s="3">
        <v>43615</v>
      </c>
      <c r="C4534" s="4">
        <v>5</v>
      </c>
      <c r="D4534" s="4" t="s">
        <v>21</v>
      </c>
      <c r="E4534" s="4">
        <v>22</v>
      </c>
      <c r="F4534" s="5">
        <v>43615</v>
      </c>
      <c r="G4534" s="2" t="s">
        <v>42</v>
      </c>
      <c r="H4534" s="2" t="s">
        <v>36</v>
      </c>
      <c r="I4534" s="4">
        <v>30</v>
      </c>
      <c r="J4534" s="6">
        <v>415.52359161037572</v>
      </c>
      <c r="K4534" s="6">
        <v>21074</v>
      </c>
      <c r="L4534" s="24">
        <v>20.45</v>
      </c>
      <c r="M4534" s="7">
        <v>12</v>
      </c>
      <c r="N4534" s="8" t="s">
        <v>19</v>
      </c>
    </row>
    <row r="4535" spans="1:14" x14ac:dyDescent="0.35">
      <c r="A4535" s="2">
        <v>2019</v>
      </c>
      <c r="B4535" s="3">
        <v>43616</v>
      </c>
      <c r="C4535" s="4">
        <v>5</v>
      </c>
      <c r="D4535" s="4" t="s">
        <v>21</v>
      </c>
      <c r="E4535" s="4">
        <v>22</v>
      </c>
      <c r="F4535" s="5">
        <v>43616</v>
      </c>
      <c r="G4535" s="2" t="s">
        <v>42</v>
      </c>
      <c r="H4535" s="2" t="s">
        <v>37</v>
      </c>
      <c r="I4535" s="4">
        <v>31</v>
      </c>
      <c r="J4535" s="6">
        <v>406.16594760990137</v>
      </c>
      <c r="K4535" s="6">
        <v>19940</v>
      </c>
      <c r="L4535" s="24">
        <v>20.28</v>
      </c>
      <c r="M4535" s="7">
        <v>14</v>
      </c>
      <c r="N4535" s="8" t="s">
        <v>20</v>
      </c>
    </row>
    <row r="4536" spans="1:14" x14ac:dyDescent="0.35">
      <c r="A4536" s="2">
        <v>2019</v>
      </c>
      <c r="B4536" s="3">
        <v>43617</v>
      </c>
      <c r="C4536" s="4">
        <v>6</v>
      </c>
      <c r="D4536" s="4" t="s">
        <v>21</v>
      </c>
      <c r="E4536" s="4">
        <v>22</v>
      </c>
      <c r="F4536" s="5">
        <v>43617</v>
      </c>
      <c r="G4536" s="2" t="s">
        <v>43</v>
      </c>
      <c r="H4536" s="2" t="s">
        <v>39</v>
      </c>
      <c r="I4536" s="4">
        <v>1</v>
      </c>
      <c r="J4536" s="6">
        <v>364.07949851465509</v>
      </c>
      <c r="K4536" s="6">
        <v>18083</v>
      </c>
      <c r="L4536" s="24">
        <v>20.47</v>
      </c>
      <c r="M4536" s="7">
        <v>15</v>
      </c>
      <c r="N4536" s="8" t="s">
        <v>20</v>
      </c>
    </row>
    <row r="4537" spans="1:14" x14ac:dyDescent="0.35">
      <c r="A4537" s="2">
        <v>2019</v>
      </c>
      <c r="B4537" s="3">
        <v>43618</v>
      </c>
      <c r="C4537" s="4">
        <v>6</v>
      </c>
      <c r="D4537" s="4" t="s">
        <v>21</v>
      </c>
      <c r="E4537" s="4">
        <v>22</v>
      </c>
      <c r="F4537" s="5">
        <v>43618</v>
      </c>
      <c r="G4537" s="2" t="s">
        <v>17</v>
      </c>
      <c r="H4537" s="2" t="s">
        <v>40</v>
      </c>
      <c r="I4537" s="4">
        <v>2</v>
      </c>
      <c r="J4537" s="6">
        <v>335.17966474468187</v>
      </c>
      <c r="K4537" s="6">
        <v>17549</v>
      </c>
      <c r="L4537" s="24">
        <v>21.19</v>
      </c>
      <c r="M4537" s="7">
        <v>15.5</v>
      </c>
      <c r="N4537" s="8" t="s">
        <v>20</v>
      </c>
    </row>
    <row r="4538" spans="1:14" x14ac:dyDescent="0.35">
      <c r="A4538" s="2">
        <v>2019</v>
      </c>
      <c r="B4538" s="3">
        <v>43619</v>
      </c>
      <c r="C4538" s="4">
        <v>6</v>
      </c>
      <c r="D4538" s="4" t="s">
        <v>21</v>
      </c>
      <c r="E4538" s="4">
        <v>23</v>
      </c>
      <c r="F4538" s="5">
        <v>43619</v>
      </c>
      <c r="G4538" s="2" t="s">
        <v>42</v>
      </c>
      <c r="H4538" s="2" t="s">
        <v>34</v>
      </c>
      <c r="I4538" s="4">
        <v>3</v>
      </c>
      <c r="J4538" s="6">
        <v>382.59455343916579</v>
      </c>
      <c r="K4538" s="6">
        <v>19698</v>
      </c>
      <c r="L4538" s="24">
        <v>20.45</v>
      </c>
      <c r="M4538" s="7">
        <v>16</v>
      </c>
      <c r="N4538" s="8" t="s">
        <v>20</v>
      </c>
    </row>
    <row r="4539" spans="1:14" x14ac:dyDescent="0.35">
      <c r="A4539" s="2">
        <v>2019</v>
      </c>
      <c r="B4539" s="3">
        <v>43620</v>
      </c>
      <c r="C4539" s="4">
        <v>6</v>
      </c>
      <c r="D4539" s="4" t="s">
        <v>21</v>
      </c>
      <c r="E4539" s="4">
        <v>23</v>
      </c>
      <c r="F4539" s="5">
        <v>43620</v>
      </c>
      <c r="G4539" s="2" t="s">
        <v>42</v>
      </c>
      <c r="H4539" s="2" t="s">
        <v>35</v>
      </c>
      <c r="I4539" s="4">
        <v>4</v>
      </c>
      <c r="J4539" s="6">
        <v>388.39756041207812</v>
      </c>
      <c r="K4539" s="6">
        <v>19614</v>
      </c>
      <c r="L4539" s="24">
        <v>20.21</v>
      </c>
      <c r="M4539" s="7">
        <v>15.4</v>
      </c>
      <c r="N4539" s="8" t="s">
        <v>20</v>
      </c>
    </row>
    <row r="4540" spans="1:14" x14ac:dyDescent="0.35">
      <c r="A4540" s="2">
        <v>2019</v>
      </c>
      <c r="B4540" s="3">
        <v>43621</v>
      </c>
      <c r="C4540" s="4">
        <v>6</v>
      </c>
      <c r="D4540" s="4" t="s">
        <v>21</v>
      </c>
      <c r="E4540" s="4">
        <v>23</v>
      </c>
      <c r="F4540" s="5">
        <v>43621</v>
      </c>
      <c r="G4540" s="2" t="s">
        <v>42</v>
      </c>
      <c r="H4540" s="2" t="s">
        <v>38</v>
      </c>
      <c r="I4540" s="4">
        <v>5</v>
      </c>
      <c r="J4540" s="6">
        <v>388.68942780982616</v>
      </c>
      <c r="K4540" s="6">
        <v>19214</v>
      </c>
      <c r="L4540" s="24">
        <v>20.53</v>
      </c>
      <c r="M4540" s="7">
        <v>16.100000000000001</v>
      </c>
      <c r="N4540" s="8" t="s">
        <v>19</v>
      </c>
    </row>
    <row r="4541" spans="1:14" x14ac:dyDescent="0.35">
      <c r="A4541" s="2">
        <v>2019</v>
      </c>
      <c r="B4541" s="3">
        <v>43622</v>
      </c>
      <c r="C4541" s="4">
        <v>6</v>
      </c>
      <c r="D4541" s="4" t="s">
        <v>21</v>
      </c>
      <c r="E4541" s="4">
        <v>23</v>
      </c>
      <c r="F4541" s="5">
        <v>43622</v>
      </c>
      <c r="G4541" s="2" t="s">
        <v>42</v>
      </c>
      <c r="H4541" s="2" t="s">
        <v>36</v>
      </c>
      <c r="I4541" s="4">
        <v>6</v>
      </c>
      <c r="J4541" s="6">
        <v>381.48330757950532</v>
      </c>
      <c r="K4541" s="6">
        <v>18683</v>
      </c>
      <c r="L4541" s="24">
        <v>20.46</v>
      </c>
      <c r="M4541" s="7">
        <v>17.399999999999999</v>
      </c>
      <c r="N4541" s="8" t="s">
        <v>19</v>
      </c>
    </row>
    <row r="4542" spans="1:14" x14ac:dyDescent="0.35">
      <c r="A4542" s="2">
        <v>2019</v>
      </c>
      <c r="B4542" s="3">
        <v>43623</v>
      </c>
      <c r="C4542" s="4">
        <v>6</v>
      </c>
      <c r="D4542" s="4" t="s">
        <v>21</v>
      </c>
      <c r="E4542" s="4">
        <v>23</v>
      </c>
      <c r="F4542" s="5">
        <v>43623</v>
      </c>
      <c r="G4542" s="2" t="s">
        <v>42</v>
      </c>
      <c r="H4542" s="2" t="s">
        <v>37</v>
      </c>
      <c r="I4542" s="4">
        <v>7</v>
      </c>
      <c r="J4542" s="6">
        <v>381.75266364019831</v>
      </c>
      <c r="K4542" s="6">
        <v>19142</v>
      </c>
      <c r="L4542" s="24">
        <v>20.34</v>
      </c>
      <c r="M4542" s="7">
        <v>15.1</v>
      </c>
      <c r="N4542" s="8" t="s">
        <v>18</v>
      </c>
    </row>
    <row r="4543" spans="1:14" x14ac:dyDescent="0.35">
      <c r="A4543" s="2">
        <v>2019</v>
      </c>
      <c r="B4543" s="3">
        <v>43624</v>
      </c>
      <c r="C4543" s="4">
        <v>6</v>
      </c>
      <c r="D4543" s="4" t="s">
        <v>21</v>
      </c>
      <c r="E4543" s="4">
        <v>23</v>
      </c>
      <c r="F4543" s="5">
        <v>43624</v>
      </c>
      <c r="G4543" s="2" t="s">
        <v>43</v>
      </c>
      <c r="H4543" s="2" t="s">
        <v>39</v>
      </c>
      <c r="I4543" s="4">
        <v>8</v>
      </c>
      <c r="J4543" s="6">
        <v>362.83978383153033</v>
      </c>
      <c r="K4543" s="6">
        <v>18103</v>
      </c>
      <c r="L4543" s="24">
        <v>20.58</v>
      </c>
      <c r="M4543" s="7">
        <v>14.4</v>
      </c>
      <c r="N4543" s="8" t="s">
        <v>18</v>
      </c>
    </row>
    <row r="4544" spans="1:14" x14ac:dyDescent="0.35">
      <c r="A4544" s="2">
        <v>2019</v>
      </c>
      <c r="B4544" s="3">
        <v>43625</v>
      </c>
      <c r="C4544" s="4">
        <v>6</v>
      </c>
      <c r="D4544" s="4" t="s">
        <v>21</v>
      </c>
      <c r="E4544" s="4">
        <v>23</v>
      </c>
      <c r="F4544" s="5">
        <v>43625</v>
      </c>
      <c r="G4544" s="2" t="s">
        <v>17</v>
      </c>
      <c r="H4544" s="2" t="s">
        <v>40</v>
      </c>
      <c r="I4544" s="4">
        <v>9</v>
      </c>
      <c r="J4544" s="6">
        <v>335.46742824441679</v>
      </c>
      <c r="K4544" s="6">
        <v>17332</v>
      </c>
      <c r="L4544" s="24">
        <v>21.04</v>
      </c>
      <c r="M4544" s="7">
        <v>14.6</v>
      </c>
      <c r="N4544" s="8" t="s">
        <v>18</v>
      </c>
    </row>
    <row r="4545" spans="1:14" x14ac:dyDescent="0.35">
      <c r="A4545" s="2">
        <v>2019</v>
      </c>
      <c r="B4545" s="3">
        <v>43626</v>
      </c>
      <c r="C4545" s="4">
        <v>6</v>
      </c>
      <c r="D4545" s="4" t="s">
        <v>21</v>
      </c>
      <c r="E4545" s="4">
        <v>24</v>
      </c>
      <c r="F4545" s="5">
        <v>43626</v>
      </c>
      <c r="G4545" s="2" t="s">
        <v>42</v>
      </c>
      <c r="H4545" s="2" t="s">
        <v>34</v>
      </c>
      <c r="I4545" s="4">
        <v>10</v>
      </c>
      <c r="J4545" s="6">
        <v>377.26310339499543</v>
      </c>
      <c r="K4545" s="6">
        <v>19068</v>
      </c>
      <c r="L4545" s="24">
        <v>20.49</v>
      </c>
      <c r="M4545" s="7">
        <v>16.8</v>
      </c>
      <c r="N4545" s="8" t="s">
        <v>19</v>
      </c>
    </row>
    <row r="4546" spans="1:14" x14ac:dyDescent="0.35">
      <c r="A4546" s="2">
        <v>2019</v>
      </c>
      <c r="B4546" s="3">
        <v>43627</v>
      </c>
      <c r="C4546" s="4">
        <v>6</v>
      </c>
      <c r="D4546" s="4" t="s">
        <v>21</v>
      </c>
      <c r="E4546" s="4">
        <v>24</v>
      </c>
      <c r="F4546" s="5">
        <v>43627</v>
      </c>
      <c r="G4546" s="2" t="s">
        <v>42</v>
      </c>
      <c r="H4546" s="2" t="s">
        <v>35</v>
      </c>
      <c r="I4546" s="4">
        <v>11</v>
      </c>
      <c r="J4546" s="6">
        <v>393.52837325487565</v>
      </c>
      <c r="K4546" s="6">
        <v>19579</v>
      </c>
      <c r="L4546" s="24">
        <v>20.22</v>
      </c>
      <c r="M4546" s="7">
        <v>15</v>
      </c>
      <c r="N4546" s="8" t="s">
        <v>19</v>
      </c>
    </row>
    <row r="4547" spans="1:14" x14ac:dyDescent="0.35">
      <c r="A4547" s="2">
        <v>2019</v>
      </c>
      <c r="B4547" s="3">
        <v>43628</v>
      </c>
      <c r="C4547" s="4">
        <v>6</v>
      </c>
      <c r="D4547" s="4" t="s">
        <v>21</v>
      </c>
      <c r="E4547" s="4">
        <v>24</v>
      </c>
      <c r="F4547" s="5">
        <v>43628</v>
      </c>
      <c r="G4547" s="2" t="s">
        <v>42</v>
      </c>
      <c r="H4547" s="2" t="s">
        <v>38</v>
      </c>
      <c r="I4547" s="4">
        <v>12</v>
      </c>
      <c r="J4547" s="6">
        <v>383.06840650900921</v>
      </c>
      <c r="K4547" s="6">
        <v>18804</v>
      </c>
      <c r="L4547" s="24">
        <v>20.48</v>
      </c>
      <c r="M4547" s="7">
        <v>19</v>
      </c>
      <c r="N4547" s="8" t="s">
        <v>19</v>
      </c>
    </row>
    <row r="4548" spans="1:14" x14ac:dyDescent="0.35">
      <c r="A4548" s="2">
        <v>2019</v>
      </c>
      <c r="B4548" s="3">
        <v>43629</v>
      </c>
      <c r="C4548" s="4">
        <v>6</v>
      </c>
      <c r="D4548" s="4" t="s">
        <v>21</v>
      </c>
      <c r="E4548" s="4">
        <v>24</v>
      </c>
      <c r="F4548" s="5">
        <v>43629</v>
      </c>
      <c r="G4548" s="2" t="s">
        <v>42</v>
      </c>
      <c r="H4548" s="2" t="s">
        <v>36</v>
      </c>
      <c r="I4548" s="4">
        <v>13</v>
      </c>
      <c r="J4548" s="6">
        <v>388.89136183785928</v>
      </c>
      <c r="K4548" s="6">
        <v>19045</v>
      </c>
      <c r="L4548" s="24">
        <v>20.02</v>
      </c>
      <c r="M4548" s="7">
        <v>17.600000000000001</v>
      </c>
      <c r="N4548" s="8" t="s">
        <v>19</v>
      </c>
    </row>
    <row r="4549" spans="1:14" x14ac:dyDescent="0.35">
      <c r="A4549" s="2">
        <v>2019</v>
      </c>
      <c r="B4549" s="3">
        <v>43630</v>
      </c>
      <c r="C4549" s="4">
        <v>6</v>
      </c>
      <c r="D4549" s="4" t="s">
        <v>21</v>
      </c>
      <c r="E4549" s="4">
        <v>24</v>
      </c>
      <c r="F4549" s="5">
        <v>43630</v>
      </c>
      <c r="G4549" s="2" t="s">
        <v>42</v>
      </c>
      <c r="H4549" s="2" t="s">
        <v>37</v>
      </c>
      <c r="I4549" s="4">
        <v>14</v>
      </c>
      <c r="J4549" s="6">
        <v>392.71490220073889</v>
      </c>
      <c r="K4549" s="6">
        <v>19566</v>
      </c>
      <c r="L4549" s="24">
        <v>20.38</v>
      </c>
      <c r="M4549" s="7">
        <v>15.8</v>
      </c>
      <c r="N4549" s="8" t="s">
        <v>20</v>
      </c>
    </row>
    <row r="4550" spans="1:14" x14ac:dyDescent="0.35">
      <c r="A4550" s="2">
        <v>2019</v>
      </c>
      <c r="B4550" s="3">
        <v>43631</v>
      </c>
      <c r="C4550" s="4">
        <v>6</v>
      </c>
      <c r="D4550" s="4" t="s">
        <v>21</v>
      </c>
      <c r="E4550" s="4">
        <v>24</v>
      </c>
      <c r="F4550" s="5">
        <v>43631</v>
      </c>
      <c r="G4550" s="2" t="s">
        <v>43</v>
      </c>
      <c r="H4550" s="2" t="s">
        <v>39</v>
      </c>
      <c r="I4550" s="4">
        <v>15</v>
      </c>
      <c r="J4550" s="6">
        <v>382.71300916309832</v>
      </c>
      <c r="K4550" s="6">
        <v>19487</v>
      </c>
      <c r="L4550" s="24">
        <v>20.149999999999999</v>
      </c>
      <c r="M4550" s="7">
        <v>13.5</v>
      </c>
      <c r="N4550" s="8" t="s">
        <v>19</v>
      </c>
    </row>
    <row r="4551" spans="1:14" x14ac:dyDescent="0.35">
      <c r="A4551" s="2">
        <v>2019</v>
      </c>
      <c r="B4551" s="3">
        <v>43632</v>
      </c>
      <c r="C4551" s="4">
        <v>6</v>
      </c>
      <c r="D4551" s="4" t="s">
        <v>21</v>
      </c>
      <c r="E4551" s="4">
        <v>24</v>
      </c>
      <c r="F4551" s="5">
        <v>43632</v>
      </c>
      <c r="G4551" s="2" t="s">
        <v>17</v>
      </c>
      <c r="H4551" s="2" t="s">
        <v>40</v>
      </c>
      <c r="I4551" s="4">
        <v>16</v>
      </c>
      <c r="J4551" s="6">
        <v>247.47782181692011</v>
      </c>
      <c r="K4551" s="6">
        <v>16408</v>
      </c>
      <c r="L4551" s="24">
        <v>21.02</v>
      </c>
      <c r="M4551" s="7">
        <v>15.4</v>
      </c>
      <c r="N4551" s="8" t="s">
        <v>19</v>
      </c>
    </row>
    <row r="4552" spans="1:14" x14ac:dyDescent="0.35">
      <c r="A4552" s="2">
        <v>2019</v>
      </c>
      <c r="B4552" s="3">
        <v>43633</v>
      </c>
      <c r="C4552" s="4">
        <v>6</v>
      </c>
      <c r="D4552" s="4" t="s">
        <v>21</v>
      </c>
      <c r="E4552" s="4">
        <v>25</v>
      </c>
      <c r="F4552" s="5">
        <v>43633</v>
      </c>
      <c r="G4552" s="2" t="s">
        <v>41</v>
      </c>
      <c r="H4552" s="2" t="s">
        <v>34</v>
      </c>
      <c r="I4552" s="4">
        <v>17</v>
      </c>
      <c r="J4552" s="6">
        <v>352.96020817134524</v>
      </c>
      <c r="K4552" s="6">
        <v>18822</v>
      </c>
      <c r="L4552" s="24">
        <v>20.57</v>
      </c>
      <c r="M4552" s="7">
        <v>15.7</v>
      </c>
      <c r="N4552" s="8" t="s">
        <v>19</v>
      </c>
    </row>
    <row r="4553" spans="1:14" x14ac:dyDescent="0.35">
      <c r="A4553" s="2">
        <v>2019</v>
      </c>
      <c r="B4553" s="3">
        <v>43634</v>
      </c>
      <c r="C4553" s="4">
        <v>6</v>
      </c>
      <c r="D4553" s="4" t="s">
        <v>21</v>
      </c>
      <c r="E4553" s="4">
        <v>25</v>
      </c>
      <c r="F4553" s="5">
        <v>43634</v>
      </c>
      <c r="G4553" s="2" t="s">
        <v>42</v>
      </c>
      <c r="H4553" s="2" t="s">
        <v>35</v>
      </c>
      <c r="I4553" s="4">
        <v>18</v>
      </c>
      <c r="J4553" s="6">
        <v>408.79921373675842</v>
      </c>
      <c r="K4553" s="6">
        <v>21521</v>
      </c>
      <c r="L4553" s="24">
        <v>20.05</v>
      </c>
      <c r="M4553" s="7">
        <v>12.3</v>
      </c>
      <c r="N4553" s="8" t="s">
        <v>19</v>
      </c>
    </row>
    <row r="4554" spans="1:14" x14ac:dyDescent="0.35">
      <c r="A4554" s="2">
        <v>2019</v>
      </c>
      <c r="B4554" s="3">
        <v>43635</v>
      </c>
      <c r="C4554" s="4">
        <v>6</v>
      </c>
      <c r="D4554" s="4" t="s">
        <v>21</v>
      </c>
      <c r="E4554" s="4">
        <v>25</v>
      </c>
      <c r="F4554" s="5">
        <v>43635</v>
      </c>
      <c r="G4554" s="2" t="s">
        <v>42</v>
      </c>
      <c r="H4554" s="2" t="s">
        <v>38</v>
      </c>
      <c r="I4554" s="4">
        <v>19</v>
      </c>
      <c r="J4554" s="6">
        <v>410.95505775284028</v>
      </c>
      <c r="K4554" s="6">
        <v>20491</v>
      </c>
      <c r="L4554" s="24">
        <v>21.18</v>
      </c>
      <c r="M4554" s="7">
        <v>14</v>
      </c>
      <c r="N4554" s="8" t="s">
        <v>20</v>
      </c>
    </row>
    <row r="4555" spans="1:14" x14ac:dyDescent="0.35">
      <c r="A4555" s="2">
        <v>2019</v>
      </c>
      <c r="B4555" s="3">
        <v>43636</v>
      </c>
      <c r="C4555" s="4">
        <v>6</v>
      </c>
      <c r="D4555" s="4" t="s">
        <v>21</v>
      </c>
      <c r="E4555" s="4">
        <v>25</v>
      </c>
      <c r="F4555" s="5">
        <v>43636</v>
      </c>
      <c r="G4555" s="2" t="s">
        <v>41</v>
      </c>
      <c r="H4555" s="2" t="s">
        <v>36</v>
      </c>
      <c r="I4555" s="4">
        <v>20</v>
      </c>
      <c r="J4555" s="6">
        <v>378.66941120319814</v>
      </c>
      <c r="K4555" s="6">
        <v>19761</v>
      </c>
      <c r="L4555" s="24">
        <v>20.54</v>
      </c>
      <c r="M4555" s="7">
        <v>11</v>
      </c>
      <c r="N4555" s="8" t="s">
        <v>20</v>
      </c>
    </row>
    <row r="4556" spans="1:14" x14ac:dyDescent="0.35">
      <c r="A4556" s="2">
        <v>2019</v>
      </c>
      <c r="B4556" s="3">
        <v>43637</v>
      </c>
      <c r="C4556" s="4">
        <v>6</v>
      </c>
      <c r="D4556" s="4" t="s">
        <v>21</v>
      </c>
      <c r="E4556" s="4">
        <v>25</v>
      </c>
      <c r="F4556" s="5">
        <v>43637</v>
      </c>
      <c r="G4556" s="2" t="s">
        <v>42</v>
      </c>
      <c r="H4556" s="2" t="s">
        <v>37</v>
      </c>
      <c r="I4556" s="4">
        <v>21</v>
      </c>
      <c r="J4556" s="6">
        <v>398.4295174991442</v>
      </c>
      <c r="K4556" s="6">
        <v>19633</v>
      </c>
      <c r="L4556" s="24">
        <v>20.03</v>
      </c>
      <c r="M4556" s="7">
        <v>13.6</v>
      </c>
      <c r="N4556" s="8" t="s">
        <v>20</v>
      </c>
    </row>
    <row r="4557" spans="1:14" x14ac:dyDescent="0.35">
      <c r="A4557" s="2">
        <v>2019</v>
      </c>
      <c r="B4557" s="3">
        <v>43638</v>
      </c>
      <c r="C4557" s="4">
        <v>6</v>
      </c>
      <c r="D4557" s="4" t="s">
        <v>21</v>
      </c>
      <c r="E4557" s="4">
        <v>25</v>
      </c>
      <c r="F4557" s="5">
        <v>43638</v>
      </c>
      <c r="G4557" s="2" t="s">
        <v>43</v>
      </c>
      <c r="H4557" s="2" t="s">
        <v>39</v>
      </c>
      <c r="I4557" s="4">
        <v>22</v>
      </c>
      <c r="J4557" s="6">
        <v>352.16958303323281</v>
      </c>
      <c r="K4557" s="6">
        <v>17475</v>
      </c>
      <c r="L4557" s="24">
        <v>20.39</v>
      </c>
      <c r="M4557" s="7">
        <v>17</v>
      </c>
      <c r="N4557" s="8" t="s">
        <v>19</v>
      </c>
    </row>
    <row r="4558" spans="1:14" x14ac:dyDescent="0.35">
      <c r="A4558" s="2">
        <v>2019</v>
      </c>
      <c r="B4558" s="3">
        <v>43639</v>
      </c>
      <c r="C4558" s="4">
        <v>6</v>
      </c>
      <c r="D4558" s="4" t="s">
        <v>21</v>
      </c>
      <c r="E4558" s="4">
        <v>25</v>
      </c>
      <c r="F4558" s="5">
        <v>43639</v>
      </c>
      <c r="G4558" s="2" t="s">
        <v>17</v>
      </c>
      <c r="H4558" s="2" t="s">
        <v>40</v>
      </c>
      <c r="I4558" s="4">
        <v>23</v>
      </c>
      <c r="J4558" s="6">
        <v>324.06894114210905</v>
      </c>
      <c r="K4558" s="6">
        <v>16827</v>
      </c>
      <c r="L4558" s="24">
        <v>20.46</v>
      </c>
      <c r="M4558" s="7">
        <v>18.8</v>
      </c>
      <c r="N4558" s="8" t="s">
        <v>19</v>
      </c>
    </row>
    <row r="4559" spans="1:14" x14ac:dyDescent="0.35">
      <c r="A4559" s="2">
        <v>2019</v>
      </c>
      <c r="B4559" s="3">
        <v>43640</v>
      </c>
      <c r="C4559" s="4">
        <v>6</v>
      </c>
      <c r="D4559" s="4" t="s">
        <v>21</v>
      </c>
      <c r="E4559" s="4">
        <v>26</v>
      </c>
      <c r="F4559" s="5">
        <v>43640</v>
      </c>
      <c r="G4559" s="2" t="s">
        <v>42</v>
      </c>
      <c r="H4559" s="2" t="s">
        <v>34</v>
      </c>
      <c r="I4559" s="4">
        <v>24</v>
      </c>
      <c r="J4559" s="6">
        <v>385.64260257884388</v>
      </c>
      <c r="K4559" s="6">
        <v>19509</v>
      </c>
      <c r="L4559" s="24">
        <v>21.09</v>
      </c>
      <c r="M4559" s="7">
        <v>13.2</v>
      </c>
      <c r="N4559" s="8" t="s">
        <v>19</v>
      </c>
    </row>
    <row r="4560" spans="1:14" x14ac:dyDescent="0.35">
      <c r="A4560" s="2">
        <v>2019</v>
      </c>
      <c r="B4560" s="3">
        <v>43641</v>
      </c>
      <c r="C4560" s="4">
        <v>6</v>
      </c>
      <c r="D4560" s="4" t="s">
        <v>21</v>
      </c>
      <c r="E4560" s="4">
        <v>26</v>
      </c>
      <c r="F4560" s="5">
        <v>43641</v>
      </c>
      <c r="G4560" s="2" t="s">
        <v>42</v>
      </c>
      <c r="H4560" s="2" t="s">
        <v>35</v>
      </c>
      <c r="I4560" s="4">
        <v>25</v>
      </c>
      <c r="J4560" s="6">
        <v>417.55950319433686</v>
      </c>
      <c r="K4560" s="6">
        <v>22033</v>
      </c>
      <c r="L4560" s="24">
        <v>21.09</v>
      </c>
      <c r="M4560" s="7">
        <v>11.9</v>
      </c>
      <c r="N4560" s="8" t="s">
        <v>20</v>
      </c>
    </row>
    <row r="4561" spans="1:14" x14ac:dyDescent="0.35">
      <c r="A4561" s="2">
        <v>2019</v>
      </c>
      <c r="B4561" s="3">
        <v>43642</v>
      </c>
      <c r="C4561" s="4">
        <v>6</v>
      </c>
      <c r="D4561" s="4" t="s">
        <v>21</v>
      </c>
      <c r="E4561" s="4">
        <v>26</v>
      </c>
      <c r="F4561" s="5">
        <v>43642</v>
      </c>
      <c r="G4561" s="2" t="s">
        <v>42</v>
      </c>
      <c r="H4561" s="2" t="s">
        <v>38</v>
      </c>
      <c r="I4561" s="4">
        <v>26</v>
      </c>
      <c r="J4561" s="6">
        <v>448.34079223993336</v>
      </c>
      <c r="K4561" s="6">
        <v>22594</v>
      </c>
      <c r="L4561" s="24">
        <v>20.47</v>
      </c>
      <c r="M4561" s="7">
        <v>9.4</v>
      </c>
      <c r="N4561" s="8" t="s">
        <v>20</v>
      </c>
    </row>
    <row r="4562" spans="1:14" x14ac:dyDescent="0.35">
      <c r="A4562" s="2">
        <v>2019</v>
      </c>
      <c r="B4562" s="3">
        <v>43643</v>
      </c>
      <c r="C4562" s="4">
        <v>6</v>
      </c>
      <c r="D4562" s="4" t="s">
        <v>21</v>
      </c>
      <c r="E4562" s="4">
        <v>26</v>
      </c>
      <c r="F4562" s="5">
        <v>43643</v>
      </c>
      <c r="G4562" s="2" t="s">
        <v>42</v>
      </c>
      <c r="H4562" s="2" t="s">
        <v>36</v>
      </c>
      <c r="I4562" s="4">
        <v>27</v>
      </c>
      <c r="J4562" s="6">
        <v>442.8917402360114</v>
      </c>
      <c r="K4562" s="6">
        <v>21956</v>
      </c>
      <c r="L4562" s="24">
        <v>20.56</v>
      </c>
      <c r="M4562" s="7">
        <v>11.4</v>
      </c>
      <c r="N4562" s="8" t="s">
        <v>20</v>
      </c>
    </row>
    <row r="4563" spans="1:14" x14ac:dyDescent="0.35">
      <c r="A4563" s="2">
        <v>2019</v>
      </c>
      <c r="B4563" s="3">
        <v>43644</v>
      </c>
      <c r="C4563" s="4">
        <v>6</v>
      </c>
      <c r="D4563" s="4" t="s">
        <v>21</v>
      </c>
      <c r="E4563" s="4">
        <v>26</v>
      </c>
      <c r="F4563" s="5">
        <v>43644</v>
      </c>
      <c r="G4563" s="2" t="s">
        <v>42</v>
      </c>
      <c r="H4563" s="2" t="s">
        <v>37</v>
      </c>
      <c r="I4563" s="4">
        <v>28</v>
      </c>
      <c r="J4563" s="6">
        <v>428.59212907759581</v>
      </c>
      <c r="K4563" s="6">
        <v>20253</v>
      </c>
      <c r="L4563" s="24">
        <v>19.52</v>
      </c>
      <c r="M4563" s="7">
        <v>13.4</v>
      </c>
      <c r="N4563" s="8" t="s">
        <v>19</v>
      </c>
    </row>
    <row r="4564" spans="1:14" x14ac:dyDescent="0.35">
      <c r="A4564" s="2">
        <v>2019</v>
      </c>
      <c r="B4564" s="3">
        <v>43645</v>
      </c>
      <c r="C4564" s="4">
        <v>6</v>
      </c>
      <c r="D4564" s="4" t="s">
        <v>21</v>
      </c>
      <c r="E4564" s="4">
        <v>26</v>
      </c>
      <c r="F4564" s="5">
        <v>43645</v>
      </c>
      <c r="G4564" s="2" t="s">
        <v>43</v>
      </c>
      <c r="H4564" s="2" t="s">
        <v>39</v>
      </c>
      <c r="I4564" s="4">
        <v>29</v>
      </c>
      <c r="J4564" s="6">
        <v>386.5402878745989</v>
      </c>
      <c r="K4564" s="6">
        <v>19156</v>
      </c>
      <c r="L4564" s="24">
        <v>20</v>
      </c>
      <c r="M4564" s="7">
        <v>12.9</v>
      </c>
      <c r="N4564" s="8" t="s">
        <v>19</v>
      </c>
    </row>
    <row r="4565" spans="1:14" x14ac:dyDescent="0.35">
      <c r="A4565" s="2">
        <v>2019</v>
      </c>
      <c r="B4565" s="3">
        <v>43646</v>
      </c>
      <c r="C4565" s="4">
        <v>6</v>
      </c>
      <c r="D4565" s="4" t="s">
        <v>21</v>
      </c>
      <c r="E4565" s="4">
        <v>26</v>
      </c>
      <c r="F4565" s="5">
        <v>43646</v>
      </c>
      <c r="G4565" s="2" t="s">
        <v>17</v>
      </c>
      <c r="H4565" s="2" t="s">
        <v>40</v>
      </c>
      <c r="I4565" s="4">
        <v>30</v>
      </c>
      <c r="J4565" s="6">
        <v>373.87704173608586</v>
      </c>
      <c r="K4565" s="6">
        <v>19917</v>
      </c>
      <c r="L4565" s="24">
        <v>20.58</v>
      </c>
      <c r="M4565" s="7">
        <v>10.6</v>
      </c>
      <c r="N4565" s="8" t="s">
        <v>19</v>
      </c>
    </row>
    <row r="4566" spans="1:14" x14ac:dyDescent="0.35">
      <c r="A4566" s="2">
        <v>2019</v>
      </c>
      <c r="B4566" s="3">
        <v>43647</v>
      </c>
      <c r="C4566" s="4">
        <v>7</v>
      </c>
      <c r="D4566" s="4" t="s">
        <v>21</v>
      </c>
      <c r="E4566" s="4">
        <v>27</v>
      </c>
      <c r="F4566" s="5">
        <v>43647</v>
      </c>
      <c r="G4566" s="2" t="s">
        <v>42</v>
      </c>
      <c r="H4566" s="2" t="s">
        <v>34</v>
      </c>
      <c r="I4566" s="4">
        <v>1</v>
      </c>
      <c r="J4566" s="6">
        <v>438.41212703372247</v>
      </c>
      <c r="K4566" s="6">
        <v>22595</v>
      </c>
      <c r="L4566" s="24">
        <v>20.03</v>
      </c>
      <c r="M4566" s="7">
        <v>7.9</v>
      </c>
      <c r="N4566" s="8" t="s">
        <v>18</v>
      </c>
    </row>
    <row r="4567" spans="1:14" x14ac:dyDescent="0.35">
      <c r="A4567" s="2">
        <v>2019</v>
      </c>
      <c r="B4567" s="3">
        <v>43648</v>
      </c>
      <c r="C4567" s="4">
        <v>7</v>
      </c>
      <c r="D4567" s="4" t="s">
        <v>21</v>
      </c>
      <c r="E4567" s="4">
        <v>27</v>
      </c>
      <c r="F4567" s="5">
        <v>43648</v>
      </c>
      <c r="G4567" s="2" t="s">
        <v>42</v>
      </c>
      <c r="H4567" s="2" t="s">
        <v>35</v>
      </c>
      <c r="I4567" s="4">
        <v>2</v>
      </c>
      <c r="J4567" s="6">
        <v>446.86585507341522</v>
      </c>
      <c r="K4567" s="6">
        <v>22388</v>
      </c>
      <c r="L4567" s="24">
        <v>20.43</v>
      </c>
      <c r="M4567" s="7">
        <v>11.5</v>
      </c>
      <c r="N4567" s="8" t="s">
        <v>19</v>
      </c>
    </row>
    <row r="4568" spans="1:14" x14ac:dyDescent="0.35">
      <c r="A4568" s="2">
        <v>2019</v>
      </c>
      <c r="B4568" s="3">
        <v>43649</v>
      </c>
      <c r="C4568" s="4">
        <v>7</v>
      </c>
      <c r="D4568" s="4" t="s">
        <v>21</v>
      </c>
      <c r="E4568" s="4">
        <v>27</v>
      </c>
      <c r="F4568" s="5">
        <v>43649</v>
      </c>
      <c r="G4568" s="2" t="s">
        <v>42</v>
      </c>
      <c r="H4568" s="2" t="s">
        <v>38</v>
      </c>
      <c r="I4568" s="4">
        <v>3</v>
      </c>
      <c r="J4568" s="6">
        <v>454.81199717078732</v>
      </c>
      <c r="K4568" s="6">
        <v>23173</v>
      </c>
      <c r="L4568" s="24">
        <v>20.56</v>
      </c>
      <c r="M4568" s="7">
        <v>8.1</v>
      </c>
      <c r="N4568" s="8" t="s">
        <v>18</v>
      </c>
    </row>
    <row r="4569" spans="1:14" x14ac:dyDescent="0.35">
      <c r="A4569" s="2">
        <v>2019</v>
      </c>
      <c r="B4569" s="3">
        <v>43650</v>
      </c>
      <c r="C4569" s="4">
        <v>7</v>
      </c>
      <c r="D4569" s="4" t="s">
        <v>21</v>
      </c>
      <c r="E4569" s="4">
        <v>27</v>
      </c>
      <c r="F4569" s="5">
        <v>43650</v>
      </c>
      <c r="G4569" s="2" t="s">
        <v>42</v>
      </c>
      <c r="H4569" s="2" t="s">
        <v>36</v>
      </c>
      <c r="I4569" s="4">
        <v>4</v>
      </c>
      <c r="J4569" s="6">
        <v>470.87753161521999</v>
      </c>
      <c r="K4569" s="6">
        <v>23859</v>
      </c>
      <c r="L4569" s="24">
        <v>20.420000000000002</v>
      </c>
      <c r="M4569" s="7">
        <v>7.3</v>
      </c>
      <c r="N4569" s="8" t="s">
        <v>20</v>
      </c>
    </row>
    <row r="4570" spans="1:14" x14ac:dyDescent="0.35">
      <c r="A4570" s="2">
        <v>2019</v>
      </c>
      <c r="B4570" s="3">
        <v>43651</v>
      </c>
      <c r="C4570" s="4">
        <v>7</v>
      </c>
      <c r="D4570" s="4" t="s">
        <v>21</v>
      </c>
      <c r="E4570" s="4">
        <v>27</v>
      </c>
      <c r="F4570" s="5">
        <v>43651</v>
      </c>
      <c r="G4570" s="2" t="s">
        <v>42</v>
      </c>
      <c r="H4570" s="2" t="s">
        <v>37</v>
      </c>
      <c r="I4570" s="4">
        <v>5</v>
      </c>
      <c r="J4570" s="6">
        <v>477.07545795691067</v>
      </c>
      <c r="K4570" s="6">
        <v>23556</v>
      </c>
      <c r="L4570" s="24">
        <v>20.37</v>
      </c>
      <c r="M4570" s="7">
        <v>6.1</v>
      </c>
      <c r="N4570" s="8" t="s">
        <v>18</v>
      </c>
    </row>
    <row r="4571" spans="1:14" x14ac:dyDescent="0.35">
      <c r="A4571" s="2">
        <v>2019</v>
      </c>
      <c r="B4571" s="3">
        <v>43652</v>
      </c>
      <c r="C4571" s="4">
        <v>7</v>
      </c>
      <c r="D4571" s="4" t="s">
        <v>21</v>
      </c>
      <c r="E4571" s="4">
        <v>27</v>
      </c>
      <c r="F4571" s="5">
        <v>43652</v>
      </c>
      <c r="G4571" s="2" t="s">
        <v>43</v>
      </c>
      <c r="H4571" s="2" t="s">
        <v>39</v>
      </c>
      <c r="I4571" s="4">
        <v>6</v>
      </c>
      <c r="J4571" s="6">
        <v>440.37891802887617</v>
      </c>
      <c r="K4571" s="6">
        <v>22141</v>
      </c>
      <c r="L4571" s="24">
        <v>20.350000000000001</v>
      </c>
      <c r="M4571" s="7">
        <v>6.3</v>
      </c>
      <c r="N4571" s="8" t="s">
        <v>18</v>
      </c>
    </row>
    <row r="4572" spans="1:14" x14ac:dyDescent="0.35">
      <c r="A4572" s="2">
        <v>2019</v>
      </c>
      <c r="B4572" s="3">
        <v>43653</v>
      </c>
      <c r="C4572" s="4">
        <v>7</v>
      </c>
      <c r="D4572" s="4" t="s">
        <v>21</v>
      </c>
      <c r="E4572" s="4">
        <v>27</v>
      </c>
      <c r="F4572" s="5">
        <v>43653</v>
      </c>
      <c r="G4572" s="2" t="s">
        <v>17</v>
      </c>
      <c r="H4572" s="2" t="s">
        <v>40</v>
      </c>
      <c r="I4572" s="4">
        <v>7</v>
      </c>
      <c r="J4572" s="6">
        <v>405.15133443878511</v>
      </c>
      <c r="K4572" s="6">
        <v>20843</v>
      </c>
      <c r="L4572" s="24">
        <v>21.25</v>
      </c>
      <c r="M4572" s="7">
        <v>8.3000000000000007</v>
      </c>
      <c r="N4572" s="8" t="s">
        <v>19</v>
      </c>
    </row>
    <row r="4573" spans="1:14" x14ac:dyDescent="0.35">
      <c r="A4573" s="2">
        <v>2019</v>
      </c>
      <c r="B4573" s="3">
        <v>43654</v>
      </c>
      <c r="C4573" s="4">
        <v>7</v>
      </c>
      <c r="D4573" s="4" t="s">
        <v>21</v>
      </c>
      <c r="E4573" s="4">
        <v>28</v>
      </c>
      <c r="F4573" s="5">
        <v>43654</v>
      </c>
      <c r="G4573" s="2" t="s">
        <v>41</v>
      </c>
      <c r="H4573" s="2" t="s">
        <v>34</v>
      </c>
      <c r="I4573" s="4">
        <v>8</v>
      </c>
      <c r="J4573" s="6">
        <v>419.47601918456962</v>
      </c>
      <c r="K4573" s="6">
        <v>21266</v>
      </c>
      <c r="L4573" s="24">
        <v>20.29</v>
      </c>
      <c r="M4573" s="7">
        <v>9.8000000000000007</v>
      </c>
      <c r="N4573" s="8" t="s">
        <v>20</v>
      </c>
    </row>
    <row r="4574" spans="1:14" x14ac:dyDescent="0.35">
      <c r="A4574" s="2">
        <v>2019</v>
      </c>
      <c r="B4574" s="3">
        <v>43655</v>
      </c>
      <c r="C4574" s="4">
        <v>7</v>
      </c>
      <c r="D4574" s="4" t="s">
        <v>21</v>
      </c>
      <c r="E4574" s="4">
        <v>28</v>
      </c>
      <c r="F4574" s="5">
        <v>43655</v>
      </c>
      <c r="G4574" s="2" t="s">
        <v>41</v>
      </c>
      <c r="H4574" s="2" t="s">
        <v>35</v>
      </c>
      <c r="I4574" s="4">
        <v>9</v>
      </c>
      <c r="J4574" s="6">
        <v>379.1438095663122</v>
      </c>
      <c r="K4574" s="6">
        <v>19506</v>
      </c>
      <c r="L4574" s="24">
        <v>20.52</v>
      </c>
      <c r="M4574" s="7">
        <v>13.4</v>
      </c>
      <c r="N4574" s="8" t="s">
        <v>20</v>
      </c>
    </row>
    <row r="4575" spans="1:14" x14ac:dyDescent="0.35">
      <c r="A4575" s="2">
        <v>2019</v>
      </c>
      <c r="B4575" s="3">
        <v>43656</v>
      </c>
      <c r="C4575" s="4">
        <v>7</v>
      </c>
      <c r="D4575" s="4" t="s">
        <v>21</v>
      </c>
      <c r="E4575" s="4">
        <v>28</v>
      </c>
      <c r="F4575" s="5">
        <v>43656</v>
      </c>
      <c r="G4575" s="2" t="s">
        <v>42</v>
      </c>
      <c r="H4575" s="2" t="s">
        <v>38</v>
      </c>
      <c r="I4575" s="4">
        <v>10</v>
      </c>
      <c r="J4575" s="6">
        <v>408.92543150184935</v>
      </c>
      <c r="K4575" s="6">
        <v>20361</v>
      </c>
      <c r="L4575" s="24">
        <v>20.420000000000002</v>
      </c>
      <c r="M4575" s="7">
        <v>13.5</v>
      </c>
      <c r="N4575" s="8" t="s">
        <v>20</v>
      </c>
    </row>
    <row r="4576" spans="1:14" x14ac:dyDescent="0.35">
      <c r="A4576" s="2">
        <v>2019</v>
      </c>
      <c r="B4576" s="3">
        <v>43657</v>
      </c>
      <c r="C4576" s="4">
        <v>7</v>
      </c>
      <c r="D4576" s="4" t="s">
        <v>21</v>
      </c>
      <c r="E4576" s="4">
        <v>28</v>
      </c>
      <c r="F4576" s="5">
        <v>43657</v>
      </c>
      <c r="G4576" s="2" t="s">
        <v>42</v>
      </c>
      <c r="H4576" s="2" t="s">
        <v>36</v>
      </c>
      <c r="I4576" s="4">
        <v>11</v>
      </c>
      <c r="J4576" s="6">
        <v>404.84846621311715</v>
      </c>
      <c r="K4576" s="6">
        <v>19955</v>
      </c>
      <c r="L4576" s="24">
        <v>20.49</v>
      </c>
      <c r="M4576" s="7">
        <v>13.9</v>
      </c>
      <c r="N4576" s="8" t="s">
        <v>19</v>
      </c>
    </row>
    <row r="4577" spans="1:14" x14ac:dyDescent="0.35">
      <c r="A4577" s="2">
        <v>2019</v>
      </c>
      <c r="B4577" s="3">
        <v>43658</v>
      </c>
      <c r="C4577" s="4">
        <v>7</v>
      </c>
      <c r="D4577" s="4" t="s">
        <v>21</v>
      </c>
      <c r="E4577" s="4">
        <v>28</v>
      </c>
      <c r="F4577" s="5">
        <v>43658</v>
      </c>
      <c r="G4577" s="2" t="s">
        <v>42</v>
      </c>
      <c r="H4577" s="2" t="s">
        <v>37</v>
      </c>
      <c r="I4577" s="4">
        <v>12</v>
      </c>
      <c r="J4577" s="6">
        <v>400.28496780292949</v>
      </c>
      <c r="K4577" s="6">
        <v>19739</v>
      </c>
      <c r="L4577" s="24">
        <v>20.56</v>
      </c>
      <c r="M4577" s="7">
        <v>14.8</v>
      </c>
      <c r="N4577" s="8" t="s">
        <v>20</v>
      </c>
    </row>
    <row r="4578" spans="1:14" x14ac:dyDescent="0.35">
      <c r="A4578" s="2">
        <v>2019</v>
      </c>
      <c r="B4578" s="3">
        <v>43659</v>
      </c>
      <c r="C4578" s="4">
        <v>7</v>
      </c>
      <c r="D4578" s="4" t="s">
        <v>21</v>
      </c>
      <c r="E4578" s="4">
        <v>28</v>
      </c>
      <c r="F4578" s="5">
        <v>43659</v>
      </c>
      <c r="G4578" s="2" t="s">
        <v>43</v>
      </c>
      <c r="H4578" s="2" t="s">
        <v>39</v>
      </c>
      <c r="I4578" s="4">
        <v>13</v>
      </c>
      <c r="J4578" s="6">
        <v>385.70270281869989</v>
      </c>
      <c r="K4578" s="6">
        <v>19503</v>
      </c>
      <c r="L4578" s="24">
        <v>20.309999999999999</v>
      </c>
      <c r="M4578" s="7">
        <v>9.8000000000000007</v>
      </c>
      <c r="N4578" s="8" t="s">
        <v>20</v>
      </c>
    </row>
    <row r="4579" spans="1:14" x14ac:dyDescent="0.35">
      <c r="A4579" s="2">
        <v>2019</v>
      </c>
      <c r="B4579" s="3">
        <v>43660</v>
      </c>
      <c r="C4579" s="4">
        <v>7</v>
      </c>
      <c r="D4579" s="4" t="s">
        <v>21</v>
      </c>
      <c r="E4579" s="4">
        <v>28</v>
      </c>
      <c r="F4579" s="5">
        <v>43660</v>
      </c>
      <c r="G4579" s="2" t="s">
        <v>17</v>
      </c>
      <c r="H4579" s="2" t="s">
        <v>40</v>
      </c>
      <c r="I4579" s="4">
        <v>14</v>
      </c>
      <c r="J4579" s="6">
        <v>365.49289539389935</v>
      </c>
      <c r="K4579" s="6">
        <v>19253</v>
      </c>
      <c r="L4579" s="24">
        <v>21.29</v>
      </c>
      <c r="M4579" s="7">
        <v>9.1999999999999993</v>
      </c>
      <c r="N4579" s="8" t="s">
        <v>20</v>
      </c>
    </row>
    <row r="4580" spans="1:14" x14ac:dyDescent="0.35">
      <c r="A4580" s="2">
        <v>2019</v>
      </c>
      <c r="B4580" s="3">
        <v>43661</v>
      </c>
      <c r="C4580" s="4">
        <v>7</v>
      </c>
      <c r="D4580" s="4" t="s">
        <v>21</v>
      </c>
      <c r="E4580" s="4">
        <v>29</v>
      </c>
      <c r="F4580" s="5">
        <v>43661</v>
      </c>
      <c r="G4580" s="2" t="s">
        <v>42</v>
      </c>
      <c r="H4580" s="2" t="s">
        <v>34</v>
      </c>
      <c r="I4580" s="4">
        <v>15</v>
      </c>
      <c r="J4580" s="6">
        <v>416.44220151233185</v>
      </c>
      <c r="K4580" s="6">
        <v>21270</v>
      </c>
      <c r="L4580" s="24">
        <v>21.02</v>
      </c>
      <c r="M4580" s="7">
        <v>13.1</v>
      </c>
      <c r="N4580" s="8" t="s">
        <v>20</v>
      </c>
    </row>
    <row r="4581" spans="1:14" x14ac:dyDescent="0.35">
      <c r="A4581" s="2">
        <v>2019</v>
      </c>
      <c r="B4581" s="3">
        <v>43662</v>
      </c>
      <c r="C4581" s="4">
        <v>7</v>
      </c>
      <c r="D4581" s="4" t="s">
        <v>21</v>
      </c>
      <c r="E4581" s="4">
        <v>29</v>
      </c>
      <c r="F4581" s="5">
        <v>43662</v>
      </c>
      <c r="G4581" s="2" t="s">
        <v>42</v>
      </c>
      <c r="H4581" s="2" t="s">
        <v>35</v>
      </c>
      <c r="I4581" s="4">
        <v>16</v>
      </c>
      <c r="J4581" s="6">
        <v>424.63061255219094</v>
      </c>
      <c r="K4581" s="6">
        <v>21431</v>
      </c>
      <c r="L4581" s="24">
        <v>21.27</v>
      </c>
      <c r="M4581" s="7">
        <v>10.4</v>
      </c>
      <c r="N4581" s="8" t="s">
        <v>18</v>
      </c>
    </row>
    <row r="4582" spans="1:14" x14ac:dyDescent="0.35">
      <c r="A4582" s="2">
        <v>2019</v>
      </c>
      <c r="B4582" s="3">
        <v>43663</v>
      </c>
      <c r="C4582" s="4">
        <v>7</v>
      </c>
      <c r="D4582" s="4" t="s">
        <v>21</v>
      </c>
      <c r="E4582" s="4">
        <v>29</v>
      </c>
      <c r="F4582" s="5">
        <v>43663</v>
      </c>
      <c r="G4582" s="2" t="s">
        <v>42</v>
      </c>
      <c r="H4582" s="2" t="s">
        <v>38</v>
      </c>
      <c r="I4582" s="4">
        <v>17</v>
      </c>
      <c r="J4582" s="6">
        <v>417.48290656924883</v>
      </c>
      <c r="K4582" s="6">
        <v>20497</v>
      </c>
      <c r="L4582" s="24">
        <v>21.02</v>
      </c>
      <c r="M4582" s="7">
        <v>13.3</v>
      </c>
      <c r="N4582" s="8" t="s">
        <v>18</v>
      </c>
    </row>
    <row r="4583" spans="1:14" x14ac:dyDescent="0.35">
      <c r="A4583" s="2">
        <v>2019</v>
      </c>
      <c r="B4583" s="3">
        <v>43664</v>
      </c>
      <c r="C4583" s="4">
        <v>7</v>
      </c>
      <c r="D4583" s="4" t="s">
        <v>21</v>
      </c>
      <c r="E4583" s="4">
        <v>29</v>
      </c>
      <c r="F4583" s="5">
        <v>43664</v>
      </c>
      <c r="G4583" s="2" t="s">
        <v>42</v>
      </c>
      <c r="H4583" s="2" t="s">
        <v>36</v>
      </c>
      <c r="I4583" s="4">
        <v>18</v>
      </c>
      <c r="J4583" s="6">
        <v>412.13458416871617</v>
      </c>
      <c r="K4583" s="6">
        <v>20456</v>
      </c>
      <c r="L4583" s="24">
        <v>20.54</v>
      </c>
      <c r="M4583" s="7">
        <v>14.6</v>
      </c>
      <c r="N4583" s="8" t="s">
        <v>20</v>
      </c>
    </row>
    <row r="4584" spans="1:14" x14ac:dyDescent="0.35">
      <c r="A4584" s="2">
        <v>2019</v>
      </c>
      <c r="B4584" s="3">
        <v>43665</v>
      </c>
      <c r="C4584" s="4">
        <v>7</v>
      </c>
      <c r="D4584" s="4" t="s">
        <v>21</v>
      </c>
      <c r="E4584" s="4">
        <v>29</v>
      </c>
      <c r="F4584" s="5">
        <v>43665</v>
      </c>
      <c r="G4584" s="2" t="s">
        <v>42</v>
      </c>
      <c r="H4584" s="2" t="s">
        <v>37</v>
      </c>
      <c r="I4584" s="4">
        <v>19</v>
      </c>
      <c r="J4584" s="6">
        <v>401.0209418542895</v>
      </c>
      <c r="K4584" s="6">
        <v>19343</v>
      </c>
      <c r="L4584" s="24">
        <v>20.52</v>
      </c>
      <c r="M4584" s="7">
        <v>14.9</v>
      </c>
      <c r="N4584" s="8" t="s">
        <v>20</v>
      </c>
    </row>
    <row r="4585" spans="1:14" x14ac:dyDescent="0.35">
      <c r="A4585" s="2">
        <v>2019</v>
      </c>
      <c r="B4585" s="3">
        <v>43666</v>
      </c>
      <c r="C4585" s="4">
        <v>7</v>
      </c>
      <c r="D4585" s="4" t="s">
        <v>21</v>
      </c>
      <c r="E4585" s="4">
        <v>29</v>
      </c>
      <c r="F4585" s="5">
        <v>43666</v>
      </c>
      <c r="G4585" s="2" t="s">
        <v>43</v>
      </c>
      <c r="H4585" s="2" t="s">
        <v>39</v>
      </c>
      <c r="I4585" s="4">
        <v>20</v>
      </c>
      <c r="J4585" s="6">
        <v>358.93978451242174</v>
      </c>
      <c r="K4585" s="6">
        <v>17385</v>
      </c>
      <c r="L4585" s="24">
        <v>20.14</v>
      </c>
      <c r="M4585" s="7">
        <v>16</v>
      </c>
      <c r="N4585" s="8" t="s">
        <v>19</v>
      </c>
    </row>
    <row r="4586" spans="1:14" x14ac:dyDescent="0.35">
      <c r="A4586" s="2">
        <v>2019</v>
      </c>
      <c r="B4586" s="3">
        <v>43667</v>
      </c>
      <c r="C4586" s="4">
        <v>7</v>
      </c>
      <c r="D4586" s="4" t="s">
        <v>21</v>
      </c>
      <c r="E4586" s="4">
        <v>29</v>
      </c>
      <c r="F4586" s="5">
        <v>43667</v>
      </c>
      <c r="G4586" s="2" t="s">
        <v>17</v>
      </c>
      <c r="H4586" s="2" t="s">
        <v>40</v>
      </c>
      <c r="I4586" s="4">
        <v>21</v>
      </c>
      <c r="J4586" s="6">
        <v>313.44526023684136</v>
      </c>
      <c r="K4586" s="6">
        <v>16124</v>
      </c>
      <c r="L4586" s="24">
        <v>21.22</v>
      </c>
      <c r="M4586" s="7">
        <v>19.8</v>
      </c>
      <c r="N4586" s="8" t="s">
        <v>19</v>
      </c>
    </row>
    <row r="4587" spans="1:14" x14ac:dyDescent="0.35">
      <c r="A4587" s="2">
        <v>2019</v>
      </c>
      <c r="B4587" s="3">
        <v>43668</v>
      </c>
      <c r="C4587" s="4">
        <v>7</v>
      </c>
      <c r="D4587" s="4" t="s">
        <v>21</v>
      </c>
      <c r="E4587" s="4">
        <v>30</v>
      </c>
      <c r="F4587" s="5">
        <v>43668</v>
      </c>
      <c r="G4587" s="2" t="s">
        <v>42</v>
      </c>
      <c r="H4587" s="2" t="s">
        <v>34</v>
      </c>
      <c r="I4587" s="4">
        <v>22</v>
      </c>
      <c r="J4587" s="6">
        <v>393.15176632715827</v>
      </c>
      <c r="K4587" s="6">
        <v>20300</v>
      </c>
      <c r="L4587" s="24">
        <v>20.46</v>
      </c>
      <c r="M4587" s="7">
        <v>12.9</v>
      </c>
      <c r="N4587" s="8" t="s">
        <v>19</v>
      </c>
    </row>
    <row r="4588" spans="1:14" x14ac:dyDescent="0.35">
      <c r="A4588" s="2">
        <v>2019</v>
      </c>
      <c r="B4588" s="3">
        <v>43669</v>
      </c>
      <c r="C4588" s="4">
        <v>7</v>
      </c>
      <c r="D4588" s="4" t="s">
        <v>21</v>
      </c>
      <c r="E4588" s="4">
        <v>30</v>
      </c>
      <c r="F4588" s="5">
        <v>43669</v>
      </c>
      <c r="G4588" s="2" t="s">
        <v>42</v>
      </c>
      <c r="H4588" s="2" t="s">
        <v>35</v>
      </c>
      <c r="I4588" s="4">
        <v>23</v>
      </c>
      <c r="J4588" s="6">
        <v>435.88424997783341</v>
      </c>
      <c r="K4588" s="6">
        <v>22128</v>
      </c>
      <c r="L4588" s="24">
        <v>20.32</v>
      </c>
      <c r="M4588" s="7">
        <v>9.8000000000000007</v>
      </c>
      <c r="N4588" s="8" t="s">
        <v>19</v>
      </c>
    </row>
    <row r="4589" spans="1:14" x14ac:dyDescent="0.35">
      <c r="A4589" s="2">
        <v>2019</v>
      </c>
      <c r="B4589" s="3">
        <v>43670</v>
      </c>
      <c r="C4589" s="4">
        <v>7</v>
      </c>
      <c r="D4589" s="4" t="s">
        <v>21</v>
      </c>
      <c r="E4589" s="4">
        <v>30</v>
      </c>
      <c r="F4589" s="5">
        <v>43670</v>
      </c>
      <c r="G4589" s="2" t="s">
        <v>42</v>
      </c>
      <c r="H4589" s="2" t="s">
        <v>38</v>
      </c>
      <c r="I4589" s="4">
        <v>24</v>
      </c>
      <c r="J4589" s="6">
        <v>445.03977163746089</v>
      </c>
      <c r="K4589" s="6">
        <v>22404</v>
      </c>
      <c r="L4589" s="24">
        <v>21.18</v>
      </c>
      <c r="M4589" s="7">
        <v>9.6999999999999993</v>
      </c>
      <c r="N4589" s="8" t="s">
        <v>20</v>
      </c>
    </row>
    <row r="4590" spans="1:14" x14ac:dyDescent="0.35">
      <c r="A4590" s="2">
        <v>2019</v>
      </c>
      <c r="B4590" s="3">
        <v>43671</v>
      </c>
      <c r="C4590" s="4">
        <v>7</v>
      </c>
      <c r="D4590" s="4" t="s">
        <v>21</v>
      </c>
      <c r="E4590" s="4">
        <v>30</v>
      </c>
      <c r="F4590" s="5">
        <v>43671</v>
      </c>
      <c r="G4590" s="2" t="s">
        <v>42</v>
      </c>
      <c r="H4590" s="2" t="s">
        <v>36</v>
      </c>
      <c r="I4590" s="4">
        <v>25</v>
      </c>
      <c r="J4590" s="6">
        <v>458.90116848739314</v>
      </c>
      <c r="K4590" s="6">
        <v>23075</v>
      </c>
      <c r="L4590" s="24">
        <v>20.38</v>
      </c>
      <c r="M4590" s="7">
        <v>10.6</v>
      </c>
      <c r="N4590" s="8" t="s">
        <v>19</v>
      </c>
    </row>
    <row r="4591" spans="1:14" x14ac:dyDescent="0.35">
      <c r="A4591" s="2">
        <v>2019</v>
      </c>
      <c r="B4591" s="3">
        <v>43672</v>
      </c>
      <c r="C4591" s="4">
        <v>7</v>
      </c>
      <c r="D4591" s="4" t="s">
        <v>21</v>
      </c>
      <c r="E4591" s="4">
        <v>30</v>
      </c>
      <c r="F4591" s="5">
        <v>43672</v>
      </c>
      <c r="G4591" s="2" t="s">
        <v>42</v>
      </c>
      <c r="H4591" s="2" t="s">
        <v>37</v>
      </c>
      <c r="I4591" s="4">
        <v>26</v>
      </c>
      <c r="J4591" s="6">
        <v>445.10934218990684</v>
      </c>
      <c r="K4591" s="6">
        <v>21544</v>
      </c>
      <c r="L4591" s="24">
        <v>20.43</v>
      </c>
      <c r="M4591" s="7">
        <v>12.3</v>
      </c>
      <c r="N4591" s="8" t="s">
        <v>19</v>
      </c>
    </row>
    <row r="4592" spans="1:14" x14ac:dyDescent="0.35">
      <c r="A4592" s="2">
        <v>2019</v>
      </c>
      <c r="B4592" s="3">
        <v>43673</v>
      </c>
      <c r="C4592" s="4">
        <v>7</v>
      </c>
      <c r="D4592" s="4" t="s">
        <v>21</v>
      </c>
      <c r="E4592" s="4">
        <v>30</v>
      </c>
      <c r="F4592" s="5">
        <v>43673</v>
      </c>
      <c r="G4592" s="2" t="s">
        <v>43</v>
      </c>
      <c r="H4592" s="2" t="s">
        <v>39</v>
      </c>
      <c r="I4592" s="4">
        <v>27</v>
      </c>
      <c r="J4592" s="6">
        <v>390.24435246799771</v>
      </c>
      <c r="K4592" s="6">
        <v>19614</v>
      </c>
      <c r="L4592" s="24">
        <v>21.03</v>
      </c>
      <c r="M4592" s="7">
        <v>12.1</v>
      </c>
      <c r="N4592" s="8" t="s">
        <v>18</v>
      </c>
    </row>
    <row r="4593" spans="1:14" x14ac:dyDescent="0.35">
      <c r="A4593" s="2">
        <v>2019</v>
      </c>
      <c r="B4593" s="3">
        <v>43674</v>
      </c>
      <c r="C4593" s="4">
        <v>7</v>
      </c>
      <c r="D4593" s="4" t="s">
        <v>21</v>
      </c>
      <c r="E4593" s="4">
        <v>30</v>
      </c>
      <c r="F4593" s="5">
        <v>43674</v>
      </c>
      <c r="G4593" s="2" t="s">
        <v>17</v>
      </c>
      <c r="H4593" s="2" t="s">
        <v>40</v>
      </c>
      <c r="I4593" s="4">
        <v>28</v>
      </c>
      <c r="J4593" s="6">
        <v>369.29357781637339</v>
      </c>
      <c r="K4593" s="6">
        <v>19440</v>
      </c>
      <c r="L4593" s="24">
        <v>21.07</v>
      </c>
      <c r="M4593" s="7">
        <v>11.8</v>
      </c>
      <c r="N4593" s="8" t="s">
        <v>19</v>
      </c>
    </row>
    <row r="4594" spans="1:14" x14ac:dyDescent="0.35">
      <c r="A4594" s="2">
        <v>2019</v>
      </c>
      <c r="B4594" s="3">
        <v>43675</v>
      </c>
      <c r="C4594" s="4">
        <v>7</v>
      </c>
      <c r="D4594" s="4" t="s">
        <v>21</v>
      </c>
      <c r="E4594" s="4">
        <v>31</v>
      </c>
      <c r="F4594" s="5">
        <v>43675</v>
      </c>
      <c r="G4594" s="2" t="s">
        <v>42</v>
      </c>
      <c r="H4594" s="2" t="s">
        <v>34</v>
      </c>
      <c r="I4594" s="4">
        <v>29</v>
      </c>
      <c r="J4594" s="6">
        <v>413.25253104007874</v>
      </c>
      <c r="K4594" s="6">
        <v>20811</v>
      </c>
      <c r="L4594" s="24">
        <v>20.04</v>
      </c>
      <c r="M4594" s="7">
        <v>13.5</v>
      </c>
      <c r="N4594" s="8" t="s">
        <v>19</v>
      </c>
    </row>
    <row r="4595" spans="1:14" x14ac:dyDescent="0.35">
      <c r="A4595" s="2">
        <v>2019</v>
      </c>
      <c r="B4595" s="3">
        <v>43676</v>
      </c>
      <c r="C4595" s="4">
        <v>7</v>
      </c>
      <c r="D4595" s="4" t="s">
        <v>21</v>
      </c>
      <c r="E4595" s="4">
        <v>31</v>
      </c>
      <c r="F4595" s="5">
        <v>43676</v>
      </c>
      <c r="G4595" s="2" t="s">
        <v>42</v>
      </c>
      <c r="H4595" s="2" t="s">
        <v>35</v>
      </c>
      <c r="I4595" s="4">
        <v>30</v>
      </c>
      <c r="J4595" s="6">
        <v>415.31279898967477</v>
      </c>
      <c r="K4595" s="6">
        <v>20702</v>
      </c>
      <c r="L4595" s="24">
        <v>20.420000000000002</v>
      </c>
      <c r="M4595" s="7">
        <v>13</v>
      </c>
      <c r="N4595" s="8" t="s">
        <v>20</v>
      </c>
    </row>
    <row r="4596" spans="1:14" x14ac:dyDescent="0.35">
      <c r="A4596" s="2">
        <v>2019</v>
      </c>
      <c r="B4596" s="3">
        <v>43677</v>
      </c>
      <c r="C4596" s="4">
        <v>7</v>
      </c>
      <c r="D4596" s="4" t="s">
        <v>21</v>
      </c>
      <c r="E4596" s="4">
        <v>31</v>
      </c>
      <c r="F4596" s="5">
        <v>43677</v>
      </c>
      <c r="G4596" s="2" t="s">
        <v>42</v>
      </c>
      <c r="H4596" s="2" t="s">
        <v>38</v>
      </c>
      <c r="I4596" s="4">
        <v>31</v>
      </c>
      <c r="J4596" s="6">
        <v>398.84615207170577</v>
      </c>
      <c r="K4596" s="6">
        <v>19261</v>
      </c>
      <c r="L4596" s="24">
        <v>20.47</v>
      </c>
      <c r="M4596" s="7">
        <v>15.7</v>
      </c>
      <c r="N4596" s="8" t="s">
        <v>20</v>
      </c>
    </row>
    <row r="4597" spans="1:14" x14ac:dyDescent="0.35">
      <c r="A4597" s="2">
        <v>2019</v>
      </c>
      <c r="B4597" s="3">
        <v>43678</v>
      </c>
      <c r="C4597" s="4">
        <v>8</v>
      </c>
      <c r="D4597" s="4" t="s">
        <v>21</v>
      </c>
      <c r="E4597" s="4">
        <v>31</v>
      </c>
      <c r="F4597" s="5">
        <v>43678</v>
      </c>
      <c r="G4597" s="2" t="s">
        <v>42</v>
      </c>
      <c r="H4597" s="2" t="s">
        <v>36</v>
      </c>
      <c r="I4597" s="4">
        <v>1</v>
      </c>
      <c r="J4597" s="6">
        <v>401.48088196015982</v>
      </c>
      <c r="K4597" s="6">
        <v>20509</v>
      </c>
      <c r="L4597" s="24">
        <v>20.51</v>
      </c>
      <c r="M4597" s="7">
        <v>14.8</v>
      </c>
      <c r="N4597" s="8" t="s">
        <v>19</v>
      </c>
    </row>
    <row r="4598" spans="1:14" x14ac:dyDescent="0.35">
      <c r="A4598" s="2">
        <v>2019</v>
      </c>
      <c r="B4598" s="3">
        <v>43679</v>
      </c>
      <c r="C4598" s="4">
        <v>8</v>
      </c>
      <c r="D4598" s="4" t="s">
        <v>21</v>
      </c>
      <c r="E4598" s="4">
        <v>31</v>
      </c>
      <c r="F4598" s="5">
        <v>43679</v>
      </c>
      <c r="G4598" s="2" t="s">
        <v>42</v>
      </c>
      <c r="H4598" s="2" t="s">
        <v>37</v>
      </c>
      <c r="I4598" s="4">
        <v>2</v>
      </c>
      <c r="J4598" s="6">
        <v>418.59526607222546</v>
      </c>
      <c r="K4598" s="6">
        <v>21006</v>
      </c>
      <c r="L4598" s="24">
        <v>20.41</v>
      </c>
      <c r="M4598" s="7">
        <v>11.1</v>
      </c>
      <c r="N4598" s="8" t="s">
        <v>18</v>
      </c>
    </row>
    <row r="4599" spans="1:14" x14ac:dyDescent="0.35">
      <c r="A4599" s="2">
        <v>2019</v>
      </c>
      <c r="B4599" s="3">
        <v>43680</v>
      </c>
      <c r="C4599" s="4">
        <v>8</v>
      </c>
      <c r="D4599" s="4" t="s">
        <v>21</v>
      </c>
      <c r="E4599" s="4">
        <v>31</v>
      </c>
      <c r="F4599" s="5">
        <v>43680</v>
      </c>
      <c r="G4599" s="2" t="s">
        <v>43</v>
      </c>
      <c r="H4599" s="2" t="s">
        <v>39</v>
      </c>
      <c r="I4599" s="4">
        <v>3</v>
      </c>
      <c r="J4599" s="6">
        <v>387.60191879872406</v>
      </c>
      <c r="K4599" s="6">
        <v>19551</v>
      </c>
      <c r="L4599" s="24">
        <v>20.37</v>
      </c>
      <c r="M4599" s="7">
        <v>11.4</v>
      </c>
      <c r="N4599" s="8" t="s">
        <v>18</v>
      </c>
    </row>
    <row r="4600" spans="1:14" x14ac:dyDescent="0.35">
      <c r="A4600" s="2">
        <v>2019</v>
      </c>
      <c r="B4600" s="3">
        <v>43681</v>
      </c>
      <c r="C4600" s="4">
        <v>8</v>
      </c>
      <c r="D4600" s="4" t="s">
        <v>21</v>
      </c>
      <c r="E4600" s="4">
        <v>31</v>
      </c>
      <c r="F4600" s="5">
        <v>43681</v>
      </c>
      <c r="G4600" s="2" t="s">
        <v>17</v>
      </c>
      <c r="H4600" s="2" t="s">
        <v>40</v>
      </c>
      <c r="I4600" s="4">
        <v>4</v>
      </c>
      <c r="J4600" s="6">
        <v>357.57342811337645</v>
      </c>
      <c r="K4600" s="6">
        <v>18802</v>
      </c>
      <c r="L4600" s="24">
        <v>21.13</v>
      </c>
      <c r="M4600" s="7">
        <v>13.4</v>
      </c>
      <c r="N4600" s="8" t="s">
        <v>18</v>
      </c>
    </row>
    <row r="4601" spans="1:14" x14ac:dyDescent="0.35">
      <c r="A4601" s="2">
        <v>2019</v>
      </c>
      <c r="B4601" s="3">
        <v>43682</v>
      </c>
      <c r="C4601" s="4">
        <v>8</v>
      </c>
      <c r="D4601" s="4" t="s">
        <v>21</v>
      </c>
      <c r="E4601" s="4">
        <v>32</v>
      </c>
      <c r="F4601" s="5">
        <v>43682</v>
      </c>
      <c r="G4601" s="2" t="s">
        <v>42</v>
      </c>
      <c r="H4601" s="2" t="s">
        <v>34</v>
      </c>
      <c r="I4601" s="4">
        <v>5</v>
      </c>
      <c r="J4601" s="6">
        <v>400.30640709724349</v>
      </c>
      <c r="K4601" s="6">
        <v>20095</v>
      </c>
      <c r="L4601" s="24">
        <v>21.26</v>
      </c>
      <c r="M4601" s="7">
        <v>14.6</v>
      </c>
      <c r="N4601" s="8" t="s">
        <v>18</v>
      </c>
    </row>
    <row r="4602" spans="1:14" x14ac:dyDescent="0.35">
      <c r="A4602" s="2">
        <v>2019</v>
      </c>
      <c r="B4602" s="3">
        <v>43683</v>
      </c>
      <c r="C4602" s="4">
        <v>8</v>
      </c>
      <c r="D4602" s="4" t="s">
        <v>21</v>
      </c>
      <c r="E4602" s="4">
        <v>32</v>
      </c>
      <c r="F4602" s="5">
        <v>43683</v>
      </c>
      <c r="G4602" s="2" t="s">
        <v>42</v>
      </c>
      <c r="H4602" s="2" t="s">
        <v>35</v>
      </c>
      <c r="I4602" s="4">
        <v>6</v>
      </c>
      <c r="J4602" s="6">
        <v>390.90783242490033</v>
      </c>
      <c r="K4602" s="6">
        <v>19177</v>
      </c>
      <c r="L4602" s="24">
        <v>20.49</v>
      </c>
      <c r="M4602" s="7">
        <v>17.100000000000001</v>
      </c>
      <c r="N4602" s="8" t="s">
        <v>18</v>
      </c>
    </row>
    <row r="4603" spans="1:14" x14ac:dyDescent="0.35">
      <c r="A4603" s="2">
        <v>2019</v>
      </c>
      <c r="B4603" s="3">
        <v>43684</v>
      </c>
      <c r="C4603" s="4">
        <v>8</v>
      </c>
      <c r="D4603" s="4" t="s">
        <v>21</v>
      </c>
      <c r="E4603" s="4">
        <v>32</v>
      </c>
      <c r="F4603" s="5">
        <v>43684</v>
      </c>
      <c r="G4603" s="2" t="s">
        <v>42</v>
      </c>
      <c r="H4603" s="2" t="s">
        <v>38</v>
      </c>
      <c r="I4603" s="4">
        <v>7</v>
      </c>
      <c r="J4603" s="6">
        <v>395.83165254256011</v>
      </c>
      <c r="K4603" s="6">
        <v>20355</v>
      </c>
      <c r="L4603" s="24">
        <v>21.11</v>
      </c>
      <c r="M4603" s="7">
        <v>13.9</v>
      </c>
      <c r="N4603" s="8" t="s">
        <v>20</v>
      </c>
    </row>
    <row r="4604" spans="1:14" x14ac:dyDescent="0.35">
      <c r="A4604" s="2">
        <v>2019</v>
      </c>
      <c r="B4604" s="3">
        <v>43685</v>
      </c>
      <c r="C4604" s="4">
        <v>8</v>
      </c>
      <c r="D4604" s="4" t="s">
        <v>21</v>
      </c>
      <c r="E4604" s="4">
        <v>32</v>
      </c>
      <c r="F4604" s="5">
        <v>43685</v>
      </c>
      <c r="G4604" s="2" t="s">
        <v>42</v>
      </c>
      <c r="H4604" s="2" t="s">
        <v>36</v>
      </c>
      <c r="I4604" s="4">
        <v>8</v>
      </c>
      <c r="J4604" s="6">
        <v>427.68068115515518</v>
      </c>
      <c r="K4604" s="6">
        <v>22039</v>
      </c>
      <c r="L4604" s="24">
        <v>20.47</v>
      </c>
      <c r="M4604" s="7">
        <v>12.5</v>
      </c>
      <c r="N4604" s="8" t="s">
        <v>19</v>
      </c>
    </row>
    <row r="4605" spans="1:14" x14ac:dyDescent="0.35">
      <c r="A4605" s="2">
        <v>2019</v>
      </c>
      <c r="B4605" s="3">
        <v>43686</v>
      </c>
      <c r="C4605" s="4">
        <v>8</v>
      </c>
      <c r="D4605" s="4" t="s">
        <v>21</v>
      </c>
      <c r="E4605" s="4">
        <v>32</v>
      </c>
      <c r="F4605" s="5">
        <v>43686</v>
      </c>
      <c r="G4605" s="2" t="s">
        <v>42</v>
      </c>
      <c r="H4605" s="2" t="s">
        <v>37</v>
      </c>
      <c r="I4605" s="4">
        <v>9</v>
      </c>
      <c r="J4605" s="6">
        <v>449.2269417615484</v>
      </c>
      <c r="K4605" s="6">
        <v>22424</v>
      </c>
      <c r="L4605" s="24">
        <v>21</v>
      </c>
      <c r="M4605" s="7">
        <v>9.3000000000000007</v>
      </c>
      <c r="N4605" s="8" t="s">
        <v>19</v>
      </c>
    </row>
    <row r="4606" spans="1:14" x14ac:dyDescent="0.35">
      <c r="A4606" s="2">
        <v>2019</v>
      </c>
      <c r="B4606" s="3">
        <v>43687</v>
      </c>
      <c r="C4606" s="4">
        <v>8</v>
      </c>
      <c r="D4606" s="4" t="s">
        <v>21</v>
      </c>
      <c r="E4606" s="4">
        <v>32</v>
      </c>
      <c r="F4606" s="5">
        <v>43687</v>
      </c>
      <c r="G4606" s="2" t="s">
        <v>43</v>
      </c>
      <c r="H4606" s="2" t="s">
        <v>39</v>
      </c>
      <c r="I4606" s="4">
        <v>10</v>
      </c>
      <c r="J4606" s="6">
        <v>400.13904935870573</v>
      </c>
      <c r="K4606" s="6">
        <v>19281</v>
      </c>
      <c r="L4606" s="24">
        <v>20.21</v>
      </c>
      <c r="M4606" s="7">
        <v>10.5</v>
      </c>
      <c r="N4606" s="8" t="s">
        <v>20</v>
      </c>
    </row>
    <row r="4607" spans="1:14" x14ac:dyDescent="0.35">
      <c r="A4607" s="2">
        <v>2019</v>
      </c>
      <c r="B4607" s="3">
        <v>43688</v>
      </c>
      <c r="C4607" s="4">
        <v>8</v>
      </c>
      <c r="D4607" s="4" t="s">
        <v>21</v>
      </c>
      <c r="E4607" s="4">
        <v>32</v>
      </c>
      <c r="F4607" s="5">
        <v>43688</v>
      </c>
      <c r="G4607" s="2" t="s">
        <v>17</v>
      </c>
      <c r="H4607" s="2" t="s">
        <v>40</v>
      </c>
      <c r="I4607" s="4">
        <v>11</v>
      </c>
      <c r="J4607" s="6">
        <v>354.29321989424034</v>
      </c>
      <c r="K4607" s="6">
        <v>18343</v>
      </c>
      <c r="L4607" s="24">
        <v>22.01</v>
      </c>
      <c r="M4607" s="7">
        <v>12.8</v>
      </c>
      <c r="N4607" s="8" t="s">
        <v>18</v>
      </c>
    </row>
    <row r="4608" spans="1:14" x14ac:dyDescent="0.35">
      <c r="A4608" s="2">
        <v>2019</v>
      </c>
      <c r="B4608" s="3">
        <v>43689</v>
      </c>
      <c r="C4608" s="4">
        <v>8</v>
      </c>
      <c r="D4608" s="4" t="s">
        <v>21</v>
      </c>
      <c r="E4608" s="4">
        <v>33</v>
      </c>
      <c r="F4608" s="5">
        <v>43689</v>
      </c>
      <c r="G4608" s="2" t="s">
        <v>42</v>
      </c>
      <c r="H4608" s="2" t="s">
        <v>34</v>
      </c>
      <c r="I4608" s="4">
        <v>12</v>
      </c>
      <c r="J4608" s="6">
        <v>420.49276732236592</v>
      </c>
      <c r="K4608" s="6">
        <v>22092</v>
      </c>
      <c r="L4608" s="24">
        <v>21.04</v>
      </c>
      <c r="M4608" s="7">
        <v>11.6</v>
      </c>
      <c r="N4608" s="8" t="s">
        <v>20</v>
      </c>
    </row>
    <row r="4609" spans="1:14" x14ac:dyDescent="0.35">
      <c r="A4609" s="2">
        <v>2019</v>
      </c>
      <c r="B4609" s="3">
        <v>43690</v>
      </c>
      <c r="C4609" s="4">
        <v>8</v>
      </c>
      <c r="D4609" s="4" t="s">
        <v>21</v>
      </c>
      <c r="E4609" s="4">
        <v>33</v>
      </c>
      <c r="F4609" s="5">
        <v>43690</v>
      </c>
      <c r="G4609" s="2" t="s">
        <v>42</v>
      </c>
      <c r="H4609" s="2" t="s">
        <v>35</v>
      </c>
      <c r="I4609" s="4">
        <v>13</v>
      </c>
      <c r="J4609" s="6">
        <v>451.97600407394094</v>
      </c>
      <c r="K4609" s="6">
        <v>23239</v>
      </c>
      <c r="L4609" s="24">
        <v>20.05</v>
      </c>
      <c r="M4609" s="7">
        <v>6.7</v>
      </c>
      <c r="N4609" s="8" t="s">
        <v>18</v>
      </c>
    </row>
    <row r="4610" spans="1:14" x14ac:dyDescent="0.35">
      <c r="A4610" s="2">
        <v>2019</v>
      </c>
      <c r="B4610" s="3">
        <v>43691</v>
      </c>
      <c r="C4610" s="4">
        <v>8</v>
      </c>
      <c r="D4610" s="4" t="s">
        <v>21</v>
      </c>
      <c r="E4610" s="4">
        <v>33</v>
      </c>
      <c r="F4610" s="5">
        <v>43691</v>
      </c>
      <c r="G4610" s="2" t="s">
        <v>42</v>
      </c>
      <c r="H4610" s="2" t="s">
        <v>38</v>
      </c>
      <c r="I4610" s="4">
        <v>14</v>
      </c>
      <c r="J4610" s="6">
        <v>460.93312967238268</v>
      </c>
      <c r="K4610" s="6">
        <v>23365</v>
      </c>
      <c r="L4610" s="24">
        <v>20.51</v>
      </c>
      <c r="M4610" s="7">
        <v>6.1</v>
      </c>
      <c r="N4610" s="8" t="s">
        <v>18</v>
      </c>
    </row>
    <row r="4611" spans="1:14" x14ac:dyDescent="0.35">
      <c r="A4611" s="2">
        <v>2019</v>
      </c>
      <c r="B4611" s="3">
        <v>43692</v>
      </c>
      <c r="C4611" s="4">
        <v>8</v>
      </c>
      <c r="D4611" s="4" t="s">
        <v>21</v>
      </c>
      <c r="E4611" s="4">
        <v>33</v>
      </c>
      <c r="F4611" s="5">
        <v>43692</v>
      </c>
      <c r="G4611" s="2" t="s">
        <v>42</v>
      </c>
      <c r="H4611" s="2" t="s">
        <v>36</v>
      </c>
      <c r="I4611" s="4">
        <v>15</v>
      </c>
      <c r="J4611" s="6">
        <v>441.80560746954387</v>
      </c>
      <c r="K4611" s="6">
        <v>21488</v>
      </c>
      <c r="L4611" s="24">
        <v>20.56</v>
      </c>
      <c r="M4611" s="7">
        <v>12.2</v>
      </c>
      <c r="N4611" s="8" t="s">
        <v>20</v>
      </c>
    </row>
    <row r="4612" spans="1:14" x14ac:dyDescent="0.35">
      <c r="A4612" s="2">
        <v>2019</v>
      </c>
      <c r="B4612" s="3">
        <v>43693</v>
      </c>
      <c r="C4612" s="4">
        <v>8</v>
      </c>
      <c r="D4612" s="4" t="s">
        <v>21</v>
      </c>
      <c r="E4612" s="4">
        <v>33</v>
      </c>
      <c r="F4612" s="5">
        <v>43693</v>
      </c>
      <c r="G4612" s="2" t="s">
        <v>42</v>
      </c>
      <c r="H4612" s="2" t="s">
        <v>37</v>
      </c>
      <c r="I4612" s="4">
        <v>16</v>
      </c>
      <c r="J4612" s="6">
        <v>399.72102728528199</v>
      </c>
      <c r="K4612" s="6">
        <v>18809</v>
      </c>
      <c r="L4612" s="24">
        <v>20.56</v>
      </c>
      <c r="M4612" s="7">
        <v>15.5</v>
      </c>
      <c r="N4612" s="8" t="s">
        <v>19</v>
      </c>
    </row>
    <row r="4613" spans="1:14" x14ac:dyDescent="0.35">
      <c r="A4613" s="2">
        <v>2019</v>
      </c>
      <c r="B4613" s="3">
        <v>43694</v>
      </c>
      <c r="C4613" s="4">
        <v>8</v>
      </c>
      <c r="D4613" s="4" t="s">
        <v>21</v>
      </c>
      <c r="E4613" s="4">
        <v>33</v>
      </c>
      <c r="F4613" s="5">
        <v>43694</v>
      </c>
      <c r="G4613" s="2" t="s">
        <v>41</v>
      </c>
      <c r="H4613" s="2" t="s">
        <v>39</v>
      </c>
      <c r="I4613" s="4">
        <v>17</v>
      </c>
      <c r="J4613" s="6">
        <v>350.62524502040174</v>
      </c>
      <c r="K4613" s="6">
        <v>17641</v>
      </c>
      <c r="L4613" s="24">
        <v>20.57</v>
      </c>
      <c r="M4613" s="7">
        <v>14.4</v>
      </c>
      <c r="N4613" s="8" t="s">
        <v>19</v>
      </c>
    </row>
    <row r="4614" spans="1:14" x14ac:dyDescent="0.35">
      <c r="A4614" s="2">
        <v>2019</v>
      </c>
      <c r="B4614" s="3">
        <v>43695</v>
      </c>
      <c r="C4614" s="4">
        <v>8</v>
      </c>
      <c r="D4614" s="4" t="s">
        <v>21</v>
      </c>
      <c r="E4614" s="4">
        <v>33</v>
      </c>
      <c r="F4614" s="5">
        <v>43695</v>
      </c>
      <c r="G4614" s="2" t="s">
        <v>17</v>
      </c>
      <c r="H4614" s="2" t="s">
        <v>40</v>
      </c>
      <c r="I4614" s="4">
        <v>18</v>
      </c>
      <c r="J4614" s="6">
        <v>355.89310302684004</v>
      </c>
      <c r="K4614" s="6">
        <v>18824</v>
      </c>
      <c r="L4614" s="24">
        <v>21.28</v>
      </c>
      <c r="M4614" s="7">
        <v>10</v>
      </c>
      <c r="N4614" s="8" t="s">
        <v>19</v>
      </c>
    </row>
    <row r="4615" spans="1:14" x14ac:dyDescent="0.35">
      <c r="A4615" s="2">
        <v>2019</v>
      </c>
      <c r="B4615" s="3">
        <v>43696</v>
      </c>
      <c r="C4615" s="4">
        <v>8</v>
      </c>
      <c r="D4615" s="4" t="s">
        <v>21</v>
      </c>
      <c r="E4615" s="4">
        <v>34</v>
      </c>
      <c r="F4615" s="5">
        <v>43696</v>
      </c>
      <c r="G4615" s="2" t="s">
        <v>41</v>
      </c>
      <c r="H4615" s="2" t="s">
        <v>34</v>
      </c>
      <c r="I4615" s="4">
        <v>19</v>
      </c>
      <c r="J4615" s="6">
        <v>424.69183973670874</v>
      </c>
      <c r="K4615" s="6">
        <v>22440</v>
      </c>
      <c r="L4615" s="24">
        <v>20.440000000000001</v>
      </c>
      <c r="M4615" s="7">
        <v>6.2</v>
      </c>
      <c r="N4615" s="8" t="s">
        <v>19</v>
      </c>
    </row>
    <row r="4616" spans="1:14" x14ac:dyDescent="0.35">
      <c r="A4616" s="2">
        <v>2019</v>
      </c>
      <c r="B4616" s="3">
        <v>43697</v>
      </c>
      <c r="C4616" s="4">
        <v>8</v>
      </c>
      <c r="D4616" s="4" t="s">
        <v>21</v>
      </c>
      <c r="E4616" s="4">
        <v>34</v>
      </c>
      <c r="F4616" s="5">
        <v>43697</v>
      </c>
      <c r="G4616" s="2" t="s">
        <v>42</v>
      </c>
      <c r="H4616" s="2" t="s">
        <v>35</v>
      </c>
      <c r="I4616" s="4">
        <v>20</v>
      </c>
      <c r="J4616" s="6">
        <v>448.1191413197854</v>
      </c>
      <c r="K4616" s="6">
        <v>22471</v>
      </c>
      <c r="L4616" s="24">
        <v>21.19</v>
      </c>
      <c r="M4616" s="7">
        <v>8.1999999999999993</v>
      </c>
      <c r="N4616" s="8" t="s">
        <v>20</v>
      </c>
    </row>
    <row r="4617" spans="1:14" x14ac:dyDescent="0.35">
      <c r="A4617" s="2">
        <v>2019</v>
      </c>
      <c r="B4617" s="3">
        <v>43698</v>
      </c>
      <c r="C4617" s="4">
        <v>8</v>
      </c>
      <c r="D4617" s="4" t="s">
        <v>21</v>
      </c>
      <c r="E4617" s="4">
        <v>34</v>
      </c>
      <c r="F4617" s="5">
        <v>43698</v>
      </c>
      <c r="G4617" s="2" t="s">
        <v>42</v>
      </c>
      <c r="H4617" s="2" t="s">
        <v>38</v>
      </c>
      <c r="I4617" s="4">
        <v>21</v>
      </c>
      <c r="J4617" s="6">
        <v>439.42204691423206</v>
      </c>
      <c r="K4617" s="6">
        <v>22149</v>
      </c>
      <c r="L4617" s="24">
        <v>20.420000000000002</v>
      </c>
      <c r="M4617" s="7">
        <v>9.9</v>
      </c>
      <c r="N4617" s="8" t="s">
        <v>20</v>
      </c>
    </row>
    <row r="4618" spans="1:14" x14ac:dyDescent="0.35">
      <c r="A4618" s="2">
        <v>2019</v>
      </c>
      <c r="B4618" s="3">
        <v>43699</v>
      </c>
      <c r="C4618" s="4">
        <v>8</v>
      </c>
      <c r="D4618" s="4" t="s">
        <v>21</v>
      </c>
      <c r="E4618" s="4">
        <v>34</v>
      </c>
      <c r="F4618" s="5">
        <v>43699</v>
      </c>
      <c r="G4618" s="2" t="s">
        <v>42</v>
      </c>
      <c r="H4618" s="2" t="s">
        <v>36</v>
      </c>
      <c r="I4618" s="4">
        <v>22</v>
      </c>
      <c r="J4618" s="6">
        <v>426.07168434488506</v>
      </c>
      <c r="K4618" s="6">
        <v>20834</v>
      </c>
      <c r="L4618" s="24">
        <v>20.47</v>
      </c>
      <c r="M4618" s="7">
        <v>12.3</v>
      </c>
      <c r="N4618" s="8" t="s">
        <v>20</v>
      </c>
    </row>
    <row r="4619" spans="1:14" x14ac:dyDescent="0.35">
      <c r="A4619" s="2">
        <v>2019</v>
      </c>
      <c r="B4619" s="3">
        <v>43700</v>
      </c>
      <c r="C4619" s="4">
        <v>8</v>
      </c>
      <c r="D4619" s="4" t="s">
        <v>21</v>
      </c>
      <c r="E4619" s="4">
        <v>34</v>
      </c>
      <c r="F4619" s="5">
        <v>43700</v>
      </c>
      <c r="G4619" s="2" t="s">
        <v>42</v>
      </c>
      <c r="H4619" s="2" t="s">
        <v>37</v>
      </c>
      <c r="I4619" s="4">
        <v>23</v>
      </c>
      <c r="J4619" s="6">
        <v>410.45810148182238</v>
      </c>
      <c r="K4619" s="6">
        <v>19986</v>
      </c>
      <c r="L4619" s="24">
        <v>20.54</v>
      </c>
      <c r="M4619" s="7">
        <v>12</v>
      </c>
      <c r="N4619" s="8" t="s">
        <v>20</v>
      </c>
    </row>
    <row r="4620" spans="1:14" x14ac:dyDescent="0.35">
      <c r="A4620" s="2">
        <v>2019</v>
      </c>
      <c r="B4620" s="3">
        <v>43701</v>
      </c>
      <c r="C4620" s="4">
        <v>8</v>
      </c>
      <c r="D4620" s="4" t="s">
        <v>21</v>
      </c>
      <c r="E4620" s="4">
        <v>34</v>
      </c>
      <c r="F4620" s="5">
        <v>43701</v>
      </c>
      <c r="G4620" s="2" t="s">
        <v>43</v>
      </c>
      <c r="H4620" s="2" t="s">
        <v>39</v>
      </c>
      <c r="I4620" s="4">
        <v>24</v>
      </c>
      <c r="J4620" s="6">
        <v>368.37892948427185</v>
      </c>
      <c r="K4620" s="6">
        <v>18058</v>
      </c>
      <c r="L4620" s="24">
        <v>20.25</v>
      </c>
      <c r="M4620" s="7">
        <v>13.9</v>
      </c>
      <c r="N4620" s="8" t="s">
        <v>20</v>
      </c>
    </row>
    <row r="4621" spans="1:14" x14ac:dyDescent="0.35">
      <c r="A4621" s="2">
        <v>2019</v>
      </c>
      <c r="B4621" s="3">
        <v>43702</v>
      </c>
      <c r="C4621" s="4">
        <v>8</v>
      </c>
      <c r="D4621" s="4" t="s">
        <v>21</v>
      </c>
      <c r="E4621" s="4">
        <v>34</v>
      </c>
      <c r="F4621" s="5">
        <v>43702</v>
      </c>
      <c r="G4621" s="2" t="s">
        <v>17</v>
      </c>
      <c r="H4621" s="2" t="s">
        <v>40</v>
      </c>
      <c r="I4621" s="4">
        <v>25</v>
      </c>
      <c r="J4621" s="6">
        <v>329.99056990747374</v>
      </c>
      <c r="K4621" s="6">
        <v>17111</v>
      </c>
      <c r="L4621" s="24">
        <v>20.56</v>
      </c>
      <c r="M4621" s="7">
        <v>15</v>
      </c>
      <c r="N4621" s="8" t="s">
        <v>20</v>
      </c>
    </row>
    <row r="4622" spans="1:14" x14ac:dyDescent="0.35">
      <c r="A4622" s="2">
        <v>2019</v>
      </c>
      <c r="B4622" s="3">
        <v>43703</v>
      </c>
      <c r="C4622" s="4">
        <v>8</v>
      </c>
      <c r="D4622" s="4" t="s">
        <v>21</v>
      </c>
      <c r="E4622" s="4">
        <v>35</v>
      </c>
      <c r="F4622" s="5">
        <v>43703</v>
      </c>
      <c r="G4622" s="2" t="s">
        <v>42</v>
      </c>
      <c r="H4622" s="2" t="s">
        <v>34</v>
      </c>
      <c r="I4622" s="4">
        <v>26</v>
      </c>
      <c r="J4622" s="6">
        <v>364.07726589452409</v>
      </c>
      <c r="K4622" s="6">
        <v>17929</v>
      </c>
      <c r="L4622" s="24">
        <v>22.22</v>
      </c>
      <c r="M4622" s="7">
        <v>18.3</v>
      </c>
      <c r="N4622" s="8" t="s">
        <v>19</v>
      </c>
    </row>
    <row r="4623" spans="1:14" x14ac:dyDescent="0.35">
      <c r="A4623" s="2">
        <v>2019</v>
      </c>
      <c r="B4623" s="3">
        <v>43704</v>
      </c>
      <c r="C4623" s="4">
        <v>8</v>
      </c>
      <c r="D4623" s="4" t="s">
        <v>21</v>
      </c>
      <c r="E4623" s="4">
        <v>35</v>
      </c>
      <c r="F4623" s="5">
        <v>43704</v>
      </c>
      <c r="G4623" s="2" t="s">
        <v>42</v>
      </c>
      <c r="H4623" s="2" t="s">
        <v>35</v>
      </c>
      <c r="I4623" s="4">
        <v>27</v>
      </c>
      <c r="J4623" s="6">
        <v>361.84759603668687</v>
      </c>
      <c r="K4623" s="6">
        <v>18199</v>
      </c>
      <c r="L4623" s="24">
        <v>20.28</v>
      </c>
      <c r="M4623" s="7">
        <v>18.100000000000001</v>
      </c>
      <c r="N4623" s="8" t="s">
        <v>20</v>
      </c>
    </row>
    <row r="4624" spans="1:14" x14ac:dyDescent="0.35">
      <c r="A4624" s="2">
        <v>2019</v>
      </c>
      <c r="B4624" s="3">
        <v>43705</v>
      </c>
      <c r="C4624" s="4">
        <v>8</v>
      </c>
      <c r="D4624" s="4" t="s">
        <v>21</v>
      </c>
      <c r="E4624" s="4">
        <v>35</v>
      </c>
      <c r="F4624" s="5">
        <v>43705</v>
      </c>
      <c r="G4624" s="2" t="s">
        <v>42</v>
      </c>
      <c r="H4624" s="2" t="s">
        <v>38</v>
      </c>
      <c r="I4624" s="4">
        <v>28</v>
      </c>
      <c r="J4624" s="6">
        <v>360.10048921644994</v>
      </c>
      <c r="K4624" s="6">
        <v>18125</v>
      </c>
      <c r="L4624" s="24">
        <v>21.55</v>
      </c>
      <c r="M4624" s="7">
        <v>21.3</v>
      </c>
      <c r="N4624" s="8" t="s">
        <v>20</v>
      </c>
    </row>
    <row r="4625" spans="1:14" x14ac:dyDescent="0.35">
      <c r="A4625" s="2">
        <v>2019</v>
      </c>
      <c r="B4625" s="3">
        <v>43706</v>
      </c>
      <c r="C4625" s="4">
        <v>8</v>
      </c>
      <c r="D4625" s="4" t="s">
        <v>21</v>
      </c>
      <c r="E4625" s="4">
        <v>35</v>
      </c>
      <c r="F4625" s="5">
        <v>43706</v>
      </c>
      <c r="G4625" s="2" t="s">
        <v>42</v>
      </c>
      <c r="H4625" s="2" t="s">
        <v>36</v>
      </c>
      <c r="I4625" s="4">
        <v>29</v>
      </c>
      <c r="J4625" s="6">
        <v>359.62364047367885</v>
      </c>
      <c r="K4625" s="6">
        <v>17984</v>
      </c>
      <c r="L4625" s="24">
        <v>20.25</v>
      </c>
      <c r="M4625" s="7">
        <v>19.7</v>
      </c>
      <c r="N4625" s="8" t="s">
        <v>19</v>
      </c>
    </row>
    <row r="4626" spans="1:14" x14ac:dyDescent="0.35">
      <c r="A4626" s="2">
        <v>2019</v>
      </c>
      <c r="B4626" s="3">
        <v>43707</v>
      </c>
      <c r="C4626" s="4">
        <v>8</v>
      </c>
      <c r="D4626" s="4" t="s">
        <v>21</v>
      </c>
      <c r="E4626" s="4">
        <v>35</v>
      </c>
      <c r="F4626" s="5">
        <v>43707</v>
      </c>
      <c r="G4626" s="2" t="s">
        <v>42</v>
      </c>
      <c r="H4626" s="2" t="s">
        <v>37</v>
      </c>
      <c r="I4626" s="4">
        <v>30</v>
      </c>
      <c r="J4626" s="6">
        <v>368.95468380949399</v>
      </c>
      <c r="K4626" s="6">
        <v>18401</v>
      </c>
      <c r="L4626" s="24">
        <v>20.25</v>
      </c>
      <c r="M4626" s="7">
        <v>13.6</v>
      </c>
      <c r="N4626" s="8" t="s">
        <v>19</v>
      </c>
    </row>
    <row r="4627" spans="1:14" x14ac:dyDescent="0.35">
      <c r="A4627" s="2">
        <v>2019</v>
      </c>
      <c r="B4627" s="3">
        <v>43708</v>
      </c>
      <c r="C4627" s="4">
        <v>8</v>
      </c>
      <c r="D4627" s="4" t="s">
        <v>21</v>
      </c>
      <c r="E4627" s="4">
        <v>35</v>
      </c>
      <c r="F4627" s="5">
        <v>43708</v>
      </c>
      <c r="G4627" s="2" t="s">
        <v>43</v>
      </c>
      <c r="H4627" s="2" t="s">
        <v>39</v>
      </c>
      <c r="I4627" s="4">
        <v>31</v>
      </c>
      <c r="J4627" s="6">
        <v>343.73948608597863</v>
      </c>
      <c r="K4627" s="6">
        <v>17145</v>
      </c>
      <c r="L4627" s="24">
        <v>20.56</v>
      </c>
      <c r="M4627" s="7">
        <v>13.6</v>
      </c>
      <c r="N4627" s="8" t="s">
        <v>18</v>
      </c>
    </row>
    <row r="4628" spans="1:14" x14ac:dyDescent="0.35">
      <c r="A4628" s="2">
        <v>2019</v>
      </c>
      <c r="B4628" s="3">
        <v>43709</v>
      </c>
      <c r="C4628" s="4">
        <v>9</v>
      </c>
      <c r="D4628" s="4" t="s">
        <v>21</v>
      </c>
      <c r="E4628" s="4">
        <v>35</v>
      </c>
      <c r="F4628" s="5">
        <v>43709</v>
      </c>
      <c r="G4628" s="2" t="s">
        <v>17</v>
      </c>
      <c r="H4628" s="2" t="s">
        <v>40</v>
      </c>
      <c r="I4628" s="4">
        <v>1</v>
      </c>
      <c r="J4628" s="6">
        <v>332.19191616136703</v>
      </c>
      <c r="K4628" s="6">
        <v>17985</v>
      </c>
      <c r="L4628" s="24">
        <v>20.58</v>
      </c>
      <c r="M4628" s="7">
        <v>11.1</v>
      </c>
      <c r="N4628" s="8" t="s">
        <v>18</v>
      </c>
    </row>
    <row r="4629" spans="1:14" x14ac:dyDescent="0.35">
      <c r="A4629" s="2">
        <v>2019</v>
      </c>
      <c r="B4629" s="3">
        <v>43710</v>
      </c>
      <c r="C4629" s="4">
        <v>9</v>
      </c>
      <c r="D4629" s="4" t="s">
        <v>21</v>
      </c>
      <c r="E4629" s="4">
        <v>36</v>
      </c>
      <c r="F4629" s="5">
        <v>43710</v>
      </c>
      <c r="G4629" s="2" t="s">
        <v>42</v>
      </c>
      <c r="H4629" s="2" t="s">
        <v>34</v>
      </c>
      <c r="I4629" s="4">
        <v>2</v>
      </c>
      <c r="J4629" s="6">
        <v>403.35381211745118</v>
      </c>
      <c r="K4629" s="6">
        <v>20870</v>
      </c>
      <c r="L4629" s="24">
        <v>21.07</v>
      </c>
      <c r="M4629" s="7">
        <v>11.3</v>
      </c>
      <c r="N4629" s="8" t="s">
        <v>19</v>
      </c>
    </row>
    <row r="4630" spans="1:14" x14ac:dyDescent="0.35">
      <c r="A4630" s="2">
        <v>2019</v>
      </c>
      <c r="B4630" s="3">
        <v>43711</v>
      </c>
      <c r="C4630" s="4">
        <v>9</v>
      </c>
      <c r="D4630" s="4" t="s">
        <v>21</v>
      </c>
      <c r="E4630" s="4">
        <v>36</v>
      </c>
      <c r="F4630" s="5">
        <v>43711</v>
      </c>
      <c r="G4630" s="2" t="s">
        <v>42</v>
      </c>
      <c r="H4630" s="2" t="s">
        <v>35</v>
      </c>
      <c r="I4630" s="4">
        <v>3</v>
      </c>
      <c r="J4630" s="6">
        <v>425.71348362282782</v>
      </c>
      <c r="K4630" s="6">
        <v>21670</v>
      </c>
      <c r="L4630" s="24">
        <v>20.49</v>
      </c>
      <c r="M4630" s="7">
        <v>8.3000000000000007</v>
      </c>
      <c r="N4630" s="8" t="s">
        <v>18</v>
      </c>
    </row>
    <row r="4631" spans="1:14" x14ac:dyDescent="0.35">
      <c r="A4631" s="2">
        <v>2019</v>
      </c>
      <c r="B4631" s="3">
        <v>43712</v>
      </c>
      <c r="C4631" s="4">
        <v>9</v>
      </c>
      <c r="D4631" s="4" t="s">
        <v>21</v>
      </c>
      <c r="E4631" s="4">
        <v>36</v>
      </c>
      <c r="F4631" s="5">
        <v>43712</v>
      </c>
      <c r="G4631" s="2" t="s">
        <v>42</v>
      </c>
      <c r="H4631" s="2" t="s">
        <v>38</v>
      </c>
      <c r="I4631" s="4">
        <v>4</v>
      </c>
      <c r="J4631" s="6">
        <v>432.49968093803136</v>
      </c>
      <c r="K4631" s="6">
        <v>21678</v>
      </c>
      <c r="L4631" s="24">
        <v>20.55</v>
      </c>
      <c r="M4631" s="7">
        <v>8.6</v>
      </c>
      <c r="N4631" s="8" t="s">
        <v>18</v>
      </c>
    </row>
    <row r="4632" spans="1:14" x14ac:dyDescent="0.35">
      <c r="A4632" s="2">
        <v>2019</v>
      </c>
      <c r="B4632" s="3">
        <v>43713</v>
      </c>
      <c r="C4632" s="4">
        <v>9</v>
      </c>
      <c r="D4632" s="4" t="s">
        <v>21</v>
      </c>
      <c r="E4632" s="4">
        <v>36</v>
      </c>
      <c r="F4632" s="5">
        <v>43713</v>
      </c>
      <c r="G4632" s="2" t="s">
        <v>42</v>
      </c>
      <c r="H4632" s="2" t="s">
        <v>36</v>
      </c>
      <c r="I4632" s="4">
        <v>5</v>
      </c>
      <c r="J4632" s="6">
        <v>438.10052904956717</v>
      </c>
      <c r="K4632" s="6">
        <v>22078</v>
      </c>
      <c r="L4632" s="24">
        <v>20.57</v>
      </c>
      <c r="M4632" s="7">
        <v>8.9</v>
      </c>
      <c r="N4632" s="8" t="s">
        <v>19</v>
      </c>
    </row>
    <row r="4633" spans="1:14" x14ac:dyDescent="0.35">
      <c r="A4633" s="2">
        <v>2019</v>
      </c>
      <c r="B4633" s="3">
        <v>43714</v>
      </c>
      <c r="C4633" s="4">
        <v>9</v>
      </c>
      <c r="D4633" s="4" t="s">
        <v>21</v>
      </c>
      <c r="E4633" s="4">
        <v>36</v>
      </c>
      <c r="F4633" s="5">
        <v>43714</v>
      </c>
      <c r="G4633" s="2" t="s">
        <v>42</v>
      </c>
      <c r="H4633" s="2" t="s">
        <v>37</v>
      </c>
      <c r="I4633" s="4">
        <v>6</v>
      </c>
      <c r="J4633" s="6">
        <v>416.97122590911226</v>
      </c>
      <c r="K4633" s="6">
        <v>20043</v>
      </c>
      <c r="L4633" s="24">
        <v>20.41</v>
      </c>
      <c r="M4633" s="7">
        <v>12.2</v>
      </c>
      <c r="N4633" s="8" t="s">
        <v>20</v>
      </c>
    </row>
    <row r="4634" spans="1:14" x14ac:dyDescent="0.35">
      <c r="A4634" s="2">
        <v>2019</v>
      </c>
      <c r="B4634" s="3">
        <v>43715</v>
      </c>
      <c r="C4634" s="4">
        <v>9</v>
      </c>
      <c r="D4634" s="4" t="s">
        <v>21</v>
      </c>
      <c r="E4634" s="4">
        <v>36</v>
      </c>
      <c r="F4634" s="5">
        <v>43715</v>
      </c>
      <c r="G4634" s="2" t="s">
        <v>43</v>
      </c>
      <c r="H4634" s="2" t="s">
        <v>39</v>
      </c>
      <c r="I4634" s="4">
        <v>7</v>
      </c>
      <c r="J4634" s="6">
        <v>356.76023401370207</v>
      </c>
      <c r="K4634" s="6">
        <v>17440</v>
      </c>
      <c r="L4634" s="24">
        <v>20.45</v>
      </c>
      <c r="M4634" s="7">
        <v>15.6</v>
      </c>
      <c r="N4634" s="8" t="s">
        <v>20</v>
      </c>
    </row>
    <row r="4635" spans="1:14" x14ac:dyDescent="0.35">
      <c r="A4635" s="2">
        <v>2019</v>
      </c>
      <c r="B4635" s="3">
        <v>43716</v>
      </c>
      <c r="C4635" s="4">
        <v>9</v>
      </c>
      <c r="D4635" s="4" t="s">
        <v>21</v>
      </c>
      <c r="E4635" s="4">
        <v>36</v>
      </c>
      <c r="F4635" s="5">
        <v>43716</v>
      </c>
      <c r="G4635" s="2" t="s">
        <v>17</v>
      </c>
      <c r="H4635" s="2" t="s">
        <v>40</v>
      </c>
      <c r="I4635" s="4">
        <v>8</v>
      </c>
      <c r="J4635" s="6">
        <v>328.10668269599915</v>
      </c>
      <c r="K4635" s="6">
        <v>16985</v>
      </c>
      <c r="L4635" s="24">
        <v>22.25</v>
      </c>
      <c r="M4635" s="7">
        <v>15</v>
      </c>
      <c r="N4635" s="8" t="s">
        <v>20</v>
      </c>
    </row>
    <row r="4636" spans="1:14" x14ac:dyDescent="0.35">
      <c r="A4636" s="2">
        <v>2019</v>
      </c>
      <c r="B4636" s="3">
        <v>43717</v>
      </c>
      <c r="C4636" s="4">
        <v>9</v>
      </c>
      <c r="D4636" s="4" t="s">
        <v>21</v>
      </c>
      <c r="E4636" s="4">
        <v>37</v>
      </c>
      <c r="F4636" s="5">
        <v>43717</v>
      </c>
      <c r="G4636" s="2" t="s">
        <v>42</v>
      </c>
      <c r="H4636" s="2" t="s">
        <v>34</v>
      </c>
      <c r="I4636" s="4">
        <v>9</v>
      </c>
      <c r="J4636" s="6">
        <v>395.08719324262006</v>
      </c>
      <c r="K4636" s="6">
        <v>20284</v>
      </c>
      <c r="L4636" s="24">
        <v>20.260000000000002</v>
      </c>
      <c r="M4636" s="7">
        <v>13.5</v>
      </c>
      <c r="N4636" s="8" t="s">
        <v>19</v>
      </c>
    </row>
    <row r="4637" spans="1:14" x14ac:dyDescent="0.35">
      <c r="A4637" s="2">
        <v>2019</v>
      </c>
      <c r="B4637" s="3">
        <v>43718</v>
      </c>
      <c r="C4637" s="4">
        <v>9</v>
      </c>
      <c r="D4637" s="4" t="s">
        <v>21</v>
      </c>
      <c r="E4637" s="4">
        <v>37</v>
      </c>
      <c r="F4637" s="5">
        <v>43718</v>
      </c>
      <c r="G4637" s="2" t="s">
        <v>42</v>
      </c>
      <c r="H4637" s="2" t="s">
        <v>35</v>
      </c>
      <c r="I4637" s="4">
        <v>10</v>
      </c>
      <c r="J4637" s="6">
        <v>400.1311483214472</v>
      </c>
      <c r="K4637" s="6">
        <v>19846</v>
      </c>
      <c r="L4637" s="24">
        <v>20.58</v>
      </c>
      <c r="M4637" s="7">
        <v>14.1</v>
      </c>
      <c r="N4637" s="8" t="s">
        <v>19</v>
      </c>
    </row>
    <row r="4638" spans="1:14" x14ac:dyDescent="0.35">
      <c r="A4638" s="2">
        <v>2019</v>
      </c>
      <c r="B4638" s="3">
        <v>43719</v>
      </c>
      <c r="C4638" s="4">
        <v>9</v>
      </c>
      <c r="D4638" s="4" t="s">
        <v>21</v>
      </c>
      <c r="E4638" s="4">
        <v>37</v>
      </c>
      <c r="F4638" s="5">
        <v>43719</v>
      </c>
      <c r="G4638" s="2" t="s">
        <v>42</v>
      </c>
      <c r="H4638" s="2" t="s">
        <v>38</v>
      </c>
      <c r="I4638" s="4">
        <v>11</v>
      </c>
      <c r="J4638" s="6">
        <v>399.29460251508027</v>
      </c>
      <c r="K4638" s="6">
        <v>20018</v>
      </c>
      <c r="L4638" s="24">
        <v>20.47</v>
      </c>
      <c r="M4638" s="7">
        <v>14.5</v>
      </c>
      <c r="N4638" s="8" t="s">
        <v>19</v>
      </c>
    </row>
    <row r="4639" spans="1:14" x14ac:dyDescent="0.35">
      <c r="A4639" s="2">
        <v>2019</v>
      </c>
      <c r="B4639" s="3">
        <v>43720</v>
      </c>
      <c r="C4639" s="4">
        <v>9</v>
      </c>
      <c r="D4639" s="4" t="s">
        <v>21</v>
      </c>
      <c r="E4639" s="4">
        <v>37</v>
      </c>
      <c r="F4639" s="5">
        <v>43720</v>
      </c>
      <c r="G4639" s="2" t="s">
        <v>42</v>
      </c>
      <c r="H4639" s="2" t="s">
        <v>36</v>
      </c>
      <c r="I4639" s="4">
        <v>12</v>
      </c>
      <c r="J4639" s="6">
        <v>390.72591849442841</v>
      </c>
      <c r="K4639" s="6">
        <v>19054</v>
      </c>
      <c r="L4639" s="24">
        <v>20.38</v>
      </c>
      <c r="M4639" s="7">
        <v>13.7</v>
      </c>
      <c r="N4639" s="8" t="s">
        <v>18</v>
      </c>
    </row>
    <row r="4640" spans="1:14" x14ac:dyDescent="0.35">
      <c r="A4640" s="2">
        <v>2019</v>
      </c>
      <c r="B4640" s="3">
        <v>43721</v>
      </c>
      <c r="C4640" s="4">
        <v>9</v>
      </c>
      <c r="D4640" s="4" t="s">
        <v>21</v>
      </c>
      <c r="E4640" s="4">
        <v>37</v>
      </c>
      <c r="F4640" s="5">
        <v>43721</v>
      </c>
      <c r="G4640" s="2" t="s">
        <v>42</v>
      </c>
      <c r="H4640" s="2" t="s">
        <v>37</v>
      </c>
      <c r="I4640" s="4">
        <v>13</v>
      </c>
      <c r="J4640" s="6">
        <v>375.16828155968454</v>
      </c>
      <c r="K4640" s="6">
        <v>18551</v>
      </c>
      <c r="L4640" s="24">
        <v>20.05</v>
      </c>
      <c r="M4640" s="7">
        <v>14.1</v>
      </c>
      <c r="N4640" s="8" t="s">
        <v>18</v>
      </c>
    </row>
    <row r="4641" spans="1:14" x14ac:dyDescent="0.35">
      <c r="A4641" s="2">
        <v>2019</v>
      </c>
      <c r="B4641" s="3">
        <v>43722</v>
      </c>
      <c r="C4641" s="4">
        <v>9</v>
      </c>
      <c r="D4641" s="4" t="s">
        <v>21</v>
      </c>
      <c r="E4641" s="4">
        <v>37</v>
      </c>
      <c r="F4641" s="5">
        <v>43722</v>
      </c>
      <c r="G4641" s="2" t="s">
        <v>43</v>
      </c>
      <c r="H4641" s="2" t="s">
        <v>39</v>
      </c>
      <c r="I4641" s="4">
        <v>14</v>
      </c>
      <c r="J4641" s="6">
        <v>335.69397710870322</v>
      </c>
      <c r="K4641" s="6">
        <v>16796</v>
      </c>
      <c r="L4641" s="24">
        <v>20.22</v>
      </c>
      <c r="M4641" s="7">
        <v>16</v>
      </c>
      <c r="N4641" s="8" t="s">
        <v>20</v>
      </c>
    </row>
    <row r="4642" spans="1:14" x14ac:dyDescent="0.35">
      <c r="A4642" s="2">
        <v>2019</v>
      </c>
      <c r="B4642" s="3">
        <v>43723</v>
      </c>
      <c r="C4642" s="4">
        <v>9</v>
      </c>
      <c r="D4642" s="4" t="s">
        <v>21</v>
      </c>
      <c r="E4642" s="4">
        <v>37</v>
      </c>
      <c r="F4642" s="5">
        <v>43723</v>
      </c>
      <c r="G4642" s="2" t="s">
        <v>17</v>
      </c>
      <c r="H4642" s="2" t="s">
        <v>40</v>
      </c>
      <c r="I4642" s="4">
        <v>15</v>
      </c>
      <c r="J4642" s="6">
        <v>304.78189405715591</v>
      </c>
      <c r="K4642" s="6">
        <v>16060</v>
      </c>
      <c r="L4642" s="24">
        <v>21.05</v>
      </c>
      <c r="M4642" s="7">
        <v>18</v>
      </c>
      <c r="N4642" s="8" t="s">
        <v>19</v>
      </c>
    </row>
    <row r="4643" spans="1:14" x14ac:dyDescent="0.35">
      <c r="A4643" s="2">
        <v>2019</v>
      </c>
      <c r="B4643" s="3">
        <v>43724</v>
      </c>
      <c r="C4643" s="4">
        <v>9</v>
      </c>
      <c r="D4643" s="4" t="s">
        <v>21</v>
      </c>
      <c r="E4643" s="4">
        <v>38</v>
      </c>
      <c r="F4643" s="5">
        <v>43724</v>
      </c>
      <c r="G4643" s="2" t="s">
        <v>42</v>
      </c>
      <c r="H4643" s="2" t="s">
        <v>34</v>
      </c>
      <c r="I4643" s="4">
        <v>16</v>
      </c>
      <c r="J4643" s="6">
        <v>359.24640063439148</v>
      </c>
      <c r="K4643" s="6">
        <v>18225</v>
      </c>
      <c r="L4643" s="24">
        <v>20.23</v>
      </c>
      <c r="M4643" s="7">
        <v>16.7</v>
      </c>
      <c r="N4643" s="8" t="s">
        <v>20</v>
      </c>
    </row>
    <row r="4644" spans="1:14" x14ac:dyDescent="0.35">
      <c r="A4644" s="2">
        <v>2019</v>
      </c>
      <c r="B4644" s="3">
        <v>43725</v>
      </c>
      <c r="C4644" s="4">
        <v>9</v>
      </c>
      <c r="D4644" s="4" t="s">
        <v>21</v>
      </c>
      <c r="E4644" s="4">
        <v>38</v>
      </c>
      <c r="F4644" s="5">
        <v>43725</v>
      </c>
      <c r="G4644" s="2" t="s">
        <v>42</v>
      </c>
      <c r="H4644" s="2" t="s">
        <v>35</v>
      </c>
      <c r="I4644" s="4">
        <v>17</v>
      </c>
      <c r="J4644" s="6">
        <v>363.59440856632187</v>
      </c>
      <c r="K4644" s="6">
        <v>17927</v>
      </c>
      <c r="L4644" s="24">
        <v>20.45</v>
      </c>
      <c r="M4644" s="7">
        <v>16.600000000000001</v>
      </c>
      <c r="N4644" s="8" t="s">
        <v>18</v>
      </c>
    </row>
    <row r="4645" spans="1:14" x14ac:dyDescent="0.35">
      <c r="A4645" s="2">
        <v>2019</v>
      </c>
      <c r="B4645" s="3">
        <v>43726</v>
      </c>
      <c r="C4645" s="4">
        <v>9</v>
      </c>
      <c r="D4645" s="4" t="s">
        <v>21</v>
      </c>
      <c r="E4645" s="4">
        <v>38</v>
      </c>
      <c r="F4645" s="5">
        <v>43726</v>
      </c>
      <c r="G4645" s="2" t="s">
        <v>42</v>
      </c>
      <c r="H4645" s="2" t="s">
        <v>38</v>
      </c>
      <c r="I4645" s="4">
        <v>18</v>
      </c>
      <c r="J4645" s="6">
        <v>355.97000654570883</v>
      </c>
      <c r="K4645" s="6">
        <v>17787</v>
      </c>
      <c r="L4645" s="24">
        <v>20.23</v>
      </c>
      <c r="M4645" s="7">
        <v>15.5</v>
      </c>
      <c r="N4645" s="8" t="s">
        <v>18</v>
      </c>
    </row>
    <row r="4646" spans="1:14" x14ac:dyDescent="0.35">
      <c r="A4646" s="2">
        <v>2019</v>
      </c>
      <c r="B4646" s="3">
        <v>43727</v>
      </c>
      <c r="C4646" s="4">
        <v>9</v>
      </c>
      <c r="D4646" s="4" t="s">
        <v>21</v>
      </c>
      <c r="E4646" s="4">
        <v>38</v>
      </c>
      <c r="F4646" s="5">
        <v>43727</v>
      </c>
      <c r="G4646" s="2" t="s">
        <v>42</v>
      </c>
      <c r="H4646" s="2" t="s">
        <v>36</v>
      </c>
      <c r="I4646" s="4">
        <v>19</v>
      </c>
      <c r="J4646" s="6">
        <v>363.27766142298589</v>
      </c>
      <c r="K4646" s="6">
        <v>18773</v>
      </c>
      <c r="L4646" s="24">
        <v>20.55</v>
      </c>
      <c r="M4646" s="7">
        <v>17</v>
      </c>
      <c r="N4646" s="8" t="s">
        <v>20</v>
      </c>
    </row>
    <row r="4647" spans="1:14" x14ac:dyDescent="0.35">
      <c r="A4647" s="2">
        <v>2019</v>
      </c>
      <c r="B4647" s="3">
        <v>43728</v>
      </c>
      <c r="C4647" s="4">
        <v>9</v>
      </c>
      <c r="D4647" s="4" t="s">
        <v>21</v>
      </c>
      <c r="E4647" s="4">
        <v>38</v>
      </c>
      <c r="F4647" s="5">
        <v>43728</v>
      </c>
      <c r="G4647" s="2" t="s">
        <v>42</v>
      </c>
      <c r="H4647" s="2" t="s">
        <v>37</v>
      </c>
      <c r="I4647" s="4">
        <v>20</v>
      </c>
      <c r="J4647" s="6">
        <v>366.10429781831738</v>
      </c>
      <c r="K4647" s="6">
        <v>17882</v>
      </c>
      <c r="L4647" s="24">
        <v>20.48</v>
      </c>
      <c r="M4647" s="7">
        <v>13.8</v>
      </c>
      <c r="N4647" s="8" t="s">
        <v>18</v>
      </c>
    </row>
    <row r="4648" spans="1:14" x14ac:dyDescent="0.35">
      <c r="A4648" s="2">
        <v>2019</v>
      </c>
      <c r="B4648" s="3">
        <v>43729</v>
      </c>
      <c r="C4648" s="4">
        <v>9</v>
      </c>
      <c r="D4648" s="4" t="s">
        <v>21</v>
      </c>
      <c r="E4648" s="4">
        <v>38</v>
      </c>
      <c r="F4648" s="5">
        <v>43729</v>
      </c>
      <c r="G4648" s="2" t="s">
        <v>43</v>
      </c>
      <c r="H4648" s="2" t="s">
        <v>39</v>
      </c>
      <c r="I4648" s="4">
        <v>21</v>
      </c>
      <c r="J4648" s="6">
        <v>330.27299862035301</v>
      </c>
      <c r="K4648" s="6">
        <v>16235</v>
      </c>
      <c r="L4648" s="24">
        <v>20.04</v>
      </c>
      <c r="M4648" s="7">
        <v>17.7</v>
      </c>
      <c r="N4648" s="8" t="s">
        <v>18</v>
      </c>
    </row>
    <row r="4649" spans="1:14" x14ac:dyDescent="0.35">
      <c r="A4649" s="2">
        <v>2019</v>
      </c>
      <c r="B4649" s="3">
        <v>43730</v>
      </c>
      <c r="C4649" s="4">
        <v>9</v>
      </c>
      <c r="D4649" s="4" t="s">
        <v>21</v>
      </c>
      <c r="E4649" s="4">
        <v>38</v>
      </c>
      <c r="F4649" s="5">
        <v>43730</v>
      </c>
      <c r="G4649" s="2" t="s">
        <v>17</v>
      </c>
      <c r="H4649" s="2" t="s">
        <v>40</v>
      </c>
      <c r="I4649" s="4">
        <v>22</v>
      </c>
      <c r="J4649" s="6">
        <v>303.54153154360074</v>
      </c>
      <c r="K4649" s="6">
        <v>15929</v>
      </c>
      <c r="L4649" s="24">
        <v>21.14</v>
      </c>
      <c r="M4649" s="7">
        <v>14.1</v>
      </c>
      <c r="N4649" s="8" t="s">
        <v>18</v>
      </c>
    </row>
    <row r="4650" spans="1:14" x14ac:dyDescent="0.35">
      <c r="A4650" s="2">
        <v>2019</v>
      </c>
      <c r="B4650" s="3">
        <v>43731</v>
      </c>
      <c r="C4650" s="4">
        <v>9</v>
      </c>
      <c r="D4650" s="4" t="s">
        <v>21</v>
      </c>
      <c r="E4650" s="4">
        <v>39</v>
      </c>
      <c r="F4650" s="5">
        <v>43731</v>
      </c>
      <c r="G4650" s="2" t="s">
        <v>42</v>
      </c>
      <c r="H4650" s="2" t="s">
        <v>34</v>
      </c>
      <c r="I4650" s="4">
        <v>23</v>
      </c>
      <c r="J4650" s="6">
        <v>348.30553541362968</v>
      </c>
      <c r="K4650" s="6">
        <v>17628</v>
      </c>
      <c r="L4650" s="24">
        <v>21.05</v>
      </c>
      <c r="M4650" s="7">
        <v>15.2</v>
      </c>
      <c r="N4650" s="8" t="s">
        <v>20</v>
      </c>
    </row>
    <row r="4651" spans="1:14" x14ac:dyDescent="0.35">
      <c r="A4651" s="2">
        <v>2019</v>
      </c>
      <c r="B4651" s="3">
        <v>43732</v>
      </c>
      <c r="C4651" s="4">
        <v>9</v>
      </c>
      <c r="D4651" s="4" t="s">
        <v>21</v>
      </c>
      <c r="E4651" s="4">
        <v>39</v>
      </c>
      <c r="F4651" s="5">
        <v>43732</v>
      </c>
      <c r="G4651" s="2" t="s">
        <v>42</v>
      </c>
      <c r="H4651" s="2" t="s">
        <v>35</v>
      </c>
      <c r="I4651" s="4">
        <v>24</v>
      </c>
      <c r="J4651" s="6">
        <v>352.63877326680284</v>
      </c>
      <c r="K4651" s="6">
        <v>17392</v>
      </c>
      <c r="L4651" s="24">
        <v>20.29</v>
      </c>
      <c r="M4651" s="7">
        <v>19.2</v>
      </c>
      <c r="N4651" s="8" t="s">
        <v>18</v>
      </c>
    </row>
    <row r="4652" spans="1:14" x14ac:dyDescent="0.35">
      <c r="A4652" s="2">
        <v>2019</v>
      </c>
      <c r="B4652" s="3">
        <v>43733</v>
      </c>
      <c r="C4652" s="4">
        <v>9</v>
      </c>
      <c r="D4652" s="4" t="s">
        <v>21</v>
      </c>
      <c r="E4652" s="4">
        <v>39</v>
      </c>
      <c r="F4652" s="5">
        <v>43733</v>
      </c>
      <c r="G4652" s="2" t="s">
        <v>42</v>
      </c>
      <c r="H4652" s="2" t="s">
        <v>38</v>
      </c>
      <c r="I4652" s="4">
        <v>25</v>
      </c>
      <c r="J4652" s="6">
        <v>348.77920749357463</v>
      </c>
      <c r="K4652" s="6">
        <v>17391</v>
      </c>
      <c r="L4652" s="24">
        <v>20.48</v>
      </c>
      <c r="M4652" s="7">
        <v>22.6</v>
      </c>
      <c r="N4652" s="8" t="s">
        <v>18</v>
      </c>
    </row>
    <row r="4653" spans="1:14" x14ac:dyDescent="0.35">
      <c r="A4653" s="2">
        <v>2019</v>
      </c>
      <c r="B4653" s="3">
        <v>43734</v>
      </c>
      <c r="C4653" s="4">
        <v>9</v>
      </c>
      <c r="D4653" s="4" t="s">
        <v>21</v>
      </c>
      <c r="E4653" s="4">
        <v>39</v>
      </c>
      <c r="F4653" s="5">
        <v>43734</v>
      </c>
      <c r="G4653" s="2" t="s">
        <v>42</v>
      </c>
      <c r="H4653" s="2" t="s">
        <v>36</v>
      </c>
      <c r="I4653" s="4">
        <v>26</v>
      </c>
      <c r="J4653" s="6">
        <v>348.39840484581646</v>
      </c>
      <c r="K4653" s="6">
        <v>17512</v>
      </c>
      <c r="L4653" s="24">
        <v>20.309999999999999</v>
      </c>
      <c r="M4653" s="7">
        <v>20.2</v>
      </c>
      <c r="N4653" s="8" t="s">
        <v>18</v>
      </c>
    </row>
    <row r="4654" spans="1:14" x14ac:dyDescent="0.35">
      <c r="A4654" s="2">
        <v>2019</v>
      </c>
      <c r="B4654" s="3">
        <v>43735</v>
      </c>
      <c r="C4654" s="4">
        <v>9</v>
      </c>
      <c r="D4654" s="4" t="s">
        <v>21</v>
      </c>
      <c r="E4654" s="4">
        <v>39</v>
      </c>
      <c r="F4654" s="5">
        <v>43735</v>
      </c>
      <c r="G4654" s="2" t="s">
        <v>42</v>
      </c>
      <c r="H4654" s="2" t="s">
        <v>37</v>
      </c>
      <c r="I4654" s="4">
        <v>27</v>
      </c>
      <c r="J4654" s="6">
        <v>348.95476466401789</v>
      </c>
      <c r="K4654" s="6">
        <v>17400</v>
      </c>
      <c r="L4654" s="24">
        <v>20.29</v>
      </c>
      <c r="M4654" s="7">
        <v>16.600000000000001</v>
      </c>
      <c r="N4654" s="8" t="s">
        <v>20</v>
      </c>
    </row>
    <row r="4655" spans="1:14" x14ac:dyDescent="0.35">
      <c r="A4655" s="2">
        <v>2019</v>
      </c>
      <c r="B4655" s="3">
        <v>43736</v>
      </c>
      <c r="C4655" s="4">
        <v>9</v>
      </c>
      <c r="D4655" s="4" t="s">
        <v>21</v>
      </c>
      <c r="E4655" s="4">
        <v>39</v>
      </c>
      <c r="F4655" s="5">
        <v>43736</v>
      </c>
      <c r="G4655" s="2" t="s">
        <v>43</v>
      </c>
      <c r="H4655" s="2" t="s">
        <v>39</v>
      </c>
      <c r="I4655" s="4">
        <v>28</v>
      </c>
      <c r="J4655" s="6">
        <v>323.50998476452435</v>
      </c>
      <c r="K4655" s="6">
        <v>16253</v>
      </c>
      <c r="L4655" s="24">
        <v>20.18</v>
      </c>
      <c r="M4655" s="7">
        <v>17.8</v>
      </c>
      <c r="N4655" s="8" t="s">
        <v>18</v>
      </c>
    </row>
    <row r="4656" spans="1:14" x14ac:dyDescent="0.35">
      <c r="A4656" s="2">
        <v>2019</v>
      </c>
      <c r="B4656" s="3">
        <v>43737</v>
      </c>
      <c r="C4656" s="4">
        <v>9</v>
      </c>
      <c r="D4656" s="4" t="s">
        <v>21</v>
      </c>
      <c r="E4656" s="4">
        <v>39</v>
      </c>
      <c r="F4656" s="5">
        <v>43737</v>
      </c>
      <c r="G4656" s="2" t="s">
        <v>17</v>
      </c>
      <c r="H4656" s="2" t="s">
        <v>40</v>
      </c>
      <c r="I4656" s="4">
        <v>29</v>
      </c>
      <c r="J4656" s="6">
        <v>306.95868205812997</v>
      </c>
      <c r="K4656" s="6">
        <v>15996</v>
      </c>
      <c r="L4656" s="24">
        <v>21.01</v>
      </c>
      <c r="M4656" s="7">
        <v>21.5</v>
      </c>
      <c r="N4656" s="8" t="s">
        <v>18</v>
      </c>
    </row>
    <row r="4657" spans="1:14" x14ac:dyDescent="0.35">
      <c r="A4657" s="2">
        <v>2019</v>
      </c>
      <c r="B4657" s="3">
        <v>43738</v>
      </c>
      <c r="C4657" s="4">
        <v>9</v>
      </c>
      <c r="D4657" s="4" t="s">
        <v>21</v>
      </c>
      <c r="E4657" s="4">
        <v>40</v>
      </c>
      <c r="F4657" s="5">
        <v>43738</v>
      </c>
      <c r="G4657" s="2" t="s">
        <v>42</v>
      </c>
      <c r="H4657" s="2" t="s">
        <v>34</v>
      </c>
      <c r="I4657" s="4">
        <v>30</v>
      </c>
      <c r="J4657" s="6">
        <v>360.11623997442831</v>
      </c>
      <c r="K4657" s="6">
        <v>18309</v>
      </c>
      <c r="L4657" s="24">
        <v>20.38</v>
      </c>
      <c r="M4657" s="7">
        <v>23.1</v>
      </c>
      <c r="N4657" s="8" t="s">
        <v>19</v>
      </c>
    </row>
    <row r="4658" spans="1:14" x14ac:dyDescent="0.35">
      <c r="A4658" s="2">
        <v>2019</v>
      </c>
      <c r="B4658" s="3">
        <v>43739</v>
      </c>
      <c r="C4658" s="4">
        <v>10</v>
      </c>
      <c r="D4658" s="4" t="s">
        <v>16</v>
      </c>
      <c r="E4658" s="4">
        <v>40</v>
      </c>
      <c r="F4658" s="5">
        <v>43739</v>
      </c>
      <c r="G4658" s="2" t="s">
        <v>42</v>
      </c>
      <c r="H4658" s="2" t="s">
        <v>35</v>
      </c>
      <c r="I4658" s="4">
        <v>1</v>
      </c>
      <c r="J4658" s="6">
        <v>372.36568489814528</v>
      </c>
      <c r="K4658" s="6">
        <v>18607</v>
      </c>
      <c r="L4658" s="24">
        <v>20.43</v>
      </c>
      <c r="M4658" s="7">
        <v>15.5</v>
      </c>
      <c r="N4658" s="8" t="s">
        <v>19</v>
      </c>
    </row>
    <row r="4659" spans="1:14" x14ac:dyDescent="0.35">
      <c r="A4659" s="2">
        <v>2019</v>
      </c>
      <c r="B4659" s="3">
        <v>43740</v>
      </c>
      <c r="C4659" s="4">
        <v>10</v>
      </c>
      <c r="D4659" s="4" t="s">
        <v>16</v>
      </c>
      <c r="E4659" s="4">
        <v>40</v>
      </c>
      <c r="F4659" s="5">
        <v>43740</v>
      </c>
      <c r="G4659" s="2" t="s">
        <v>42</v>
      </c>
      <c r="H4659" s="2" t="s">
        <v>38</v>
      </c>
      <c r="I4659" s="4">
        <v>2</v>
      </c>
      <c r="J4659" s="6">
        <v>362.48440765827007</v>
      </c>
      <c r="K4659" s="6">
        <v>18268</v>
      </c>
      <c r="L4659" s="24">
        <v>20.55</v>
      </c>
      <c r="M4659" s="7">
        <v>14.3</v>
      </c>
      <c r="N4659" s="8" t="s">
        <v>19</v>
      </c>
    </row>
    <row r="4660" spans="1:14" x14ac:dyDescent="0.35">
      <c r="A4660" s="2">
        <v>2019</v>
      </c>
      <c r="B4660" s="3">
        <v>43741</v>
      </c>
      <c r="C4660" s="4">
        <v>10</v>
      </c>
      <c r="D4660" s="4" t="s">
        <v>16</v>
      </c>
      <c r="E4660" s="4">
        <v>40</v>
      </c>
      <c r="F4660" s="5">
        <v>43741</v>
      </c>
      <c r="G4660" s="2" t="s">
        <v>42</v>
      </c>
      <c r="H4660" s="2" t="s">
        <v>36</v>
      </c>
      <c r="I4660" s="4">
        <v>3</v>
      </c>
      <c r="J4660" s="6">
        <v>377.98375130249093</v>
      </c>
      <c r="K4660" s="6">
        <v>19035</v>
      </c>
      <c r="L4660" s="24">
        <v>20.37</v>
      </c>
      <c r="M4660" s="7">
        <v>10.7</v>
      </c>
      <c r="N4660" s="8" t="s">
        <v>19</v>
      </c>
    </row>
    <row r="4661" spans="1:14" x14ac:dyDescent="0.35">
      <c r="A4661" s="2">
        <v>2019</v>
      </c>
      <c r="B4661" s="3">
        <v>43742</v>
      </c>
      <c r="C4661" s="4">
        <v>10</v>
      </c>
      <c r="D4661" s="4" t="s">
        <v>16</v>
      </c>
      <c r="E4661" s="4">
        <v>40</v>
      </c>
      <c r="F4661" s="5">
        <v>43742</v>
      </c>
      <c r="G4661" s="2" t="s">
        <v>42</v>
      </c>
      <c r="H4661" s="2" t="s">
        <v>37</v>
      </c>
      <c r="I4661" s="4">
        <v>4</v>
      </c>
      <c r="J4661" s="6">
        <v>384.52730555068706</v>
      </c>
      <c r="K4661" s="6">
        <v>18871</v>
      </c>
      <c r="L4661" s="24">
        <v>20.59</v>
      </c>
      <c r="M4661" s="7">
        <v>13.2</v>
      </c>
      <c r="N4661" s="8" t="s">
        <v>19</v>
      </c>
    </row>
    <row r="4662" spans="1:14" x14ac:dyDescent="0.35">
      <c r="A4662" s="2">
        <v>2019</v>
      </c>
      <c r="B4662" s="3">
        <v>43743</v>
      </c>
      <c r="C4662" s="4">
        <v>10</v>
      </c>
      <c r="D4662" s="4" t="s">
        <v>16</v>
      </c>
      <c r="E4662" s="4">
        <v>40</v>
      </c>
      <c r="F4662" s="5">
        <v>43743</v>
      </c>
      <c r="G4662" s="2" t="s">
        <v>43</v>
      </c>
      <c r="H4662" s="2" t="s">
        <v>39</v>
      </c>
      <c r="I4662" s="4">
        <v>5</v>
      </c>
      <c r="J4662" s="6">
        <v>335.26102692462132</v>
      </c>
      <c r="K4662" s="6">
        <v>16240</v>
      </c>
      <c r="L4662" s="24">
        <v>21.06</v>
      </c>
      <c r="M4662" s="7">
        <v>15.3</v>
      </c>
      <c r="N4662" s="8" t="s">
        <v>20</v>
      </c>
    </row>
    <row r="4663" spans="1:14" x14ac:dyDescent="0.35">
      <c r="A4663" s="2">
        <v>2019</v>
      </c>
      <c r="B4663" s="3">
        <v>43744</v>
      </c>
      <c r="C4663" s="4">
        <v>10</v>
      </c>
      <c r="D4663" s="4" t="s">
        <v>16</v>
      </c>
      <c r="E4663" s="4">
        <v>40</v>
      </c>
      <c r="F4663" s="5">
        <v>43744</v>
      </c>
      <c r="G4663" s="2" t="s">
        <v>17</v>
      </c>
      <c r="H4663" s="2" t="s">
        <v>40</v>
      </c>
      <c r="I4663" s="4">
        <v>6</v>
      </c>
      <c r="J4663" s="6">
        <v>296.5614563726383</v>
      </c>
      <c r="K4663" s="6">
        <v>15263</v>
      </c>
      <c r="L4663" s="24">
        <v>20.36</v>
      </c>
      <c r="M4663" s="7">
        <v>16</v>
      </c>
      <c r="N4663" s="8" t="s">
        <v>18</v>
      </c>
    </row>
    <row r="4664" spans="1:14" x14ac:dyDescent="0.35">
      <c r="A4664" s="2">
        <v>2019</v>
      </c>
      <c r="B4664" s="3">
        <v>43745</v>
      </c>
      <c r="C4664" s="4">
        <v>10</v>
      </c>
      <c r="D4664" s="4" t="s">
        <v>16</v>
      </c>
      <c r="E4664" s="4">
        <v>41</v>
      </c>
      <c r="F4664" s="5">
        <v>43745</v>
      </c>
      <c r="G4664" s="2" t="s">
        <v>42</v>
      </c>
      <c r="H4664" s="2" t="s">
        <v>34</v>
      </c>
      <c r="I4664" s="4">
        <v>7</v>
      </c>
      <c r="J4664" s="6">
        <v>341.0185346461767</v>
      </c>
      <c r="K4664" s="6">
        <v>17590</v>
      </c>
      <c r="L4664" s="24">
        <v>20.51</v>
      </c>
      <c r="M4664" s="7">
        <v>19.5</v>
      </c>
      <c r="N4664" s="8" t="s">
        <v>20</v>
      </c>
    </row>
    <row r="4665" spans="1:14" x14ac:dyDescent="0.35">
      <c r="A4665" s="2">
        <v>2019</v>
      </c>
      <c r="B4665" s="3">
        <v>43746</v>
      </c>
      <c r="C4665" s="4">
        <v>10</v>
      </c>
      <c r="D4665" s="4" t="s">
        <v>16</v>
      </c>
      <c r="E4665" s="4">
        <v>41</v>
      </c>
      <c r="F4665" s="5">
        <v>43746</v>
      </c>
      <c r="G4665" s="2" t="s">
        <v>42</v>
      </c>
      <c r="H4665" s="2" t="s">
        <v>35</v>
      </c>
      <c r="I4665" s="4">
        <v>8</v>
      </c>
      <c r="J4665" s="6">
        <v>353.79385406254977</v>
      </c>
      <c r="K4665" s="6">
        <v>17834</v>
      </c>
      <c r="L4665" s="24">
        <v>20.260000000000002</v>
      </c>
      <c r="M4665" s="7">
        <v>19.100000000000001</v>
      </c>
      <c r="N4665" s="8" t="s">
        <v>20</v>
      </c>
    </row>
    <row r="4666" spans="1:14" x14ac:dyDescent="0.35">
      <c r="A4666" s="2">
        <v>2019</v>
      </c>
      <c r="B4666" s="3">
        <v>43747</v>
      </c>
      <c r="C4666" s="4">
        <v>10</v>
      </c>
      <c r="D4666" s="4" t="s">
        <v>16</v>
      </c>
      <c r="E4666" s="4">
        <v>41</v>
      </c>
      <c r="F4666" s="5">
        <v>43747</v>
      </c>
      <c r="G4666" s="2" t="s">
        <v>42</v>
      </c>
      <c r="H4666" s="2" t="s">
        <v>38</v>
      </c>
      <c r="I4666" s="4">
        <v>9</v>
      </c>
      <c r="J4666" s="6">
        <v>361.99282621995917</v>
      </c>
      <c r="K4666" s="6">
        <v>18124</v>
      </c>
      <c r="L4666" s="24">
        <v>20.28</v>
      </c>
      <c r="M4666" s="7">
        <v>21.1</v>
      </c>
      <c r="N4666" s="8" t="s">
        <v>19</v>
      </c>
    </row>
    <row r="4667" spans="1:14" x14ac:dyDescent="0.35">
      <c r="A4667" s="2">
        <v>2019</v>
      </c>
      <c r="B4667" s="3">
        <v>43748</v>
      </c>
      <c r="C4667" s="4">
        <v>10</v>
      </c>
      <c r="D4667" s="4" t="s">
        <v>16</v>
      </c>
      <c r="E4667" s="4">
        <v>41</v>
      </c>
      <c r="F4667" s="5">
        <v>43748</v>
      </c>
      <c r="G4667" s="2" t="s">
        <v>42</v>
      </c>
      <c r="H4667" s="2" t="s">
        <v>36</v>
      </c>
      <c r="I4667" s="4">
        <v>10</v>
      </c>
      <c r="J4667" s="6">
        <v>381.66882226226659</v>
      </c>
      <c r="K4667" s="6">
        <v>19005</v>
      </c>
      <c r="L4667" s="24">
        <v>20.03</v>
      </c>
      <c r="M4667" s="7">
        <v>22</v>
      </c>
      <c r="N4667" s="8" t="s">
        <v>19</v>
      </c>
    </row>
    <row r="4668" spans="1:14" x14ac:dyDescent="0.35">
      <c r="A4668" s="2">
        <v>2019</v>
      </c>
      <c r="B4668" s="3">
        <v>43749</v>
      </c>
      <c r="C4668" s="4">
        <v>10</v>
      </c>
      <c r="D4668" s="4" t="s">
        <v>16</v>
      </c>
      <c r="E4668" s="4">
        <v>41</v>
      </c>
      <c r="F4668" s="5">
        <v>43749</v>
      </c>
      <c r="G4668" s="2" t="s">
        <v>42</v>
      </c>
      <c r="H4668" s="2" t="s">
        <v>37</v>
      </c>
      <c r="I4668" s="4">
        <v>11</v>
      </c>
      <c r="J4668" s="6">
        <v>393.74593294314474</v>
      </c>
      <c r="K4668" s="6">
        <v>19102</v>
      </c>
      <c r="L4668" s="24">
        <v>20.03</v>
      </c>
      <c r="M4668" s="7">
        <v>21.6</v>
      </c>
      <c r="N4668" s="8" t="s">
        <v>19</v>
      </c>
    </row>
    <row r="4669" spans="1:14" x14ac:dyDescent="0.35">
      <c r="A4669" s="2">
        <v>2019</v>
      </c>
      <c r="B4669" s="3">
        <v>43750</v>
      </c>
      <c r="C4669" s="4">
        <v>10</v>
      </c>
      <c r="D4669" s="4" t="s">
        <v>16</v>
      </c>
      <c r="E4669" s="4">
        <v>41</v>
      </c>
      <c r="F4669" s="5">
        <v>43750</v>
      </c>
      <c r="G4669" s="2" t="s">
        <v>41</v>
      </c>
      <c r="H4669" s="2" t="s">
        <v>39</v>
      </c>
      <c r="I4669" s="4">
        <v>12</v>
      </c>
      <c r="J4669" s="6">
        <v>357.88555462069991</v>
      </c>
      <c r="K4669" s="6">
        <v>17298</v>
      </c>
      <c r="L4669" s="24">
        <v>20.260000000000002</v>
      </c>
      <c r="M4669" s="7">
        <v>18.2</v>
      </c>
      <c r="N4669" s="8" t="s">
        <v>19</v>
      </c>
    </row>
    <row r="4670" spans="1:14" x14ac:dyDescent="0.35">
      <c r="A4670" s="2">
        <v>2019</v>
      </c>
      <c r="B4670" s="3">
        <v>43751</v>
      </c>
      <c r="C4670" s="4">
        <v>10</v>
      </c>
      <c r="D4670" s="4" t="s">
        <v>16</v>
      </c>
      <c r="E4670" s="4">
        <v>41</v>
      </c>
      <c r="F4670" s="5">
        <v>43751</v>
      </c>
      <c r="G4670" s="2" t="s">
        <v>17</v>
      </c>
      <c r="H4670" s="2" t="s">
        <v>40</v>
      </c>
      <c r="I4670" s="4">
        <v>13</v>
      </c>
      <c r="J4670" s="6">
        <v>322.70136228269155</v>
      </c>
      <c r="K4670" s="6">
        <v>15710</v>
      </c>
      <c r="L4670" s="24">
        <v>20.54</v>
      </c>
      <c r="M4670" s="7">
        <v>16.3</v>
      </c>
      <c r="N4670" s="8" t="s">
        <v>19</v>
      </c>
    </row>
    <row r="4671" spans="1:14" x14ac:dyDescent="0.35">
      <c r="A4671" s="2">
        <v>2019</v>
      </c>
      <c r="B4671" s="3">
        <v>43752</v>
      </c>
      <c r="C4671" s="4">
        <v>10</v>
      </c>
      <c r="D4671" s="4" t="s">
        <v>16</v>
      </c>
      <c r="E4671" s="4">
        <v>42</v>
      </c>
      <c r="F4671" s="5">
        <v>43752</v>
      </c>
      <c r="G4671" s="2" t="s">
        <v>41</v>
      </c>
      <c r="H4671" s="2" t="s">
        <v>34</v>
      </c>
      <c r="I4671" s="4">
        <v>14</v>
      </c>
      <c r="J4671" s="6">
        <v>354.57325425701214</v>
      </c>
      <c r="K4671" s="6">
        <v>18891</v>
      </c>
      <c r="L4671" s="24">
        <v>21.08</v>
      </c>
      <c r="M4671" s="7">
        <v>11.2</v>
      </c>
      <c r="N4671" s="8" t="s">
        <v>19</v>
      </c>
    </row>
    <row r="4672" spans="1:14" x14ac:dyDescent="0.35">
      <c r="A4672" s="2">
        <v>2019</v>
      </c>
      <c r="B4672" s="3">
        <v>43753</v>
      </c>
      <c r="C4672" s="4">
        <v>10</v>
      </c>
      <c r="D4672" s="4" t="s">
        <v>16</v>
      </c>
      <c r="E4672" s="4">
        <v>42</v>
      </c>
      <c r="F4672" s="5">
        <v>43753</v>
      </c>
      <c r="G4672" s="2" t="s">
        <v>42</v>
      </c>
      <c r="H4672" s="2" t="s">
        <v>35</v>
      </c>
      <c r="I4672" s="4">
        <v>15</v>
      </c>
      <c r="J4672" s="6">
        <v>395.18391809068618</v>
      </c>
      <c r="K4672" s="6">
        <v>19908</v>
      </c>
      <c r="L4672" s="24">
        <v>20.46</v>
      </c>
      <c r="M4672" s="7">
        <v>11.3</v>
      </c>
      <c r="N4672" s="8" t="s">
        <v>19</v>
      </c>
    </row>
    <row r="4673" spans="1:14" x14ac:dyDescent="0.35">
      <c r="A4673" s="2">
        <v>2019</v>
      </c>
      <c r="B4673" s="3">
        <v>43754</v>
      </c>
      <c r="C4673" s="4">
        <v>10</v>
      </c>
      <c r="D4673" s="4" t="s">
        <v>16</v>
      </c>
      <c r="E4673" s="4">
        <v>42</v>
      </c>
      <c r="F4673" s="5">
        <v>43754</v>
      </c>
      <c r="G4673" s="2" t="s">
        <v>42</v>
      </c>
      <c r="H4673" s="2" t="s">
        <v>38</v>
      </c>
      <c r="I4673" s="4">
        <v>16</v>
      </c>
      <c r="J4673" s="6">
        <v>390.4221829559412</v>
      </c>
      <c r="K4673" s="6">
        <v>19261</v>
      </c>
      <c r="L4673" s="24">
        <v>20.39</v>
      </c>
      <c r="M4673" s="7">
        <v>14.1</v>
      </c>
      <c r="N4673" s="8" t="s">
        <v>19</v>
      </c>
    </row>
    <row r="4674" spans="1:14" x14ac:dyDescent="0.35">
      <c r="A4674" s="2">
        <v>2019</v>
      </c>
      <c r="B4674" s="3">
        <v>43755</v>
      </c>
      <c r="C4674" s="4">
        <v>10</v>
      </c>
      <c r="D4674" s="4" t="s">
        <v>16</v>
      </c>
      <c r="E4674" s="4">
        <v>42</v>
      </c>
      <c r="F4674" s="5">
        <v>43755</v>
      </c>
      <c r="G4674" s="2" t="s">
        <v>42</v>
      </c>
      <c r="H4674" s="2" t="s">
        <v>36</v>
      </c>
      <c r="I4674" s="4">
        <v>17</v>
      </c>
      <c r="J4674" s="6">
        <v>381.55549905117408</v>
      </c>
      <c r="K4674" s="6">
        <v>18702</v>
      </c>
      <c r="L4674" s="24">
        <v>20.05</v>
      </c>
      <c r="M4674" s="7">
        <v>17.2</v>
      </c>
      <c r="N4674" s="8" t="s">
        <v>19</v>
      </c>
    </row>
    <row r="4675" spans="1:14" x14ac:dyDescent="0.35">
      <c r="A4675" s="2">
        <v>2019</v>
      </c>
      <c r="B4675" s="3">
        <v>43756</v>
      </c>
      <c r="C4675" s="4">
        <v>10</v>
      </c>
      <c r="D4675" s="4" t="s">
        <v>16</v>
      </c>
      <c r="E4675" s="4">
        <v>42</v>
      </c>
      <c r="F4675" s="5">
        <v>43756</v>
      </c>
      <c r="G4675" s="2" t="s">
        <v>42</v>
      </c>
      <c r="H4675" s="2" t="s">
        <v>37</v>
      </c>
      <c r="I4675" s="4">
        <v>18</v>
      </c>
      <c r="J4675" s="6">
        <v>358.36336828646995</v>
      </c>
      <c r="K4675" s="6">
        <v>17293</v>
      </c>
      <c r="L4675" s="24">
        <v>20.04</v>
      </c>
      <c r="M4675" s="7">
        <v>18.5</v>
      </c>
      <c r="N4675" s="8" t="s">
        <v>18</v>
      </c>
    </row>
    <row r="4676" spans="1:14" x14ac:dyDescent="0.35">
      <c r="A4676" s="2">
        <v>2019</v>
      </c>
      <c r="B4676" s="3">
        <v>43757</v>
      </c>
      <c r="C4676" s="4">
        <v>10</v>
      </c>
      <c r="D4676" s="4" t="s">
        <v>16</v>
      </c>
      <c r="E4676" s="4">
        <v>42</v>
      </c>
      <c r="F4676" s="5">
        <v>43757</v>
      </c>
      <c r="G4676" s="2" t="s">
        <v>43</v>
      </c>
      <c r="H4676" s="2" t="s">
        <v>39</v>
      </c>
      <c r="I4676" s="4">
        <v>19</v>
      </c>
      <c r="J4676" s="6">
        <v>321.60500272877516</v>
      </c>
      <c r="K4676" s="6">
        <v>15858</v>
      </c>
      <c r="L4676" s="24">
        <v>20.420000000000002</v>
      </c>
      <c r="M4676" s="7">
        <v>17.2</v>
      </c>
      <c r="N4676" s="8" t="s">
        <v>18</v>
      </c>
    </row>
    <row r="4677" spans="1:14" x14ac:dyDescent="0.35">
      <c r="A4677" s="2">
        <v>2019</v>
      </c>
      <c r="B4677" s="3">
        <v>43758</v>
      </c>
      <c r="C4677" s="4">
        <v>10</v>
      </c>
      <c r="D4677" s="4" t="s">
        <v>16</v>
      </c>
      <c r="E4677" s="4">
        <v>42</v>
      </c>
      <c r="F4677" s="5">
        <v>43758</v>
      </c>
      <c r="G4677" s="2" t="s">
        <v>17</v>
      </c>
      <c r="H4677" s="2" t="s">
        <v>40</v>
      </c>
      <c r="I4677" s="4">
        <v>20</v>
      </c>
      <c r="J4677" s="6">
        <v>296.41330113292116</v>
      </c>
      <c r="K4677" s="6">
        <v>15522</v>
      </c>
      <c r="L4677" s="24">
        <v>21.03</v>
      </c>
      <c r="M4677" s="7">
        <v>15.6</v>
      </c>
      <c r="N4677" s="8" t="s">
        <v>20</v>
      </c>
    </row>
    <row r="4678" spans="1:14" x14ac:dyDescent="0.35">
      <c r="A4678" s="2">
        <v>2019</v>
      </c>
      <c r="B4678" s="3">
        <v>43759</v>
      </c>
      <c r="C4678" s="4">
        <v>10</v>
      </c>
      <c r="D4678" s="4" t="s">
        <v>16</v>
      </c>
      <c r="E4678" s="4">
        <v>43</v>
      </c>
      <c r="F4678" s="5">
        <v>43759</v>
      </c>
      <c r="G4678" s="2" t="s">
        <v>42</v>
      </c>
      <c r="H4678" s="2" t="s">
        <v>34</v>
      </c>
      <c r="I4678" s="4">
        <v>21</v>
      </c>
      <c r="J4678" s="6">
        <v>349.09735240014641</v>
      </c>
      <c r="K4678" s="6">
        <v>17768</v>
      </c>
      <c r="L4678" s="24">
        <v>21.03</v>
      </c>
      <c r="M4678" s="7">
        <v>16</v>
      </c>
      <c r="N4678" s="8" t="s">
        <v>20</v>
      </c>
    </row>
    <row r="4679" spans="1:14" x14ac:dyDescent="0.35">
      <c r="A4679" s="2">
        <v>2019</v>
      </c>
      <c r="B4679" s="3">
        <v>43760</v>
      </c>
      <c r="C4679" s="4">
        <v>10</v>
      </c>
      <c r="D4679" s="4" t="s">
        <v>16</v>
      </c>
      <c r="E4679" s="4">
        <v>43</v>
      </c>
      <c r="F4679" s="5">
        <v>43760</v>
      </c>
      <c r="G4679" s="2" t="s">
        <v>42</v>
      </c>
      <c r="H4679" s="2" t="s">
        <v>35</v>
      </c>
      <c r="I4679" s="4">
        <v>22</v>
      </c>
      <c r="J4679" s="6">
        <v>354.48942721244509</v>
      </c>
      <c r="K4679" s="6">
        <v>17977</v>
      </c>
      <c r="L4679" s="24">
        <v>20.59</v>
      </c>
      <c r="M4679" s="7">
        <v>17.5</v>
      </c>
      <c r="N4679" s="8" t="s">
        <v>20</v>
      </c>
    </row>
    <row r="4680" spans="1:14" x14ac:dyDescent="0.35">
      <c r="A4680" s="2">
        <v>2019</v>
      </c>
      <c r="B4680" s="3">
        <v>43761</v>
      </c>
      <c r="C4680" s="4">
        <v>10</v>
      </c>
      <c r="D4680" s="4" t="s">
        <v>16</v>
      </c>
      <c r="E4680" s="4">
        <v>43</v>
      </c>
      <c r="F4680" s="5">
        <v>43761</v>
      </c>
      <c r="G4680" s="2" t="s">
        <v>42</v>
      </c>
      <c r="H4680" s="2" t="s">
        <v>38</v>
      </c>
      <c r="I4680" s="4">
        <v>23</v>
      </c>
      <c r="J4680" s="6">
        <v>356.23537021046138</v>
      </c>
      <c r="K4680" s="6">
        <v>17714</v>
      </c>
      <c r="L4680" s="24">
        <v>21.05</v>
      </c>
      <c r="M4680" s="7">
        <v>16.899999999999999</v>
      </c>
      <c r="N4680" s="8" t="s">
        <v>20</v>
      </c>
    </row>
    <row r="4681" spans="1:14" x14ac:dyDescent="0.35">
      <c r="A4681" s="2">
        <v>2019</v>
      </c>
      <c r="B4681" s="3">
        <v>43762</v>
      </c>
      <c r="C4681" s="4">
        <v>10</v>
      </c>
      <c r="D4681" s="4" t="s">
        <v>16</v>
      </c>
      <c r="E4681" s="4">
        <v>43</v>
      </c>
      <c r="F4681" s="5">
        <v>43762</v>
      </c>
      <c r="G4681" s="2" t="s">
        <v>42</v>
      </c>
      <c r="H4681" s="2" t="s">
        <v>36</v>
      </c>
      <c r="I4681" s="4">
        <v>24</v>
      </c>
      <c r="J4681" s="6">
        <v>359.0167310292199</v>
      </c>
      <c r="K4681" s="6">
        <v>17721</v>
      </c>
      <c r="L4681" s="24">
        <v>20.239999999999998</v>
      </c>
      <c r="M4681" s="7">
        <v>18.100000000000001</v>
      </c>
      <c r="N4681" s="8" t="s">
        <v>18</v>
      </c>
    </row>
    <row r="4682" spans="1:14" x14ac:dyDescent="0.35">
      <c r="A4682" s="2">
        <v>2019</v>
      </c>
      <c r="B4682" s="3">
        <v>43763</v>
      </c>
      <c r="C4682" s="4">
        <v>10</v>
      </c>
      <c r="D4682" s="4" t="s">
        <v>16</v>
      </c>
      <c r="E4682" s="4">
        <v>43</v>
      </c>
      <c r="F4682" s="5">
        <v>43763</v>
      </c>
      <c r="G4682" s="2" t="s">
        <v>42</v>
      </c>
      <c r="H4682" s="2" t="s">
        <v>37</v>
      </c>
      <c r="I4682" s="4">
        <v>25</v>
      </c>
      <c r="J4682" s="6">
        <v>365.9899124000296</v>
      </c>
      <c r="K4682" s="6">
        <v>18190</v>
      </c>
      <c r="L4682" s="24">
        <v>20.29</v>
      </c>
      <c r="M4682" s="7">
        <v>23.3</v>
      </c>
      <c r="N4682" s="8" t="s">
        <v>20</v>
      </c>
    </row>
    <row r="4683" spans="1:14" x14ac:dyDescent="0.35">
      <c r="A4683" s="2">
        <v>2019</v>
      </c>
      <c r="B4683" s="3">
        <v>43764</v>
      </c>
      <c r="C4683" s="4">
        <v>10</v>
      </c>
      <c r="D4683" s="4" t="s">
        <v>16</v>
      </c>
      <c r="E4683" s="4">
        <v>43</v>
      </c>
      <c r="F4683" s="5">
        <v>43764</v>
      </c>
      <c r="G4683" s="2" t="s">
        <v>43</v>
      </c>
      <c r="H4683" s="2" t="s">
        <v>39</v>
      </c>
      <c r="I4683" s="4">
        <v>26</v>
      </c>
      <c r="J4683" s="6">
        <v>346.57434195863118</v>
      </c>
      <c r="K4683" s="6">
        <v>17279</v>
      </c>
      <c r="L4683" s="24">
        <v>20.02</v>
      </c>
      <c r="M4683" s="7">
        <v>25.2</v>
      </c>
      <c r="N4683" s="8" t="s">
        <v>18</v>
      </c>
    </row>
    <row r="4684" spans="1:14" x14ac:dyDescent="0.35">
      <c r="A4684" s="2">
        <v>2019</v>
      </c>
      <c r="B4684" s="3">
        <v>43765</v>
      </c>
      <c r="C4684" s="4">
        <v>10</v>
      </c>
      <c r="D4684" s="4" t="s">
        <v>16</v>
      </c>
      <c r="E4684" s="4">
        <v>43</v>
      </c>
      <c r="F4684" s="5">
        <v>43765</v>
      </c>
      <c r="G4684" s="2" t="s">
        <v>17</v>
      </c>
      <c r="H4684" s="2" t="s">
        <v>40</v>
      </c>
      <c r="I4684" s="4">
        <v>27</v>
      </c>
      <c r="J4684" s="6">
        <v>329.45882630831005</v>
      </c>
      <c r="K4684" s="6">
        <v>16504</v>
      </c>
      <c r="L4684" s="24">
        <v>20.55</v>
      </c>
      <c r="M4684" s="7">
        <v>23.3</v>
      </c>
      <c r="N4684" s="8" t="s">
        <v>19</v>
      </c>
    </row>
    <row r="4685" spans="1:14" x14ac:dyDescent="0.35">
      <c r="A4685" s="2">
        <v>2019</v>
      </c>
      <c r="B4685" s="3">
        <v>43766</v>
      </c>
      <c r="C4685" s="4">
        <v>10</v>
      </c>
      <c r="D4685" s="4" t="s">
        <v>16</v>
      </c>
      <c r="E4685" s="4">
        <v>44</v>
      </c>
      <c r="F4685" s="5">
        <v>43766</v>
      </c>
      <c r="G4685" s="2" t="s">
        <v>42</v>
      </c>
      <c r="H4685" s="2" t="s">
        <v>34</v>
      </c>
      <c r="I4685" s="4">
        <v>28</v>
      </c>
      <c r="J4685" s="6">
        <v>385.09868609371034</v>
      </c>
      <c r="K4685" s="6">
        <v>18754</v>
      </c>
      <c r="L4685" s="24">
        <v>20.51</v>
      </c>
      <c r="M4685" s="7">
        <v>19.8</v>
      </c>
      <c r="N4685" s="8" t="s">
        <v>19</v>
      </c>
    </row>
    <row r="4686" spans="1:14" x14ac:dyDescent="0.35">
      <c r="A4686" s="2">
        <v>2019</v>
      </c>
      <c r="B4686" s="3">
        <v>43767</v>
      </c>
      <c r="C4686" s="4">
        <v>10</v>
      </c>
      <c r="D4686" s="4" t="s">
        <v>16</v>
      </c>
      <c r="E4686" s="4">
        <v>44</v>
      </c>
      <c r="F4686" s="5">
        <v>43767</v>
      </c>
      <c r="G4686" s="2" t="s">
        <v>42</v>
      </c>
      <c r="H4686" s="2" t="s">
        <v>35</v>
      </c>
      <c r="I4686" s="4">
        <v>29</v>
      </c>
      <c r="J4686" s="6">
        <v>385.1624859788102</v>
      </c>
      <c r="K4686" s="6">
        <v>18678</v>
      </c>
      <c r="L4686" s="24">
        <v>20.38</v>
      </c>
      <c r="M4686" s="7">
        <v>17.399999999999999</v>
      </c>
      <c r="N4686" s="8" t="s">
        <v>19</v>
      </c>
    </row>
    <row r="4687" spans="1:14" x14ac:dyDescent="0.35">
      <c r="A4687" s="2">
        <v>2019</v>
      </c>
      <c r="B4687" s="3">
        <v>43768</v>
      </c>
      <c r="C4687" s="4">
        <v>10</v>
      </c>
      <c r="D4687" s="4" t="s">
        <v>16</v>
      </c>
      <c r="E4687" s="4">
        <v>44</v>
      </c>
      <c r="F4687" s="5">
        <v>43768</v>
      </c>
      <c r="G4687" s="2" t="s">
        <v>42</v>
      </c>
      <c r="H4687" s="2" t="s">
        <v>38</v>
      </c>
      <c r="I4687" s="4">
        <v>30</v>
      </c>
      <c r="J4687" s="6">
        <v>373.63225475671322</v>
      </c>
      <c r="K4687" s="6">
        <v>17808</v>
      </c>
      <c r="L4687" s="24">
        <v>20.309999999999999</v>
      </c>
      <c r="M4687" s="7">
        <v>19</v>
      </c>
      <c r="N4687" s="8" t="s">
        <v>20</v>
      </c>
    </row>
    <row r="4688" spans="1:14" x14ac:dyDescent="0.35">
      <c r="A4688" s="2">
        <v>2019</v>
      </c>
      <c r="B4688" s="3">
        <v>43769</v>
      </c>
      <c r="C4688" s="4">
        <v>10</v>
      </c>
      <c r="D4688" s="4" t="s">
        <v>16</v>
      </c>
      <c r="E4688" s="4">
        <v>44</v>
      </c>
      <c r="F4688" s="5">
        <v>43769</v>
      </c>
      <c r="G4688" s="2" t="s">
        <v>42</v>
      </c>
      <c r="H4688" s="2" t="s">
        <v>36</v>
      </c>
      <c r="I4688" s="4">
        <v>31</v>
      </c>
      <c r="J4688" s="6">
        <v>358.25636332729459</v>
      </c>
      <c r="K4688" s="6">
        <v>17687</v>
      </c>
      <c r="L4688" s="24">
        <v>20.36</v>
      </c>
      <c r="M4688" s="7">
        <v>18.7</v>
      </c>
      <c r="N4688" s="8" t="s">
        <v>20</v>
      </c>
    </row>
    <row r="4689" spans="1:14" x14ac:dyDescent="0.35">
      <c r="A4689" s="2">
        <v>2019</v>
      </c>
      <c r="B4689" s="3">
        <v>43770</v>
      </c>
      <c r="C4689" s="4">
        <v>11</v>
      </c>
      <c r="D4689" s="4" t="s">
        <v>16</v>
      </c>
      <c r="E4689" s="4">
        <v>44</v>
      </c>
      <c r="F4689" s="5">
        <v>43770</v>
      </c>
      <c r="G4689" s="2" t="s">
        <v>42</v>
      </c>
      <c r="H4689" s="2" t="s">
        <v>37</v>
      </c>
      <c r="I4689" s="4">
        <v>1</v>
      </c>
      <c r="J4689" s="6">
        <v>371.10451939107662</v>
      </c>
      <c r="K4689" s="6">
        <v>18444</v>
      </c>
      <c r="L4689" s="24">
        <v>20.28</v>
      </c>
      <c r="M4689" s="7">
        <v>19.7</v>
      </c>
      <c r="N4689" s="8" t="s">
        <v>19</v>
      </c>
    </row>
    <row r="4690" spans="1:14" x14ac:dyDescent="0.35">
      <c r="A4690" s="2">
        <v>2019</v>
      </c>
      <c r="B4690" s="3">
        <v>43771</v>
      </c>
      <c r="C4690" s="4">
        <v>11</v>
      </c>
      <c r="D4690" s="4" t="s">
        <v>16</v>
      </c>
      <c r="E4690" s="4">
        <v>44</v>
      </c>
      <c r="F4690" s="5">
        <v>43771</v>
      </c>
      <c r="G4690" s="2" t="s">
        <v>43</v>
      </c>
      <c r="H4690" s="2" t="s">
        <v>39</v>
      </c>
      <c r="I4690" s="4">
        <v>2</v>
      </c>
      <c r="J4690" s="6">
        <v>348.37526728986018</v>
      </c>
      <c r="K4690" s="6">
        <v>16402</v>
      </c>
      <c r="L4690" s="24">
        <v>20.32</v>
      </c>
      <c r="M4690" s="7">
        <v>24.2</v>
      </c>
      <c r="N4690" s="8" t="s">
        <v>20</v>
      </c>
    </row>
    <row r="4691" spans="1:14" x14ac:dyDescent="0.35">
      <c r="A4691" s="2">
        <v>2019</v>
      </c>
      <c r="B4691" s="3">
        <v>43772</v>
      </c>
      <c r="C4691" s="4">
        <v>11</v>
      </c>
      <c r="D4691" s="4" t="s">
        <v>16</v>
      </c>
      <c r="E4691" s="4">
        <v>44</v>
      </c>
      <c r="F4691" s="5">
        <v>43772</v>
      </c>
      <c r="G4691" s="2" t="s">
        <v>17</v>
      </c>
      <c r="H4691" s="2" t="s">
        <v>40</v>
      </c>
      <c r="I4691" s="4">
        <v>3</v>
      </c>
      <c r="J4691" s="6">
        <v>305.52246307111534</v>
      </c>
      <c r="K4691" s="6">
        <v>15783</v>
      </c>
      <c r="L4691" s="24">
        <v>21.04</v>
      </c>
      <c r="M4691" s="7">
        <v>18.399999999999999</v>
      </c>
      <c r="N4691" s="8" t="s">
        <v>18</v>
      </c>
    </row>
    <row r="4692" spans="1:14" x14ac:dyDescent="0.35">
      <c r="A4692" s="2">
        <v>2019</v>
      </c>
      <c r="B4692" s="3">
        <v>43773</v>
      </c>
      <c r="C4692" s="4">
        <v>11</v>
      </c>
      <c r="D4692" s="4" t="s">
        <v>16</v>
      </c>
      <c r="E4692" s="4">
        <v>45</v>
      </c>
      <c r="F4692" s="5">
        <v>43773</v>
      </c>
      <c r="G4692" s="2" t="s">
        <v>42</v>
      </c>
      <c r="H4692" s="2" t="s">
        <v>34</v>
      </c>
      <c r="I4692" s="4">
        <v>4</v>
      </c>
      <c r="J4692" s="6">
        <v>364.8900267388783</v>
      </c>
      <c r="K4692" s="6">
        <v>18319</v>
      </c>
      <c r="L4692" s="24">
        <v>20.43</v>
      </c>
      <c r="M4692" s="7">
        <v>20.7</v>
      </c>
      <c r="N4692" s="8" t="s">
        <v>19</v>
      </c>
    </row>
    <row r="4693" spans="1:14" x14ac:dyDescent="0.35">
      <c r="A4693" s="2">
        <v>2019</v>
      </c>
      <c r="B4693" s="3">
        <v>43774</v>
      </c>
      <c r="C4693" s="4">
        <v>11</v>
      </c>
      <c r="D4693" s="4" t="s">
        <v>16</v>
      </c>
      <c r="E4693" s="4">
        <v>45</v>
      </c>
      <c r="F4693" s="5">
        <v>43774</v>
      </c>
      <c r="G4693" s="2" t="s">
        <v>42</v>
      </c>
      <c r="H4693" s="2" t="s">
        <v>35</v>
      </c>
      <c r="I4693" s="4">
        <v>5</v>
      </c>
      <c r="J4693" s="6">
        <v>365.83728085705638</v>
      </c>
      <c r="K4693" s="6">
        <v>17994</v>
      </c>
      <c r="L4693" s="24">
        <v>20.57</v>
      </c>
      <c r="M4693" s="7">
        <v>20</v>
      </c>
      <c r="N4693" s="8" t="s">
        <v>18</v>
      </c>
    </row>
    <row r="4694" spans="1:14" x14ac:dyDescent="0.35">
      <c r="A4694" s="2">
        <v>2019</v>
      </c>
      <c r="B4694" s="3">
        <v>43775</v>
      </c>
      <c r="C4694" s="4">
        <v>11</v>
      </c>
      <c r="D4694" s="4" t="s">
        <v>16</v>
      </c>
      <c r="E4694" s="4">
        <v>45</v>
      </c>
      <c r="F4694" s="5">
        <v>43775</v>
      </c>
      <c r="G4694" s="2" t="s">
        <v>42</v>
      </c>
      <c r="H4694" s="2" t="s">
        <v>38</v>
      </c>
      <c r="I4694" s="4">
        <v>6</v>
      </c>
      <c r="J4694" s="6">
        <v>369.94829210761191</v>
      </c>
      <c r="K4694" s="6">
        <v>18357</v>
      </c>
      <c r="L4694" s="24">
        <v>20.45</v>
      </c>
      <c r="M4694" s="7">
        <v>22.3</v>
      </c>
      <c r="N4694" s="8" t="s">
        <v>19</v>
      </c>
    </row>
    <row r="4695" spans="1:14" x14ac:dyDescent="0.35">
      <c r="A4695" s="2">
        <v>2019</v>
      </c>
      <c r="B4695" s="3">
        <v>43776</v>
      </c>
      <c r="C4695" s="4">
        <v>11</v>
      </c>
      <c r="D4695" s="4" t="s">
        <v>16</v>
      </c>
      <c r="E4695" s="4">
        <v>45</v>
      </c>
      <c r="F4695" s="5">
        <v>43776</v>
      </c>
      <c r="G4695" s="2" t="s">
        <v>42</v>
      </c>
      <c r="H4695" s="2" t="s">
        <v>36</v>
      </c>
      <c r="I4695" s="4">
        <v>7</v>
      </c>
      <c r="J4695" s="6">
        <v>382.57334180595353</v>
      </c>
      <c r="K4695" s="6">
        <v>18592</v>
      </c>
      <c r="L4695" s="24">
        <v>20.36</v>
      </c>
      <c r="M4695" s="7">
        <v>24.7</v>
      </c>
      <c r="N4695" s="8" t="s">
        <v>18</v>
      </c>
    </row>
    <row r="4696" spans="1:14" x14ac:dyDescent="0.35">
      <c r="A4696" s="2">
        <v>2019</v>
      </c>
      <c r="B4696" s="3">
        <v>43777</v>
      </c>
      <c r="C4696" s="4">
        <v>11</v>
      </c>
      <c r="D4696" s="4" t="s">
        <v>16</v>
      </c>
      <c r="E4696" s="4">
        <v>45</v>
      </c>
      <c r="F4696" s="5">
        <v>43777</v>
      </c>
      <c r="G4696" s="2" t="s">
        <v>42</v>
      </c>
      <c r="H4696" s="2" t="s">
        <v>37</v>
      </c>
      <c r="I4696" s="4">
        <v>8</v>
      </c>
      <c r="J4696" s="6">
        <v>380.17345257905123</v>
      </c>
      <c r="K4696" s="6">
        <v>18337</v>
      </c>
      <c r="L4696" s="24">
        <v>20.27</v>
      </c>
      <c r="M4696" s="7">
        <v>19.5</v>
      </c>
      <c r="N4696" s="8" t="s">
        <v>19</v>
      </c>
    </row>
    <row r="4697" spans="1:14" x14ac:dyDescent="0.35">
      <c r="A4697" s="2">
        <v>2019</v>
      </c>
      <c r="B4697" s="3">
        <v>43778</v>
      </c>
      <c r="C4697" s="4">
        <v>11</v>
      </c>
      <c r="D4697" s="4" t="s">
        <v>16</v>
      </c>
      <c r="E4697" s="4">
        <v>45</v>
      </c>
      <c r="F4697" s="5">
        <v>43778</v>
      </c>
      <c r="G4697" s="2" t="s">
        <v>43</v>
      </c>
      <c r="H4697" s="2" t="s">
        <v>39</v>
      </c>
      <c r="I4697" s="4">
        <v>9</v>
      </c>
      <c r="J4697" s="6">
        <v>345.01016137769818</v>
      </c>
      <c r="K4697" s="6">
        <v>16270</v>
      </c>
      <c r="L4697" s="24">
        <v>20.53</v>
      </c>
      <c r="M4697" s="7">
        <v>21.7</v>
      </c>
      <c r="N4697" s="8" t="s">
        <v>19</v>
      </c>
    </row>
    <row r="4698" spans="1:14" x14ac:dyDescent="0.35">
      <c r="A4698" s="2">
        <v>2019</v>
      </c>
      <c r="B4698" s="3">
        <v>43779</v>
      </c>
      <c r="C4698" s="4">
        <v>11</v>
      </c>
      <c r="D4698" s="4" t="s">
        <v>16</v>
      </c>
      <c r="E4698" s="4">
        <v>45</v>
      </c>
      <c r="F4698" s="5">
        <v>43779</v>
      </c>
      <c r="G4698" s="2" t="s">
        <v>17</v>
      </c>
      <c r="H4698" s="2" t="s">
        <v>40</v>
      </c>
      <c r="I4698" s="4">
        <v>10</v>
      </c>
      <c r="J4698" s="6">
        <v>315.78366976309007</v>
      </c>
      <c r="K4698" s="6">
        <v>16110</v>
      </c>
      <c r="L4698" s="24">
        <v>21.01</v>
      </c>
      <c r="M4698" s="7">
        <v>20</v>
      </c>
      <c r="N4698" s="8" t="s">
        <v>18</v>
      </c>
    </row>
    <row r="4699" spans="1:14" x14ac:dyDescent="0.35">
      <c r="A4699" s="2">
        <v>2019</v>
      </c>
      <c r="B4699" s="3">
        <v>43780</v>
      </c>
      <c r="C4699" s="4">
        <v>11</v>
      </c>
      <c r="D4699" s="4" t="s">
        <v>16</v>
      </c>
      <c r="E4699" s="4">
        <v>46</v>
      </c>
      <c r="F4699" s="5">
        <v>43780</v>
      </c>
      <c r="G4699" s="2" t="s">
        <v>42</v>
      </c>
      <c r="H4699" s="2" t="s">
        <v>34</v>
      </c>
      <c r="I4699" s="4">
        <v>11</v>
      </c>
      <c r="J4699" s="6">
        <v>375.42507686659548</v>
      </c>
      <c r="K4699" s="6">
        <v>18563</v>
      </c>
      <c r="L4699" s="24">
        <v>20.41</v>
      </c>
      <c r="M4699" s="7">
        <v>21.4</v>
      </c>
      <c r="N4699" s="8" t="s">
        <v>20</v>
      </c>
    </row>
    <row r="4700" spans="1:14" x14ac:dyDescent="0.35">
      <c r="A4700" s="2">
        <v>2019</v>
      </c>
      <c r="B4700" s="3">
        <v>43781</v>
      </c>
      <c r="C4700" s="4">
        <v>11</v>
      </c>
      <c r="D4700" s="4" t="s">
        <v>16</v>
      </c>
      <c r="E4700" s="4">
        <v>46</v>
      </c>
      <c r="F4700" s="5">
        <v>43781</v>
      </c>
      <c r="G4700" s="2" t="s">
        <v>42</v>
      </c>
      <c r="H4700" s="2" t="s">
        <v>35</v>
      </c>
      <c r="I4700" s="4">
        <v>12</v>
      </c>
      <c r="J4700" s="6">
        <v>397.39973240402992</v>
      </c>
      <c r="K4700" s="6">
        <v>19309</v>
      </c>
      <c r="L4700" s="24">
        <v>21.07</v>
      </c>
      <c r="M4700" s="7">
        <v>23.3</v>
      </c>
      <c r="N4700" s="8" t="s">
        <v>19</v>
      </c>
    </row>
    <row r="4701" spans="1:14" x14ac:dyDescent="0.35">
      <c r="A4701" s="2">
        <v>2019</v>
      </c>
      <c r="B4701" s="3">
        <v>43782</v>
      </c>
      <c r="C4701" s="4">
        <v>11</v>
      </c>
      <c r="D4701" s="4" t="s">
        <v>16</v>
      </c>
      <c r="E4701" s="4">
        <v>46</v>
      </c>
      <c r="F4701" s="5">
        <v>43782</v>
      </c>
      <c r="G4701" s="2" t="s">
        <v>42</v>
      </c>
      <c r="H4701" s="2" t="s">
        <v>38</v>
      </c>
      <c r="I4701" s="4">
        <v>13</v>
      </c>
      <c r="J4701" s="6">
        <v>406.56770320788132</v>
      </c>
      <c r="K4701" s="6">
        <v>19945</v>
      </c>
      <c r="L4701" s="24">
        <v>20.41</v>
      </c>
      <c r="M4701" s="7">
        <v>26.2</v>
      </c>
      <c r="N4701" s="8" t="s">
        <v>19</v>
      </c>
    </row>
    <row r="4702" spans="1:14" x14ac:dyDescent="0.35">
      <c r="A4702" s="2">
        <v>2019</v>
      </c>
      <c r="B4702" s="3">
        <v>43783</v>
      </c>
      <c r="C4702" s="4">
        <v>11</v>
      </c>
      <c r="D4702" s="4" t="s">
        <v>16</v>
      </c>
      <c r="E4702" s="4">
        <v>46</v>
      </c>
      <c r="F4702" s="5">
        <v>43783</v>
      </c>
      <c r="G4702" s="2" t="s">
        <v>42</v>
      </c>
      <c r="H4702" s="2" t="s">
        <v>36</v>
      </c>
      <c r="I4702" s="4">
        <v>14</v>
      </c>
      <c r="J4702" s="6">
        <v>410.80606351837804</v>
      </c>
      <c r="K4702" s="6">
        <v>19718</v>
      </c>
      <c r="L4702" s="24">
        <v>20.51</v>
      </c>
      <c r="M4702" s="7">
        <v>24.7</v>
      </c>
      <c r="N4702" s="8" t="s">
        <v>19</v>
      </c>
    </row>
    <row r="4703" spans="1:14" x14ac:dyDescent="0.35">
      <c r="A4703" s="2">
        <v>2019</v>
      </c>
      <c r="B4703" s="3">
        <v>43784</v>
      </c>
      <c r="C4703" s="4">
        <v>11</v>
      </c>
      <c r="D4703" s="4" t="s">
        <v>16</v>
      </c>
      <c r="E4703" s="4">
        <v>46</v>
      </c>
      <c r="F4703" s="5">
        <v>43784</v>
      </c>
      <c r="G4703" s="2" t="s">
        <v>42</v>
      </c>
      <c r="H4703" s="2" t="s">
        <v>37</v>
      </c>
      <c r="I4703" s="4">
        <v>15</v>
      </c>
      <c r="J4703" s="6">
        <v>417.00732525007152</v>
      </c>
      <c r="K4703" s="6">
        <v>20122</v>
      </c>
      <c r="L4703" s="24">
        <v>14.53</v>
      </c>
      <c r="M4703" s="7">
        <v>24.7</v>
      </c>
      <c r="N4703" s="8" t="s">
        <v>18</v>
      </c>
    </row>
    <row r="4704" spans="1:14" x14ac:dyDescent="0.35">
      <c r="A4704" s="2">
        <v>2019</v>
      </c>
      <c r="B4704" s="3">
        <v>43785</v>
      </c>
      <c r="C4704" s="4">
        <v>11</v>
      </c>
      <c r="D4704" s="4" t="s">
        <v>16</v>
      </c>
      <c r="E4704" s="4">
        <v>46</v>
      </c>
      <c r="F4704" s="5">
        <v>43785</v>
      </c>
      <c r="G4704" s="2" t="s">
        <v>43</v>
      </c>
      <c r="H4704" s="2" t="s">
        <v>39</v>
      </c>
      <c r="I4704" s="4">
        <v>16</v>
      </c>
      <c r="J4704" s="6">
        <v>365.09429442816685</v>
      </c>
      <c r="K4704" s="6">
        <v>17084</v>
      </c>
      <c r="L4704" s="24">
        <v>20.05</v>
      </c>
      <c r="M4704" s="7">
        <v>22.5</v>
      </c>
      <c r="N4704" s="8" t="s">
        <v>20</v>
      </c>
    </row>
    <row r="4705" spans="1:14" x14ac:dyDescent="0.35">
      <c r="A4705" s="2">
        <v>2019</v>
      </c>
      <c r="B4705" s="3">
        <v>43786</v>
      </c>
      <c r="C4705" s="4">
        <v>11</v>
      </c>
      <c r="D4705" s="4" t="s">
        <v>16</v>
      </c>
      <c r="E4705" s="4">
        <v>46</v>
      </c>
      <c r="F4705" s="5">
        <v>43786</v>
      </c>
      <c r="G4705" s="2" t="s">
        <v>17</v>
      </c>
      <c r="H4705" s="2" t="s">
        <v>40</v>
      </c>
      <c r="I4705" s="4">
        <v>17</v>
      </c>
      <c r="J4705" s="6">
        <v>346.04051143906719</v>
      </c>
      <c r="K4705" s="6">
        <v>17387</v>
      </c>
      <c r="L4705" s="24">
        <v>21.06</v>
      </c>
      <c r="M4705" s="7">
        <v>24.7</v>
      </c>
      <c r="N4705" s="8" t="s">
        <v>20</v>
      </c>
    </row>
    <row r="4706" spans="1:14" x14ac:dyDescent="0.35">
      <c r="A4706" s="2">
        <v>2019</v>
      </c>
      <c r="B4706" s="3">
        <v>43787</v>
      </c>
      <c r="C4706" s="4">
        <v>11</v>
      </c>
      <c r="D4706" s="4" t="s">
        <v>16</v>
      </c>
      <c r="E4706" s="4">
        <v>47</v>
      </c>
      <c r="F4706" s="5">
        <v>43787</v>
      </c>
      <c r="G4706" s="2" t="s">
        <v>41</v>
      </c>
      <c r="H4706" s="2" t="s">
        <v>34</v>
      </c>
      <c r="I4706" s="4">
        <v>18</v>
      </c>
      <c r="J4706" s="6">
        <v>370.76029921947878</v>
      </c>
      <c r="K4706" s="6">
        <v>18623</v>
      </c>
      <c r="L4706" s="24">
        <v>21.02</v>
      </c>
      <c r="M4706" s="7">
        <v>27.8</v>
      </c>
      <c r="N4706" s="8" t="s">
        <v>20</v>
      </c>
    </row>
    <row r="4707" spans="1:14" x14ac:dyDescent="0.35">
      <c r="A4707" s="2">
        <v>2019</v>
      </c>
      <c r="B4707" s="3">
        <v>43788</v>
      </c>
      <c r="C4707" s="4">
        <v>11</v>
      </c>
      <c r="D4707" s="4" t="s">
        <v>16</v>
      </c>
      <c r="E4707" s="4">
        <v>47</v>
      </c>
      <c r="F4707" s="5">
        <v>43788</v>
      </c>
      <c r="G4707" s="2" t="s">
        <v>42</v>
      </c>
      <c r="H4707" s="2" t="s">
        <v>35</v>
      </c>
      <c r="I4707" s="4">
        <v>19</v>
      </c>
      <c r="J4707" s="6">
        <v>433.56737280553313</v>
      </c>
      <c r="K4707" s="6">
        <v>21246</v>
      </c>
      <c r="L4707" s="24">
        <v>15.25</v>
      </c>
      <c r="M4707" s="7">
        <v>25.3</v>
      </c>
      <c r="N4707" s="8" t="s">
        <v>20</v>
      </c>
    </row>
    <row r="4708" spans="1:14" x14ac:dyDescent="0.35">
      <c r="A4708" s="2">
        <v>2019</v>
      </c>
      <c r="B4708" s="3">
        <v>43789</v>
      </c>
      <c r="C4708" s="4">
        <v>11</v>
      </c>
      <c r="D4708" s="4" t="s">
        <v>16</v>
      </c>
      <c r="E4708" s="4">
        <v>47</v>
      </c>
      <c r="F4708" s="5">
        <v>43789</v>
      </c>
      <c r="G4708" s="2" t="s">
        <v>42</v>
      </c>
      <c r="H4708" s="2" t="s">
        <v>38</v>
      </c>
      <c r="I4708" s="4">
        <v>20</v>
      </c>
      <c r="J4708" s="6">
        <v>474.58465758040279</v>
      </c>
      <c r="K4708" s="6">
        <v>23674</v>
      </c>
      <c r="L4708" s="24">
        <v>14.52</v>
      </c>
      <c r="M4708" s="7">
        <v>29.3</v>
      </c>
      <c r="N4708" s="8" t="s">
        <v>20</v>
      </c>
    </row>
    <row r="4709" spans="1:14" x14ac:dyDescent="0.35">
      <c r="A4709" s="2">
        <v>2019</v>
      </c>
      <c r="B4709" s="3">
        <v>43790</v>
      </c>
      <c r="C4709" s="4">
        <v>11</v>
      </c>
      <c r="D4709" s="4" t="s">
        <v>16</v>
      </c>
      <c r="E4709" s="4">
        <v>47</v>
      </c>
      <c r="F4709" s="5">
        <v>43790</v>
      </c>
      <c r="G4709" s="2" t="s">
        <v>42</v>
      </c>
      <c r="H4709" s="2" t="s">
        <v>36</v>
      </c>
      <c r="I4709" s="4">
        <v>21</v>
      </c>
      <c r="J4709" s="6">
        <v>473.11659586948088</v>
      </c>
      <c r="K4709" s="6">
        <v>23065</v>
      </c>
      <c r="L4709" s="24">
        <v>15.25</v>
      </c>
      <c r="M4709" s="7">
        <v>27</v>
      </c>
      <c r="N4709" s="8" t="s">
        <v>19</v>
      </c>
    </row>
    <row r="4710" spans="1:14" x14ac:dyDescent="0.35">
      <c r="A4710" s="2">
        <v>2019</v>
      </c>
      <c r="B4710" s="3">
        <v>43791</v>
      </c>
      <c r="C4710" s="4">
        <v>11</v>
      </c>
      <c r="D4710" s="4" t="s">
        <v>16</v>
      </c>
      <c r="E4710" s="4">
        <v>47</v>
      </c>
      <c r="F4710" s="5">
        <v>43791</v>
      </c>
      <c r="G4710" s="2" t="s">
        <v>42</v>
      </c>
      <c r="H4710" s="2" t="s">
        <v>37</v>
      </c>
      <c r="I4710" s="4">
        <v>22</v>
      </c>
      <c r="J4710" s="6">
        <v>407.83357692862961</v>
      </c>
      <c r="K4710" s="6">
        <v>18756</v>
      </c>
      <c r="L4710" s="24">
        <v>14.33</v>
      </c>
      <c r="M4710" s="7">
        <v>21.9</v>
      </c>
      <c r="N4710" s="8" t="s">
        <v>19</v>
      </c>
    </row>
    <row r="4711" spans="1:14" x14ac:dyDescent="0.35">
      <c r="A4711" s="2">
        <v>2019</v>
      </c>
      <c r="B4711" s="3">
        <v>43792</v>
      </c>
      <c r="C4711" s="4">
        <v>11</v>
      </c>
      <c r="D4711" s="4" t="s">
        <v>16</v>
      </c>
      <c r="E4711" s="4">
        <v>47</v>
      </c>
      <c r="F4711" s="5">
        <v>43792</v>
      </c>
      <c r="G4711" s="2" t="s">
        <v>43</v>
      </c>
      <c r="H4711" s="2" t="s">
        <v>39</v>
      </c>
      <c r="I4711" s="4">
        <v>23</v>
      </c>
      <c r="J4711" s="6">
        <v>340.06295101840686</v>
      </c>
      <c r="K4711" s="6">
        <v>16324</v>
      </c>
      <c r="L4711" s="24">
        <v>20.48</v>
      </c>
      <c r="M4711" s="7">
        <v>17.5</v>
      </c>
      <c r="N4711" s="8" t="s">
        <v>18</v>
      </c>
    </row>
    <row r="4712" spans="1:14" x14ac:dyDescent="0.35">
      <c r="A4712" s="2">
        <v>2019</v>
      </c>
      <c r="B4712" s="3">
        <v>43793</v>
      </c>
      <c r="C4712" s="4">
        <v>11</v>
      </c>
      <c r="D4712" s="4" t="s">
        <v>16</v>
      </c>
      <c r="E4712" s="4">
        <v>47</v>
      </c>
      <c r="F4712" s="5">
        <v>43793</v>
      </c>
      <c r="G4712" s="2" t="s">
        <v>17</v>
      </c>
      <c r="H4712" s="2" t="s">
        <v>40</v>
      </c>
      <c r="I4712" s="4">
        <v>24</v>
      </c>
      <c r="J4712" s="6">
        <v>313.09391631216073</v>
      </c>
      <c r="K4712" s="6">
        <v>16156</v>
      </c>
      <c r="L4712" s="24">
        <v>21.16</v>
      </c>
      <c r="M4712" s="7">
        <v>21.3</v>
      </c>
      <c r="N4712" s="8" t="s">
        <v>18</v>
      </c>
    </row>
    <row r="4713" spans="1:14" x14ac:dyDescent="0.35">
      <c r="A4713" s="2">
        <v>2019</v>
      </c>
      <c r="B4713" s="3">
        <v>43794</v>
      </c>
      <c r="C4713" s="4">
        <v>11</v>
      </c>
      <c r="D4713" s="4" t="s">
        <v>16</v>
      </c>
      <c r="E4713" s="4">
        <v>48</v>
      </c>
      <c r="F4713" s="5">
        <v>43794</v>
      </c>
      <c r="G4713" s="2" t="s">
        <v>42</v>
      </c>
      <c r="H4713" s="2" t="s">
        <v>34</v>
      </c>
      <c r="I4713" s="4">
        <v>25</v>
      </c>
      <c r="J4713" s="6">
        <v>368.85252687621585</v>
      </c>
      <c r="K4713" s="6">
        <v>17983</v>
      </c>
      <c r="L4713" s="24">
        <v>20.55</v>
      </c>
      <c r="M4713" s="7">
        <v>20.6</v>
      </c>
      <c r="N4713" s="8" t="s">
        <v>19</v>
      </c>
    </row>
    <row r="4714" spans="1:14" x14ac:dyDescent="0.35">
      <c r="A4714" s="2">
        <v>2019</v>
      </c>
      <c r="B4714" s="3">
        <v>43795</v>
      </c>
      <c r="C4714" s="4">
        <v>11</v>
      </c>
      <c r="D4714" s="4" t="s">
        <v>16</v>
      </c>
      <c r="E4714" s="4">
        <v>48</v>
      </c>
      <c r="F4714" s="5">
        <v>43795</v>
      </c>
      <c r="G4714" s="2" t="s">
        <v>42</v>
      </c>
      <c r="H4714" s="2" t="s">
        <v>35</v>
      </c>
      <c r="I4714" s="4">
        <v>26</v>
      </c>
      <c r="J4714" s="6">
        <v>358.68164657299309</v>
      </c>
      <c r="K4714" s="6">
        <v>17279</v>
      </c>
      <c r="L4714" s="24">
        <v>20.05</v>
      </c>
      <c r="M4714" s="7">
        <v>21.7</v>
      </c>
      <c r="N4714" s="8" t="s">
        <v>19</v>
      </c>
    </row>
    <row r="4715" spans="1:14" x14ac:dyDescent="0.35">
      <c r="A4715" s="2">
        <v>2019</v>
      </c>
      <c r="B4715" s="3">
        <v>43796</v>
      </c>
      <c r="C4715" s="4">
        <v>11</v>
      </c>
      <c r="D4715" s="4" t="s">
        <v>16</v>
      </c>
      <c r="E4715" s="4">
        <v>48</v>
      </c>
      <c r="F4715" s="5">
        <v>43796</v>
      </c>
      <c r="G4715" s="2" t="s">
        <v>42</v>
      </c>
      <c r="H4715" s="2" t="s">
        <v>38</v>
      </c>
      <c r="I4715" s="4">
        <v>27</v>
      </c>
      <c r="J4715" s="6">
        <v>356.92235983423598</v>
      </c>
      <c r="K4715" s="6">
        <v>17816</v>
      </c>
      <c r="L4715" s="24">
        <v>20.56</v>
      </c>
      <c r="M4715" s="7">
        <v>20.7</v>
      </c>
      <c r="N4715" s="8" t="s">
        <v>18</v>
      </c>
    </row>
    <row r="4716" spans="1:14" x14ac:dyDescent="0.35">
      <c r="A4716" s="2">
        <v>2019</v>
      </c>
      <c r="B4716" s="3">
        <v>43797</v>
      </c>
      <c r="C4716" s="4">
        <v>11</v>
      </c>
      <c r="D4716" s="4" t="s">
        <v>16</v>
      </c>
      <c r="E4716" s="4">
        <v>48</v>
      </c>
      <c r="F4716" s="5">
        <v>43797</v>
      </c>
      <c r="G4716" s="2" t="s">
        <v>42</v>
      </c>
      <c r="H4716" s="2" t="s">
        <v>36</v>
      </c>
      <c r="I4716" s="4">
        <v>28</v>
      </c>
      <c r="J4716" s="6">
        <v>381.17418401233573</v>
      </c>
      <c r="K4716" s="6">
        <v>18992</v>
      </c>
      <c r="L4716" s="24">
        <v>21.02</v>
      </c>
      <c r="M4716" s="7">
        <v>22.9</v>
      </c>
      <c r="N4716" s="8" t="s">
        <v>20</v>
      </c>
    </row>
    <row r="4717" spans="1:14" x14ac:dyDescent="0.35">
      <c r="A4717" s="2">
        <v>2019</v>
      </c>
      <c r="B4717" s="3">
        <v>43798</v>
      </c>
      <c r="C4717" s="4">
        <v>11</v>
      </c>
      <c r="D4717" s="4" t="s">
        <v>16</v>
      </c>
      <c r="E4717" s="4">
        <v>48</v>
      </c>
      <c r="F4717" s="5">
        <v>43798</v>
      </c>
      <c r="G4717" s="2" t="s">
        <v>42</v>
      </c>
      <c r="H4717" s="2" t="s">
        <v>37</v>
      </c>
      <c r="I4717" s="4">
        <v>29</v>
      </c>
      <c r="J4717" s="6">
        <v>398.58313224021816</v>
      </c>
      <c r="K4717" s="6">
        <v>20082</v>
      </c>
      <c r="L4717" s="24">
        <v>14.32</v>
      </c>
      <c r="M4717" s="7">
        <v>25.1</v>
      </c>
      <c r="N4717" s="8" t="s">
        <v>20</v>
      </c>
    </row>
    <row r="4718" spans="1:14" x14ac:dyDescent="0.35">
      <c r="A4718" s="2">
        <v>2019</v>
      </c>
      <c r="B4718" s="3">
        <v>43799</v>
      </c>
      <c r="C4718" s="4">
        <v>11</v>
      </c>
      <c r="D4718" s="4" t="s">
        <v>16</v>
      </c>
      <c r="E4718" s="4">
        <v>48</v>
      </c>
      <c r="F4718" s="5">
        <v>43799</v>
      </c>
      <c r="G4718" s="2" t="s">
        <v>43</v>
      </c>
      <c r="H4718" s="2" t="s">
        <v>39</v>
      </c>
      <c r="I4718" s="4">
        <v>30</v>
      </c>
      <c r="J4718" s="6">
        <v>348.55503538883937</v>
      </c>
      <c r="K4718" s="6">
        <v>16149</v>
      </c>
      <c r="L4718" s="24">
        <v>20.57</v>
      </c>
      <c r="M4718" s="7">
        <v>22.6</v>
      </c>
      <c r="N4718" s="8" t="s">
        <v>20</v>
      </c>
    </row>
    <row r="4719" spans="1:14" x14ac:dyDescent="0.35">
      <c r="A4719" s="2">
        <v>2019</v>
      </c>
      <c r="B4719" s="3">
        <v>43800</v>
      </c>
      <c r="C4719" s="4">
        <v>12</v>
      </c>
      <c r="D4719" s="4" t="s">
        <v>16</v>
      </c>
      <c r="E4719" s="4">
        <v>48</v>
      </c>
      <c r="F4719" s="5">
        <v>43800</v>
      </c>
      <c r="G4719" s="2" t="s">
        <v>17</v>
      </c>
      <c r="H4719" s="2" t="s">
        <v>40</v>
      </c>
      <c r="I4719" s="4">
        <v>1</v>
      </c>
      <c r="J4719" s="6">
        <v>301.88303757738208</v>
      </c>
      <c r="K4719" s="6">
        <v>15395</v>
      </c>
      <c r="L4719" s="24">
        <v>21.28</v>
      </c>
      <c r="M4719" s="7">
        <v>20</v>
      </c>
      <c r="N4719" s="8" t="s">
        <v>18</v>
      </c>
    </row>
    <row r="4720" spans="1:14" x14ac:dyDescent="0.35">
      <c r="A4720" s="2">
        <v>2019</v>
      </c>
      <c r="B4720" s="3">
        <v>43801</v>
      </c>
      <c r="C4720" s="4">
        <v>12</v>
      </c>
      <c r="D4720" s="4" t="s">
        <v>16</v>
      </c>
      <c r="E4720" s="4">
        <v>49</v>
      </c>
      <c r="F4720" s="5">
        <v>43801</v>
      </c>
      <c r="G4720" s="2" t="s">
        <v>42</v>
      </c>
      <c r="H4720" s="2" t="s">
        <v>34</v>
      </c>
      <c r="I4720" s="4">
        <v>2</v>
      </c>
      <c r="J4720" s="6">
        <v>355.19131295900132</v>
      </c>
      <c r="K4720" s="6">
        <v>17538</v>
      </c>
      <c r="L4720" s="24">
        <v>21.16</v>
      </c>
      <c r="M4720" s="7">
        <v>20.2</v>
      </c>
      <c r="N4720" s="8" t="s">
        <v>20</v>
      </c>
    </row>
    <row r="4721" spans="1:14" x14ac:dyDescent="0.35">
      <c r="A4721" s="2">
        <v>2019</v>
      </c>
      <c r="B4721" s="3">
        <v>43802</v>
      </c>
      <c r="C4721" s="4">
        <v>12</v>
      </c>
      <c r="D4721" s="4" t="s">
        <v>16</v>
      </c>
      <c r="E4721" s="4">
        <v>49</v>
      </c>
      <c r="F4721" s="5">
        <v>43802</v>
      </c>
      <c r="G4721" s="2" t="s">
        <v>42</v>
      </c>
      <c r="H4721" s="2" t="s">
        <v>35</v>
      </c>
      <c r="I4721" s="4">
        <v>3</v>
      </c>
      <c r="J4721" s="6">
        <v>355.33630960305305</v>
      </c>
      <c r="K4721" s="6">
        <v>17363</v>
      </c>
      <c r="L4721" s="24">
        <v>20.41</v>
      </c>
      <c r="M4721" s="7">
        <v>21.3</v>
      </c>
      <c r="N4721" s="8" t="s">
        <v>19</v>
      </c>
    </row>
    <row r="4722" spans="1:14" x14ac:dyDescent="0.35">
      <c r="A4722" s="2">
        <v>2019</v>
      </c>
      <c r="B4722" s="3">
        <v>43803</v>
      </c>
      <c r="C4722" s="4">
        <v>12</v>
      </c>
      <c r="D4722" s="4" t="s">
        <v>16</v>
      </c>
      <c r="E4722" s="4">
        <v>49</v>
      </c>
      <c r="F4722" s="5">
        <v>43803</v>
      </c>
      <c r="G4722" s="2" t="s">
        <v>42</v>
      </c>
      <c r="H4722" s="2" t="s">
        <v>38</v>
      </c>
      <c r="I4722" s="4">
        <v>4</v>
      </c>
      <c r="J4722" s="6">
        <v>350.20924686542605</v>
      </c>
      <c r="K4722" s="6">
        <v>16849</v>
      </c>
      <c r="L4722" s="24">
        <v>20.55</v>
      </c>
      <c r="M4722" s="7">
        <v>20.8</v>
      </c>
      <c r="N4722" s="8" t="s">
        <v>19</v>
      </c>
    </row>
    <row r="4723" spans="1:14" x14ac:dyDescent="0.35">
      <c r="A4723" s="2">
        <v>2019</v>
      </c>
      <c r="B4723" s="3">
        <v>43804</v>
      </c>
      <c r="C4723" s="4">
        <v>12</v>
      </c>
      <c r="D4723" s="4" t="s">
        <v>16</v>
      </c>
      <c r="E4723" s="4">
        <v>49</v>
      </c>
      <c r="F4723" s="5">
        <v>43804</v>
      </c>
      <c r="G4723" s="2" t="s">
        <v>42</v>
      </c>
      <c r="H4723" s="2" t="s">
        <v>36</v>
      </c>
      <c r="I4723" s="4">
        <v>5</v>
      </c>
      <c r="J4723" s="6">
        <v>347.68216535068763</v>
      </c>
      <c r="K4723" s="6">
        <v>17237</v>
      </c>
      <c r="L4723" s="24">
        <v>21.03</v>
      </c>
      <c r="M4723" s="7">
        <v>18.7</v>
      </c>
      <c r="N4723" s="8" t="s">
        <v>18</v>
      </c>
    </row>
    <row r="4724" spans="1:14" x14ac:dyDescent="0.35">
      <c r="A4724" s="2">
        <v>2019</v>
      </c>
      <c r="B4724" s="3">
        <v>43805</v>
      </c>
      <c r="C4724" s="4">
        <v>12</v>
      </c>
      <c r="D4724" s="4" t="s">
        <v>16</v>
      </c>
      <c r="E4724" s="4">
        <v>49</v>
      </c>
      <c r="F4724" s="5">
        <v>43805</v>
      </c>
      <c r="G4724" s="2" t="s">
        <v>42</v>
      </c>
      <c r="H4724" s="2" t="s">
        <v>37</v>
      </c>
      <c r="I4724" s="4">
        <v>6</v>
      </c>
      <c r="J4724" s="6">
        <v>370.18594455887103</v>
      </c>
      <c r="K4724" s="6">
        <v>18138</v>
      </c>
      <c r="L4724" s="24">
        <v>16.510000000000002</v>
      </c>
      <c r="M4724" s="7">
        <v>24.1</v>
      </c>
      <c r="N4724" s="8" t="s">
        <v>18</v>
      </c>
    </row>
    <row r="4725" spans="1:14" x14ac:dyDescent="0.35">
      <c r="A4725" s="2">
        <v>2019</v>
      </c>
      <c r="B4725" s="3">
        <v>43806</v>
      </c>
      <c r="C4725" s="4">
        <v>12</v>
      </c>
      <c r="D4725" s="4" t="s">
        <v>16</v>
      </c>
      <c r="E4725" s="4">
        <v>49</v>
      </c>
      <c r="F4725" s="5">
        <v>43806</v>
      </c>
      <c r="G4725" s="2" t="s">
        <v>43</v>
      </c>
      <c r="H4725" s="2" t="s">
        <v>39</v>
      </c>
      <c r="I4725" s="4">
        <v>7</v>
      </c>
      <c r="J4725" s="6">
        <v>344.73024565843201</v>
      </c>
      <c r="K4725" s="6">
        <v>16437</v>
      </c>
      <c r="L4725" s="24">
        <v>21.02</v>
      </c>
      <c r="M4725" s="7">
        <v>19.5</v>
      </c>
      <c r="N4725" s="8" t="s">
        <v>20</v>
      </c>
    </row>
    <row r="4726" spans="1:14" x14ac:dyDescent="0.35">
      <c r="A4726" s="2">
        <v>2019</v>
      </c>
      <c r="B4726" s="3">
        <v>43807</v>
      </c>
      <c r="C4726" s="4">
        <v>12</v>
      </c>
      <c r="D4726" s="4" t="s">
        <v>16</v>
      </c>
      <c r="E4726" s="4">
        <v>49</v>
      </c>
      <c r="F4726" s="5">
        <v>43807</v>
      </c>
      <c r="G4726" s="2" t="s">
        <v>41</v>
      </c>
      <c r="H4726" s="2" t="s">
        <v>40</v>
      </c>
      <c r="I4726" s="4">
        <v>8</v>
      </c>
      <c r="J4726" s="6">
        <v>331.62160251282609</v>
      </c>
      <c r="K4726" s="6">
        <v>16794</v>
      </c>
      <c r="L4726" s="24">
        <v>21.31</v>
      </c>
      <c r="M4726" s="7">
        <v>26.5</v>
      </c>
      <c r="N4726" s="8" t="s">
        <v>20</v>
      </c>
    </row>
    <row r="4727" spans="1:14" x14ac:dyDescent="0.35">
      <c r="A4727" s="2">
        <v>2019</v>
      </c>
      <c r="B4727" s="3">
        <v>43808</v>
      </c>
      <c r="C4727" s="4">
        <v>12</v>
      </c>
      <c r="D4727" s="4" t="s">
        <v>16</v>
      </c>
      <c r="E4727" s="4">
        <v>50</v>
      </c>
      <c r="F4727" s="5">
        <v>43808</v>
      </c>
      <c r="G4727" s="2" t="s">
        <v>42</v>
      </c>
      <c r="H4727" s="2" t="s">
        <v>34</v>
      </c>
      <c r="I4727" s="4">
        <v>9</v>
      </c>
      <c r="J4727" s="6">
        <v>433.43238113453151</v>
      </c>
      <c r="K4727" s="6">
        <v>22412</v>
      </c>
      <c r="L4727" s="24">
        <v>15.44</v>
      </c>
      <c r="M4727" s="7">
        <v>28.3</v>
      </c>
      <c r="N4727" s="8" t="s">
        <v>18</v>
      </c>
    </row>
    <row r="4728" spans="1:14" x14ac:dyDescent="0.35">
      <c r="A4728" s="2">
        <v>2019</v>
      </c>
      <c r="B4728" s="3">
        <v>43809</v>
      </c>
      <c r="C4728" s="4">
        <v>12</v>
      </c>
      <c r="D4728" s="4" t="s">
        <v>16</v>
      </c>
      <c r="E4728" s="4">
        <v>50</v>
      </c>
      <c r="F4728" s="5">
        <v>43809</v>
      </c>
      <c r="G4728" s="2" t="s">
        <v>42</v>
      </c>
      <c r="H4728" s="2" t="s">
        <v>35</v>
      </c>
      <c r="I4728" s="4">
        <v>10</v>
      </c>
      <c r="J4728" s="6">
        <v>485.28402238930875</v>
      </c>
      <c r="K4728" s="6">
        <v>24402</v>
      </c>
      <c r="L4728" s="24">
        <v>15.04</v>
      </c>
      <c r="M4728" s="7">
        <v>30.7</v>
      </c>
      <c r="N4728" s="8" t="s">
        <v>18</v>
      </c>
    </row>
    <row r="4729" spans="1:14" x14ac:dyDescent="0.35">
      <c r="A4729" s="2">
        <v>2019</v>
      </c>
      <c r="B4729" s="3">
        <v>43810</v>
      </c>
      <c r="C4729" s="4">
        <v>12</v>
      </c>
      <c r="D4729" s="4" t="s">
        <v>16</v>
      </c>
      <c r="E4729" s="4">
        <v>50</v>
      </c>
      <c r="F4729" s="5">
        <v>43810</v>
      </c>
      <c r="G4729" s="2" t="s">
        <v>42</v>
      </c>
      <c r="H4729" s="2" t="s">
        <v>38</v>
      </c>
      <c r="I4729" s="4">
        <v>11</v>
      </c>
      <c r="J4729" s="6">
        <v>502.70916792005971</v>
      </c>
      <c r="K4729" s="6">
        <v>25382</v>
      </c>
      <c r="L4729" s="24">
        <v>15.17</v>
      </c>
      <c r="M4729" s="7">
        <v>30.4</v>
      </c>
      <c r="N4729" s="8" t="s">
        <v>18</v>
      </c>
    </row>
    <row r="4730" spans="1:14" x14ac:dyDescent="0.35">
      <c r="A4730" s="2">
        <v>2019</v>
      </c>
      <c r="B4730" s="3">
        <v>43811</v>
      </c>
      <c r="C4730" s="4">
        <v>12</v>
      </c>
      <c r="D4730" s="4" t="s">
        <v>16</v>
      </c>
      <c r="E4730" s="4">
        <v>50</v>
      </c>
      <c r="F4730" s="5">
        <v>43811</v>
      </c>
      <c r="G4730" s="2" t="s">
        <v>42</v>
      </c>
      <c r="H4730" s="2" t="s">
        <v>36</v>
      </c>
      <c r="I4730" s="4">
        <v>12</v>
      </c>
      <c r="J4730" s="6">
        <v>406.35015533539564</v>
      </c>
      <c r="K4730" s="6">
        <v>17998</v>
      </c>
      <c r="L4730" s="24">
        <v>20.59</v>
      </c>
      <c r="M4730" s="7">
        <v>23.3</v>
      </c>
      <c r="N4730" s="8" t="s">
        <v>18</v>
      </c>
    </row>
    <row r="4731" spans="1:14" x14ac:dyDescent="0.35">
      <c r="A4731" s="2">
        <v>2019</v>
      </c>
      <c r="B4731" s="3">
        <v>43812</v>
      </c>
      <c r="C4731" s="4">
        <v>12</v>
      </c>
      <c r="D4731" s="4" t="s">
        <v>16</v>
      </c>
      <c r="E4731" s="4">
        <v>50</v>
      </c>
      <c r="F4731" s="5">
        <v>43812</v>
      </c>
      <c r="G4731" s="2" t="s">
        <v>42</v>
      </c>
      <c r="H4731" s="2" t="s">
        <v>37</v>
      </c>
      <c r="I4731" s="4">
        <v>13</v>
      </c>
      <c r="J4731" s="6">
        <v>382.06030892417294</v>
      </c>
      <c r="K4731" s="6">
        <v>18164</v>
      </c>
      <c r="L4731" s="24">
        <v>20.52</v>
      </c>
      <c r="M4731" s="7">
        <v>18.8</v>
      </c>
      <c r="N4731" s="8" t="s">
        <v>18</v>
      </c>
    </row>
    <row r="4732" spans="1:14" x14ac:dyDescent="0.35">
      <c r="A4732" s="2">
        <v>2019</v>
      </c>
      <c r="B4732" s="3">
        <v>43813</v>
      </c>
      <c r="C4732" s="4">
        <v>12</v>
      </c>
      <c r="D4732" s="4" t="s">
        <v>16</v>
      </c>
      <c r="E4732" s="4">
        <v>50</v>
      </c>
      <c r="F4732" s="5">
        <v>43813</v>
      </c>
      <c r="G4732" s="2" t="s">
        <v>43</v>
      </c>
      <c r="H4732" s="2" t="s">
        <v>39</v>
      </c>
      <c r="I4732" s="4">
        <v>14</v>
      </c>
      <c r="J4732" s="6">
        <v>377.26286945832243</v>
      </c>
      <c r="K4732" s="6">
        <v>17855</v>
      </c>
      <c r="L4732" s="24">
        <v>21.11</v>
      </c>
      <c r="M4732" s="7">
        <v>24.3</v>
      </c>
      <c r="N4732" s="8" t="s">
        <v>18</v>
      </c>
    </row>
    <row r="4733" spans="1:14" x14ac:dyDescent="0.35">
      <c r="A4733" s="2">
        <v>2019</v>
      </c>
      <c r="B4733" s="3">
        <v>43814</v>
      </c>
      <c r="C4733" s="4">
        <v>12</v>
      </c>
      <c r="D4733" s="4" t="s">
        <v>16</v>
      </c>
      <c r="E4733" s="4">
        <v>50</v>
      </c>
      <c r="F4733" s="5">
        <v>43814</v>
      </c>
      <c r="G4733" s="2" t="s">
        <v>17</v>
      </c>
      <c r="H4733" s="2" t="s">
        <v>40</v>
      </c>
      <c r="I4733" s="4">
        <v>15</v>
      </c>
      <c r="J4733" s="6">
        <v>325.37605751591997</v>
      </c>
      <c r="K4733" s="6">
        <v>15623</v>
      </c>
      <c r="L4733" s="24">
        <v>21.34</v>
      </c>
      <c r="M4733" s="7">
        <v>22.2</v>
      </c>
      <c r="N4733" s="8" t="s">
        <v>18</v>
      </c>
    </row>
    <row r="4734" spans="1:14" x14ac:dyDescent="0.35">
      <c r="A4734" s="2">
        <v>2019</v>
      </c>
      <c r="B4734" s="3">
        <v>43815</v>
      </c>
      <c r="C4734" s="4">
        <v>12</v>
      </c>
      <c r="D4734" s="4" t="s">
        <v>16</v>
      </c>
      <c r="E4734" s="4">
        <v>51</v>
      </c>
      <c r="F4734" s="5">
        <v>43815</v>
      </c>
      <c r="G4734" s="2" t="s">
        <v>42</v>
      </c>
      <c r="H4734" s="2" t="s">
        <v>34</v>
      </c>
      <c r="I4734" s="4">
        <v>16</v>
      </c>
      <c r="J4734" s="6">
        <v>376.32521891254282</v>
      </c>
      <c r="K4734" s="6">
        <v>18498</v>
      </c>
      <c r="L4734" s="24">
        <v>21.28</v>
      </c>
      <c r="M4734" s="7">
        <v>21.4</v>
      </c>
      <c r="N4734" s="8" t="s">
        <v>20</v>
      </c>
    </row>
    <row r="4735" spans="1:14" x14ac:dyDescent="0.35">
      <c r="A4735" s="2">
        <v>2019</v>
      </c>
      <c r="B4735" s="3">
        <v>43816</v>
      </c>
      <c r="C4735" s="4">
        <v>12</v>
      </c>
      <c r="D4735" s="4" t="s">
        <v>16</v>
      </c>
      <c r="E4735" s="4">
        <v>51</v>
      </c>
      <c r="F4735" s="5">
        <v>43816</v>
      </c>
      <c r="G4735" s="2" t="s">
        <v>42</v>
      </c>
      <c r="H4735" s="2" t="s">
        <v>35</v>
      </c>
      <c r="I4735" s="4">
        <v>17</v>
      </c>
      <c r="J4735" s="6">
        <v>405.24011724327232</v>
      </c>
      <c r="K4735" s="6">
        <v>19932</v>
      </c>
      <c r="L4735" s="24">
        <v>15.16</v>
      </c>
      <c r="M4735" s="7">
        <v>23</v>
      </c>
      <c r="N4735" s="8" t="s">
        <v>18</v>
      </c>
    </row>
    <row r="4736" spans="1:14" x14ac:dyDescent="0.35">
      <c r="A4736" s="2">
        <v>2019</v>
      </c>
      <c r="B4736" s="3">
        <v>43817</v>
      </c>
      <c r="C4736" s="4">
        <v>12</v>
      </c>
      <c r="D4736" s="4" t="s">
        <v>16</v>
      </c>
      <c r="E4736" s="4">
        <v>51</v>
      </c>
      <c r="F4736" s="5">
        <v>43817</v>
      </c>
      <c r="G4736" s="2" t="s">
        <v>42</v>
      </c>
      <c r="H4736" s="2" t="s">
        <v>38</v>
      </c>
      <c r="I4736" s="4">
        <v>18</v>
      </c>
      <c r="J4736" s="6">
        <v>437.63403833032135</v>
      </c>
      <c r="K4736" s="6">
        <v>22104</v>
      </c>
      <c r="L4736" s="24">
        <v>16.16</v>
      </c>
      <c r="M4736" s="7">
        <v>26.9</v>
      </c>
      <c r="N4736" s="8" t="s">
        <v>20</v>
      </c>
    </row>
    <row r="4737" spans="1:14" x14ac:dyDescent="0.35">
      <c r="A4737" s="2">
        <v>2019</v>
      </c>
      <c r="B4737" s="3">
        <v>43818</v>
      </c>
      <c r="C4737" s="4">
        <v>12</v>
      </c>
      <c r="D4737" s="4" t="s">
        <v>16</v>
      </c>
      <c r="E4737" s="4">
        <v>51</v>
      </c>
      <c r="F4737" s="5">
        <v>43818</v>
      </c>
      <c r="G4737" s="2" t="s">
        <v>42</v>
      </c>
      <c r="H4737" s="2" t="s">
        <v>36</v>
      </c>
      <c r="I4737" s="4">
        <v>19</v>
      </c>
      <c r="J4737" s="6">
        <v>462.74521916612349</v>
      </c>
      <c r="K4737" s="6">
        <v>23061</v>
      </c>
      <c r="L4737" s="24">
        <v>15.34</v>
      </c>
      <c r="M4737" s="7">
        <v>27.6</v>
      </c>
      <c r="N4737" s="8" t="s">
        <v>20</v>
      </c>
    </row>
    <row r="4738" spans="1:14" x14ac:dyDescent="0.35">
      <c r="A4738" s="2">
        <v>2019</v>
      </c>
      <c r="B4738" s="3">
        <v>43819</v>
      </c>
      <c r="C4738" s="4">
        <v>12</v>
      </c>
      <c r="D4738" s="4" t="s">
        <v>16</v>
      </c>
      <c r="E4738" s="4">
        <v>51</v>
      </c>
      <c r="F4738" s="5">
        <v>43819</v>
      </c>
      <c r="G4738" s="2" t="s">
        <v>42</v>
      </c>
      <c r="H4738" s="2" t="s">
        <v>37</v>
      </c>
      <c r="I4738" s="4">
        <v>20</v>
      </c>
      <c r="J4738" s="6">
        <v>411.77780401575859</v>
      </c>
      <c r="K4738" s="6">
        <v>18463</v>
      </c>
      <c r="L4738" s="24">
        <v>9.4090000000000007</v>
      </c>
      <c r="M4738" s="7">
        <v>22.9</v>
      </c>
      <c r="N4738" s="8" t="s">
        <v>19</v>
      </c>
    </row>
    <row r="4739" spans="1:14" x14ac:dyDescent="0.35">
      <c r="A4739" s="2">
        <v>2019</v>
      </c>
      <c r="B4739" s="3">
        <v>43820</v>
      </c>
      <c r="C4739" s="4">
        <v>12</v>
      </c>
      <c r="D4739" s="4" t="s">
        <v>16</v>
      </c>
      <c r="E4739" s="4">
        <v>51</v>
      </c>
      <c r="F4739" s="5">
        <v>43820</v>
      </c>
      <c r="G4739" s="2" t="s">
        <v>43</v>
      </c>
      <c r="H4739" s="2" t="s">
        <v>39</v>
      </c>
      <c r="I4739" s="4">
        <v>21</v>
      </c>
      <c r="J4739" s="6">
        <v>330.61323521403023</v>
      </c>
      <c r="K4739" s="6">
        <v>15820</v>
      </c>
      <c r="L4739" s="24">
        <v>21.15</v>
      </c>
      <c r="M4739" s="7">
        <v>19.2</v>
      </c>
      <c r="N4739" s="8" t="s">
        <v>18</v>
      </c>
    </row>
    <row r="4740" spans="1:14" x14ac:dyDescent="0.35">
      <c r="A4740" s="2">
        <v>2019</v>
      </c>
      <c r="B4740" s="3">
        <v>43821</v>
      </c>
      <c r="C4740" s="4">
        <v>12</v>
      </c>
      <c r="D4740" s="4" t="s">
        <v>16</v>
      </c>
      <c r="E4740" s="4">
        <v>51</v>
      </c>
      <c r="F4740" s="5">
        <v>43821</v>
      </c>
      <c r="G4740" s="2" t="s">
        <v>17</v>
      </c>
      <c r="H4740" s="2" t="s">
        <v>40</v>
      </c>
      <c r="I4740" s="4">
        <v>22</v>
      </c>
      <c r="J4740" s="6">
        <v>311.61794764699306</v>
      </c>
      <c r="K4740" s="6">
        <v>15641</v>
      </c>
      <c r="L4740" s="24">
        <v>21.04</v>
      </c>
      <c r="M4740" s="7">
        <v>18.899999999999999</v>
      </c>
      <c r="N4740" s="8" t="s">
        <v>18</v>
      </c>
    </row>
    <row r="4741" spans="1:14" x14ac:dyDescent="0.35">
      <c r="A4741" s="2">
        <v>2019</v>
      </c>
      <c r="B4741" s="3">
        <v>43822</v>
      </c>
      <c r="C4741" s="4">
        <v>12</v>
      </c>
      <c r="D4741" s="4" t="s">
        <v>16</v>
      </c>
      <c r="E4741" s="4">
        <v>52</v>
      </c>
      <c r="F4741" s="5">
        <v>43822</v>
      </c>
      <c r="G4741" s="2" t="s">
        <v>42</v>
      </c>
      <c r="H4741" s="2" t="s">
        <v>34</v>
      </c>
      <c r="I4741" s="4">
        <v>23</v>
      </c>
      <c r="J4741" s="6">
        <v>374.90231035338621</v>
      </c>
      <c r="K4741" s="6">
        <v>18740</v>
      </c>
      <c r="L4741" s="24">
        <v>16.43</v>
      </c>
      <c r="M4741" s="7">
        <v>23.8</v>
      </c>
      <c r="N4741" s="8" t="s">
        <v>18</v>
      </c>
    </row>
    <row r="4742" spans="1:14" x14ac:dyDescent="0.35">
      <c r="A4742" s="2">
        <v>2019</v>
      </c>
      <c r="B4742" s="3">
        <v>43823</v>
      </c>
      <c r="C4742" s="4">
        <v>12</v>
      </c>
      <c r="D4742" s="4" t="s">
        <v>16</v>
      </c>
      <c r="E4742" s="4">
        <v>52</v>
      </c>
      <c r="F4742" s="5">
        <v>43823</v>
      </c>
      <c r="G4742" s="2" t="s">
        <v>42</v>
      </c>
      <c r="H4742" s="2" t="s">
        <v>35</v>
      </c>
      <c r="I4742" s="4">
        <v>24</v>
      </c>
      <c r="J4742" s="6">
        <v>383.59201185830216</v>
      </c>
      <c r="K4742" s="6">
        <v>18936</v>
      </c>
      <c r="L4742" s="24">
        <v>16.190000000000001</v>
      </c>
      <c r="M4742" s="7">
        <v>26.9</v>
      </c>
      <c r="N4742" s="8" t="s">
        <v>18</v>
      </c>
    </row>
    <row r="4743" spans="1:14" x14ac:dyDescent="0.35">
      <c r="A4743" s="2">
        <v>2019</v>
      </c>
      <c r="B4743" s="3">
        <v>43824</v>
      </c>
      <c r="C4743" s="4">
        <v>12</v>
      </c>
      <c r="D4743" s="4" t="s">
        <v>16</v>
      </c>
      <c r="E4743" s="4">
        <v>52</v>
      </c>
      <c r="F4743" s="5">
        <v>43824</v>
      </c>
      <c r="G4743" s="2" t="s">
        <v>41</v>
      </c>
      <c r="H4743" s="2" t="s">
        <v>38</v>
      </c>
      <c r="I4743" s="4">
        <v>25</v>
      </c>
      <c r="J4743" s="6">
        <v>310.42024275700447</v>
      </c>
      <c r="K4743" s="6">
        <v>14839</v>
      </c>
      <c r="L4743" s="24">
        <v>21.44</v>
      </c>
      <c r="M4743" s="7">
        <v>22.6</v>
      </c>
      <c r="N4743" s="8" t="s">
        <v>20</v>
      </c>
    </row>
    <row r="4744" spans="1:14" x14ac:dyDescent="0.35">
      <c r="A4744" s="2">
        <v>2019</v>
      </c>
      <c r="B4744" s="3">
        <v>43825</v>
      </c>
      <c r="C4744" s="4">
        <v>12</v>
      </c>
      <c r="D4744" s="4" t="s">
        <v>16</v>
      </c>
      <c r="E4744" s="4">
        <v>52</v>
      </c>
      <c r="F4744" s="5">
        <v>43825</v>
      </c>
      <c r="G4744" s="2" t="s">
        <v>42</v>
      </c>
      <c r="H4744" s="2" t="s">
        <v>36</v>
      </c>
      <c r="I4744" s="4">
        <v>26</v>
      </c>
      <c r="J4744" s="6">
        <v>363.98168885238186</v>
      </c>
      <c r="K4744" s="6">
        <v>17794</v>
      </c>
      <c r="L4744" s="24">
        <v>21.07</v>
      </c>
      <c r="M4744" s="7">
        <v>21.4</v>
      </c>
      <c r="N4744" s="8" t="s">
        <v>18</v>
      </c>
    </row>
    <row r="4745" spans="1:14" x14ac:dyDescent="0.35">
      <c r="A4745" s="2">
        <v>2019</v>
      </c>
      <c r="B4745" s="3">
        <v>43826</v>
      </c>
      <c r="C4745" s="4">
        <v>12</v>
      </c>
      <c r="D4745" s="4" t="s">
        <v>16</v>
      </c>
      <c r="E4745" s="4">
        <v>52</v>
      </c>
      <c r="F4745" s="5">
        <v>43826</v>
      </c>
      <c r="G4745" s="2" t="s">
        <v>42</v>
      </c>
      <c r="H4745" s="2" t="s">
        <v>37</v>
      </c>
      <c r="I4745" s="4">
        <v>27</v>
      </c>
      <c r="J4745" s="6">
        <v>438.45293650474878</v>
      </c>
      <c r="K4745" s="6">
        <v>22806</v>
      </c>
      <c r="L4745" s="24">
        <v>15.59</v>
      </c>
      <c r="M4745" s="7">
        <v>26.9</v>
      </c>
      <c r="N4745" s="8" t="s">
        <v>20</v>
      </c>
    </row>
    <row r="4746" spans="1:14" x14ac:dyDescent="0.35">
      <c r="A4746" s="2">
        <v>2019</v>
      </c>
      <c r="B4746" s="3">
        <v>43827</v>
      </c>
      <c r="C4746" s="4">
        <v>12</v>
      </c>
      <c r="D4746" s="4" t="s">
        <v>16</v>
      </c>
      <c r="E4746" s="4">
        <v>52</v>
      </c>
      <c r="F4746" s="5">
        <v>43827</v>
      </c>
      <c r="G4746" s="2" t="s">
        <v>43</v>
      </c>
      <c r="H4746" s="2" t="s">
        <v>39</v>
      </c>
      <c r="I4746" s="4">
        <v>28</v>
      </c>
      <c r="J4746" s="6">
        <v>431.91835406611591</v>
      </c>
      <c r="K4746" s="6">
        <v>20041</v>
      </c>
      <c r="L4746" s="24">
        <v>21.02</v>
      </c>
      <c r="M4746" s="7">
        <v>27.7</v>
      </c>
      <c r="N4746" s="8" t="s">
        <v>20</v>
      </c>
    </row>
    <row r="4747" spans="1:14" x14ac:dyDescent="0.35">
      <c r="A4747" s="2">
        <v>2019</v>
      </c>
      <c r="B4747" s="3">
        <v>43828</v>
      </c>
      <c r="C4747" s="4">
        <v>12</v>
      </c>
      <c r="D4747" s="4" t="s">
        <v>16</v>
      </c>
      <c r="E4747" s="4">
        <v>52</v>
      </c>
      <c r="F4747" s="5">
        <v>43828</v>
      </c>
      <c r="G4747" s="2" t="s">
        <v>17</v>
      </c>
      <c r="H4747" s="2" t="s">
        <v>40</v>
      </c>
      <c r="I4747" s="4">
        <v>29</v>
      </c>
      <c r="J4747" s="6">
        <v>411.0723815923734</v>
      </c>
      <c r="K4747" s="6">
        <v>19449</v>
      </c>
      <c r="L4747" s="24">
        <v>14.51</v>
      </c>
      <c r="M4747" s="7">
        <v>28.4</v>
      </c>
      <c r="N4747" s="8" t="s">
        <v>20</v>
      </c>
    </row>
    <row r="4748" spans="1:14" x14ac:dyDescent="0.35">
      <c r="A4748" s="2">
        <v>2019</v>
      </c>
      <c r="B4748" s="3">
        <v>43829</v>
      </c>
      <c r="C4748" s="4">
        <v>12</v>
      </c>
      <c r="D4748" s="4" t="s">
        <v>16</v>
      </c>
      <c r="E4748" s="4">
        <v>1</v>
      </c>
      <c r="F4748" s="5">
        <v>43829</v>
      </c>
      <c r="G4748" s="2" t="s">
        <v>42</v>
      </c>
      <c r="H4748" s="2" t="s">
        <v>34</v>
      </c>
      <c r="I4748" s="4">
        <v>30</v>
      </c>
      <c r="J4748" s="6">
        <v>423.79159908163467</v>
      </c>
      <c r="K4748" s="6">
        <v>19721</v>
      </c>
      <c r="L4748" s="24">
        <v>14.28</v>
      </c>
      <c r="M4748" s="7">
        <v>24.3</v>
      </c>
      <c r="N4748" s="8" t="s">
        <v>19</v>
      </c>
    </row>
    <row r="4749" spans="1:14" x14ac:dyDescent="0.35">
      <c r="A4749" s="2">
        <v>2019</v>
      </c>
      <c r="B4749" s="3">
        <v>43830</v>
      </c>
      <c r="C4749" s="4">
        <v>12</v>
      </c>
      <c r="D4749" s="4" t="s">
        <v>16</v>
      </c>
      <c r="E4749" s="4">
        <v>1</v>
      </c>
      <c r="F4749" s="5">
        <v>43830</v>
      </c>
      <c r="G4749" s="2" t="s">
        <v>42</v>
      </c>
      <c r="H4749" s="2" t="s">
        <v>35</v>
      </c>
      <c r="I4749" s="4">
        <v>31</v>
      </c>
      <c r="J4749" s="6">
        <v>384.83342990421085</v>
      </c>
      <c r="K4749" s="6">
        <v>18060</v>
      </c>
      <c r="L4749" s="24">
        <v>21.01</v>
      </c>
      <c r="M4749" s="7">
        <v>25</v>
      </c>
      <c r="N4749" s="8" t="s">
        <v>20</v>
      </c>
    </row>
    <row r="4750" spans="1:14" x14ac:dyDescent="0.35">
      <c r="A4750" s="2">
        <v>2020</v>
      </c>
      <c r="B4750" s="3">
        <v>43831</v>
      </c>
      <c r="C4750" s="4">
        <v>1</v>
      </c>
      <c r="D4750" s="4" t="s">
        <v>16</v>
      </c>
      <c r="E4750" s="4">
        <v>1</v>
      </c>
      <c r="F4750" s="5">
        <v>43831</v>
      </c>
      <c r="G4750" s="2" t="s">
        <v>41</v>
      </c>
      <c r="H4750" s="2" t="s">
        <v>38</v>
      </c>
      <c r="I4750" s="4">
        <v>1</v>
      </c>
      <c r="J4750" s="6">
        <v>326.97154696841989</v>
      </c>
      <c r="K4750" s="6">
        <v>15620</v>
      </c>
      <c r="L4750" s="24">
        <v>22</v>
      </c>
      <c r="M4750" s="7">
        <v>22.7</v>
      </c>
      <c r="N4750" s="8" t="s">
        <v>20</v>
      </c>
    </row>
    <row r="4751" spans="1:14" x14ac:dyDescent="0.35">
      <c r="A4751" s="2">
        <v>2020</v>
      </c>
      <c r="B4751" s="3">
        <v>43832</v>
      </c>
      <c r="C4751" s="4">
        <v>1</v>
      </c>
      <c r="D4751" s="4" t="s">
        <v>16</v>
      </c>
      <c r="E4751" s="4">
        <v>1</v>
      </c>
      <c r="F4751" s="5">
        <v>43832</v>
      </c>
      <c r="G4751" s="2" t="s">
        <v>42</v>
      </c>
      <c r="H4751" s="2" t="s">
        <v>36</v>
      </c>
      <c r="I4751" s="4">
        <v>2</v>
      </c>
      <c r="J4751" s="6">
        <v>380.79719895039898</v>
      </c>
      <c r="K4751" s="6">
        <v>18462</v>
      </c>
      <c r="L4751" s="24">
        <v>14.58</v>
      </c>
      <c r="M4751" s="7">
        <v>22.3</v>
      </c>
      <c r="N4751" s="8" t="s">
        <v>20</v>
      </c>
    </row>
    <row r="4752" spans="1:14" x14ac:dyDescent="0.35">
      <c r="A4752" s="2">
        <v>2020</v>
      </c>
      <c r="B4752" s="3">
        <v>43833</v>
      </c>
      <c r="C4752" s="4">
        <v>1</v>
      </c>
      <c r="D4752" s="4" t="s">
        <v>16</v>
      </c>
      <c r="E4752" s="4">
        <v>1</v>
      </c>
      <c r="F4752" s="5">
        <v>43833</v>
      </c>
      <c r="G4752" s="2" t="s">
        <v>42</v>
      </c>
      <c r="H4752" s="2" t="s">
        <v>37</v>
      </c>
      <c r="I4752" s="4">
        <v>3</v>
      </c>
      <c r="J4752" s="6">
        <v>399.89592881634252</v>
      </c>
      <c r="K4752" s="6">
        <v>19420</v>
      </c>
      <c r="L4752" s="24">
        <v>15.46</v>
      </c>
      <c r="M4752" s="7">
        <v>23.9</v>
      </c>
      <c r="N4752" s="8" t="s">
        <v>20</v>
      </c>
    </row>
    <row r="4753" spans="1:14" x14ac:dyDescent="0.35">
      <c r="A4753" s="2">
        <v>2020</v>
      </c>
      <c r="B4753" s="3">
        <v>43834</v>
      </c>
      <c r="C4753" s="4">
        <v>1</v>
      </c>
      <c r="D4753" s="4" t="s">
        <v>16</v>
      </c>
      <c r="E4753" s="4">
        <v>1</v>
      </c>
      <c r="F4753" s="5">
        <v>43834</v>
      </c>
      <c r="G4753" s="2" t="s">
        <v>43</v>
      </c>
      <c r="H4753" s="2" t="s">
        <v>39</v>
      </c>
      <c r="I4753" s="4">
        <v>4</v>
      </c>
      <c r="J4753" s="6">
        <v>382.2594925033776</v>
      </c>
      <c r="K4753" s="6">
        <v>18107</v>
      </c>
      <c r="L4753" s="24">
        <v>21.27</v>
      </c>
      <c r="M4753" s="7">
        <v>25.2</v>
      </c>
      <c r="N4753" s="8" t="s">
        <v>20</v>
      </c>
    </row>
    <row r="4754" spans="1:14" x14ac:dyDescent="0.35">
      <c r="A4754" s="2">
        <v>2020</v>
      </c>
      <c r="B4754" s="3">
        <v>43835</v>
      </c>
      <c r="C4754" s="4">
        <v>1</v>
      </c>
      <c r="D4754" s="4" t="s">
        <v>16</v>
      </c>
      <c r="E4754" s="4">
        <v>1</v>
      </c>
      <c r="F4754" s="5">
        <v>43835</v>
      </c>
      <c r="G4754" s="2" t="s">
        <v>17</v>
      </c>
      <c r="H4754" s="2" t="s">
        <v>40</v>
      </c>
      <c r="I4754" s="4">
        <v>5</v>
      </c>
      <c r="J4754" s="6">
        <v>371.85899460964191</v>
      </c>
      <c r="K4754" s="6">
        <v>18236</v>
      </c>
      <c r="L4754" s="24">
        <v>22.01</v>
      </c>
      <c r="M4754" s="7">
        <v>25.7</v>
      </c>
      <c r="N4754" s="8" t="s">
        <v>20</v>
      </c>
    </row>
    <row r="4755" spans="1:14" x14ac:dyDescent="0.35">
      <c r="A4755" s="2">
        <v>2020</v>
      </c>
      <c r="B4755" s="3">
        <v>43836</v>
      </c>
      <c r="C4755" s="4">
        <v>1</v>
      </c>
      <c r="D4755" s="4" t="s">
        <v>16</v>
      </c>
      <c r="E4755" s="4">
        <v>2</v>
      </c>
      <c r="F4755" s="5">
        <v>43836</v>
      </c>
      <c r="G4755" s="2" t="s">
        <v>42</v>
      </c>
      <c r="H4755" s="2" t="s">
        <v>34</v>
      </c>
      <c r="I4755" s="4">
        <v>6</v>
      </c>
      <c r="J4755" s="6">
        <v>377.06806151765863</v>
      </c>
      <c r="K4755" s="6">
        <v>17731</v>
      </c>
      <c r="L4755" s="24">
        <v>21.29</v>
      </c>
      <c r="M4755" s="7">
        <v>23.8</v>
      </c>
      <c r="N4755" s="8" t="s">
        <v>19</v>
      </c>
    </row>
    <row r="4756" spans="1:14" x14ac:dyDescent="0.35">
      <c r="A4756" s="2">
        <v>2020</v>
      </c>
      <c r="B4756" s="3">
        <v>43837</v>
      </c>
      <c r="C4756" s="4">
        <v>1</v>
      </c>
      <c r="D4756" s="4" t="s">
        <v>16</v>
      </c>
      <c r="E4756" s="4">
        <v>2</v>
      </c>
      <c r="F4756" s="5">
        <v>43837</v>
      </c>
      <c r="G4756" s="2" t="s">
        <v>42</v>
      </c>
      <c r="H4756" s="2" t="s">
        <v>35</v>
      </c>
      <c r="I4756" s="4">
        <v>7</v>
      </c>
      <c r="J4756" s="6">
        <v>387.95194749768359</v>
      </c>
      <c r="K4756" s="6">
        <v>19234</v>
      </c>
      <c r="L4756" s="24">
        <v>22.38</v>
      </c>
      <c r="M4756" s="7">
        <v>23.8</v>
      </c>
      <c r="N4756" s="8" t="s">
        <v>18</v>
      </c>
    </row>
    <row r="4757" spans="1:14" x14ac:dyDescent="0.35">
      <c r="A4757" s="2">
        <v>2020</v>
      </c>
      <c r="B4757" s="3">
        <v>43838</v>
      </c>
      <c r="C4757" s="4">
        <v>1</v>
      </c>
      <c r="D4757" s="4" t="s">
        <v>16</v>
      </c>
      <c r="E4757" s="4">
        <v>2</v>
      </c>
      <c r="F4757" s="5">
        <v>43838</v>
      </c>
      <c r="G4757" s="2" t="s">
        <v>42</v>
      </c>
      <c r="H4757" s="2" t="s">
        <v>38</v>
      </c>
      <c r="I4757" s="4">
        <v>8</v>
      </c>
      <c r="J4757" s="6">
        <v>434.31465561725474</v>
      </c>
      <c r="K4757" s="6">
        <v>21482</v>
      </c>
      <c r="L4757" s="24">
        <v>15.41</v>
      </c>
      <c r="M4757" s="7">
        <v>27.2</v>
      </c>
      <c r="N4757" s="8" t="s">
        <v>18</v>
      </c>
    </row>
    <row r="4758" spans="1:14" x14ac:dyDescent="0.35">
      <c r="A4758" s="2">
        <v>2020</v>
      </c>
      <c r="B4758" s="3">
        <v>43839</v>
      </c>
      <c r="C4758" s="4">
        <v>1</v>
      </c>
      <c r="D4758" s="4" t="s">
        <v>16</v>
      </c>
      <c r="E4758" s="4">
        <v>2</v>
      </c>
      <c r="F4758" s="5">
        <v>43839</v>
      </c>
      <c r="G4758" s="2" t="s">
        <v>42</v>
      </c>
      <c r="H4758" s="2" t="s">
        <v>36</v>
      </c>
      <c r="I4758" s="4">
        <v>9</v>
      </c>
      <c r="J4758" s="6">
        <v>453.01506201919631</v>
      </c>
      <c r="K4758" s="6">
        <v>21422</v>
      </c>
      <c r="L4758" s="24">
        <v>15.26</v>
      </c>
      <c r="M4758" s="7">
        <v>27.2</v>
      </c>
      <c r="N4758" s="8" t="s">
        <v>19</v>
      </c>
    </row>
    <row r="4759" spans="1:14" x14ac:dyDescent="0.35">
      <c r="A4759" s="2">
        <v>2020</v>
      </c>
      <c r="B4759" s="3">
        <v>43840</v>
      </c>
      <c r="C4759" s="4">
        <v>1</v>
      </c>
      <c r="D4759" s="4" t="s">
        <v>16</v>
      </c>
      <c r="E4759" s="4">
        <v>2</v>
      </c>
      <c r="F4759" s="5">
        <v>43840</v>
      </c>
      <c r="G4759" s="2" t="s">
        <v>42</v>
      </c>
      <c r="H4759" s="2" t="s">
        <v>37</v>
      </c>
      <c r="I4759" s="4">
        <v>10</v>
      </c>
      <c r="J4759" s="6">
        <v>444.03589859676066</v>
      </c>
      <c r="K4759" s="6">
        <v>20801</v>
      </c>
      <c r="L4759" s="24">
        <v>15.26</v>
      </c>
      <c r="M4759" s="7">
        <v>27.3</v>
      </c>
      <c r="N4759" s="8" t="s">
        <v>20</v>
      </c>
    </row>
    <row r="4760" spans="1:14" x14ac:dyDescent="0.35">
      <c r="A4760" s="2">
        <v>2020</v>
      </c>
      <c r="B4760" s="3">
        <v>43841</v>
      </c>
      <c r="C4760" s="4">
        <v>1</v>
      </c>
      <c r="D4760" s="4" t="s">
        <v>16</v>
      </c>
      <c r="E4760" s="4">
        <v>2</v>
      </c>
      <c r="F4760" s="5">
        <v>43841</v>
      </c>
      <c r="G4760" s="2" t="s">
        <v>43</v>
      </c>
      <c r="H4760" s="2" t="s">
        <v>39</v>
      </c>
      <c r="I4760" s="4">
        <v>11</v>
      </c>
      <c r="J4760" s="6">
        <v>412.46160065575958</v>
      </c>
      <c r="K4760" s="6">
        <v>20205</v>
      </c>
      <c r="L4760" s="24">
        <v>21.17</v>
      </c>
      <c r="M4760" s="7">
        <v>25.4</v>
      </c>
      <c r="N4760" s="8" t="s">
        <v>18</v>
      </c>
    </row>
    <row r="4761" spans="1:14" x14ac:dyDescent="0.35">
      <c r="A4761" s="2">
        <v>2020</v>
      </c>
      <c r="B4761" s="3">
        <v>43842</v>
      </c>
      <c r="C4761" s="4">
        <v>1</v>
      </c>
      <c r="D4761" s="4" t="s">
        <v>16</v>
      </c>
      <c r="E4761" s="4">
        <v>2</v>
      </c>
      <c r="F4761" s="5">
        <v>43842</v>
      </c>
      <c r="G4761" s="2" t="s">
        <v>17</v>
      </c>
      <c r="H4761" s="2" t="s">
        <v>40</v>
      </c>
      <c r="I4761" s="4">
        <v>12</v>
      </c>
      <c r="J4761" s="6">
        <v>391.16072238157682</v>
      </c>
      <c r="K4761" s="6">
        <v>17898</v>
      </c>
      <c r="L4761" s="24">
        <v>22.29</v>
      </c>
      <c r="M4761" s="7">
        <v>26</v>
      </c>
      <c r="N4761" s="8" t="s">
        <v>20</v>
      </c>
    </row>
    <row r="4762" spans="1:14" x14ac:dyDescent="0.35">
      <c r="A4762" s="2">
        <v>2020</v>
      </c>
      <c r="B4762" s="3">
        <v>43843</v>
      </c>
      <c r="C4762" s="4">
        <v>1</v>
      </c>
      <c r="D4762" s="4" t="s">
        <v>16</v>
      </c>
      <c r="E4762" s="4">
        <v>3</v>
      </c>
      <c r="F4762" s="5">
        <v>43843</v>
      </c>
      <c r="G4762" s="2" t="s">
        <v>42</v>
      </c>
      <c r="H4762" s="2" t="s">
        <v>34</v>
      </c>
      <c r="I4762" s="4">
        <v>13</v>
      </c>
      <c r="J4762" s="6">
        <v>430.94820781097269</v>
      </c>
      <c r="K4762" s="6">
        <v>20922</v>
      </c>
      <c r="L4762" s="24">
        <v>15.33</v>
      </c>
      <c r="M4762" s="7">
        <v>25.1</v>
      </c>
      <c r="N4762" s="8" t="s">
        <v>20</v>
      </c>
    </row>
    <row r="4763" spans="1:14" x14ac:dyDescent="0.35">
      <c r="A4763" s="2">
        <v>2020</v>
      </c>
      <c r="B4763" s="3">
        <v>43844</v>
      </c>
      <c r="C4763" s="4">
        <v>1</v>
      </c>
      <c r="D4763" s="4" t="s">
        <v>16</v>
      </c>
      <c r="E4763" s="4">
        <v>3</v>
      </c>
      <c r="F4763" s="5">
        <v>43844</v>
      </c>
      <c r="G4763" s="2" t="s">
        <v>42</v>
      </c>
      <c r="H4763" s="2" t="s">
        <v>35</v>
      </c>
      <c r="I4763" s="4">
        <v>14</v>
      </c>
      <c r="J4763" s="6">
        <v>460.30604490704917</v>
      </c>
      <c r="K4763" s="6">
        <v>22646</v>
      </c>
      <c r="L4763" s="24">
        <v>21.46</v>
      </c>
      <c r="M4763" s="7">
        <v>25.7</v>
      </c>
      <c r="N4763" s="8" t="s">
        <v>20</v>
      </c>
    </row>
    <row r="4764" spans="1:14" x14ac:dyDescent="0.35">
      <c r="A4764" s="2">
        <v>2020</v>
      </c>
      <c r="B4764" s="3">
        <v>43845</v>
      </c>
      <c r="C4764" s="4">
        <v>1</v>
      </c>
      <c r="D4764" s="4" t="s">
        <v>16</v>
      </c>
      <c r="E4764" s="4">
        <v>3</v>
      </c>
      <c r="F4764" s="5">
        <v>43845</v>
      </c>
      <c r="G4764" s="2" t="s">
        <v>42</v>
      </c>
      <c r="H4764" s="2" t="s">
        <v>38</v>
      </c>
      <c r="I4764" s="4">
        <v>15</v>
      </c>
      <c r="J4764" s="6">
        <v>432.65446875226019</v>
      </c>
      <c r="K4764" s="6">
        <v>19789</v>
      </c>
      <c r="L4764" s="24">
        <v>14.31</v>
      </c>
      <c r="M4764" s="7">
        <v>24.9</v>
      </c>
      <c r="N4764" s="8" t="s">
        <v>19</v>
      </c>
    </row>
    <row r="4765" spans="1:14" x14ac:dyDescent="0.35">
      <c r="A4765" s="2">
        <v>2020</v>
      </c>
      <c r="B4765" s="3">
        <v>43846</v>
      </c>
      <c r="C4765" s="4">
        <v>1</v>
      </c>
      <c r="D4765" s="4" t="s">
        <v>16</v>
      </c>
      <c r="E4765" s="4">
        <v>3</v>
      </c>
      <c r="F4765" s="5">
        <v>43846</v>
      </c>
      <c r="G4765" s="2" t="s">
        <v>42</v>
      </c>
      <c r="H4765" s="2" t="s">
        <v>36</v>
      </c>
      <c r="I4765" s="4">
        <v>16</v>
      </c>
      <c r="J4765" s="6">
        <v>366.88365058928457</v>
      </c>
      <c r="K4765" s="6">
        <v>17422</v>
      </c>
      <c r="L4765" s="24">
        <v>21.31</v>
      </c>
      <c r="M4765" s="7">
        <v>20</v>
      </c>
      <c r="N4765" s="8" t="s">
        <v>18</v>
      </c>
    </row>
    <row r="4766" spans="1:14" x14ac:dyDescent="0.35">
      <c r="A4766" s="2">
        <v>2020</v>
      </c>
      <c r="B4766" s="3">
        <v>43847</v>
      </c>
      <c r="C4766" s="4">
        <v>1</v>
      </c>
      <c r="D4766" s="4" t="s">
        <v>16</v>
      </c>
      <c r="E4766" s="4">
        <v>3</v>
      </c>
      <c r="F4766" s="5">
        <v>43847</v>
      </c>
      <c r="G4766" s="2" t="s">
        <v>42</v>
      </c>
      <c r="H4766" s="2" t="s">
        <v>37</v>
      </c>
      <c r="I4766" s="4">
        <v>17</v>
      </c>
      <c r="J4766" s="6">
        <v>370.27520046329408</v>
      </c>
      <c r="K4766" s="6">
        <v>17938</v>
      </c>
      <c r="L4766" s="24">
        <v>21.23</v>
      </c>
      <c r="M4766" s="7">
        <v>21.6</v>
      </c>
      <c r="N4766" s="8" t="s">
        <v>18</v>
      </c>
    </row>
    <row r="4767" spans="1:14" x14ac:dyDescent="0.35">
      <c r="A4767" s="2">
        <v>2020</v>
      </c>
      <c r="B4767" s="3">
        <v>43848</v>
      </c>
      <c r="C4767" s="4">
        <v>1</v>
      </c>
      <c r="D4767" s="4" t="s">
        <v>16</v>
      </c>
      <c r="E4767" s="4">
        <v>3</v>
      </c>
      <c r="F4767" s="5">
        <v>43848</v>
      </c>
      <c r="G4767" s="2" t="s">
        <v>43</v>
      </c>
      <c r="H4767" s="2" t="s">
        <v>39</v>
      </c>
      <c r="I4767" s="4">
        <v>18</v>
      </c>
      <c r="J4767" s="6">
        <v>370.88997405538993</v>
      </c>
      <c r="K4767" s="6">
        <v>18455</v>
      </c>
      <c r="L4767" s="24">
        <v>21.13</v>
      </c>
      <c r="M4767" s="7">
        <v>25.5</v>
      </c>
      <c r="N4767" s="8" t="s">
        <v>18</v>
      </c>
    </row>
    <row r="4768" spans="1:14" x14ac:dyDescent="0.35">
      <c r="A4768" s="2">
        <v>2020</v>
      </c>
      <c r="B4768" s="3">
        <v>43849</v>
      </c>
      <c r="C4768" s="4">
        <v>1</v>
      </c>
      <c r="D4768" s="4" t="s">
        <v>16</v>
      </c>
      <c r="E4768" s="4">
        <v>3</v>
      </c>
      <c r="F4768" s="5">
        <v>43849</v>
      </c>
      <c r="G4768" s="2" t="s">
        <v>17</v>
      </c>
      <c r="H4768" s="2" t="s">
        <v>40</v>
      </c>
      <c r="I4768" s="4">
        <v>19</v>
      </c>
      <c r="J4768" s="6">
        <v>409.41994818149789</v>
      </c>
      <c r="K4768" s="6">
        <v>21511</v>
      </c>
      <c r="L4768" s="24">
        <v>22.47</v>
      </c>
      <c r="M4768" s="7">
        <v>28.3</v>
      </c>
      <c r="N4768" s="8" t="s">
        <v>18</v>
      </c>
    </row>
    <row r="4769" spans="1:14" x14ac:dyDescent="0.35">
      <c r="A4769" s="2">
        <v>2020</v>
      </c>
      <c r="B4769" s="3">
        <v>43850</v>
      </c>
      <c r="C4769" s="4">
        <v>1</v>
      </c>
      <c r="D4769" s="4" t="s">
        <v>16</v>
      </c>
      <c r="E4769" s="4">
        <v>4</v>
      </c>
      <c r="F4769" s="5">
        <v>43850</v>
      </c>
      <c r="G4769" s="2" t="s">
        <v>42</v>
      </c>
      <c r="H4769" s="2" t="s">
        <v>34</v>
      </c>
      <c r="I4769" s="4">
        <v>20</v>
      </c>
      <c r="J4769" s="6">
        <v>505.65294170059246</v>
      </c>
      <c r="K4769" s="6">
        <v>24891</v>
      </c>
      <c r="L4769" s="24">
        <v>14.27</v>
      </c>
      <c r="M4769" s="7">
        <v>29.6</v>
      </c>
      <c r="N4769" s="8" t="s">
        <v>20</v>
      </c>
    </row>
    <row r="4770" spans="1:14" x14ac:dyDescent="0.35">
      <c r="A4770" s="2">
        <v>2020</v>
      </c>
      <c r="B4770" s="3">
        <v>43851</v>
      </c>
      <c r="C4770" s="4">
        <v>1</v>
      </c>
      <c r="D4770" s="4" t="s">
        <v>16</v>
      </c>
      <c r="E4770" s="4">
        <v>4</v>
      </c>
      <c r="F4770" s="5">
        <v>43851</v>
      </c>
      <c r="G4770" s="2" t="s">
        <v>42</v>
      </c>
      <c r="H4770" s="2" t="s">
        <v>35</v>
      </c>
      <c r="I4770" s="4">
        <v>21</v>
      </c>
      <c r="J4770" s="6">
        <v>458.05886996414398</v>
      </c>
      <c r="K4770" s="6">
        <v>20769</v>
      </c>
      <c r="L4770" s="24">
        <v>15.57</v>
      </c>
      <c r="M4770" s="7">
        <v>25.7</v>
      </c>
      <c r="N4770" s="8" t="s">
        <v>19</v>
      </c>
    </row>
    <row r="4771" spans="1:14" x14ac:dyDescent="0.35">
      <c r="A4771" s="2">
        <v>2020</v>
      </c>
      <c r="B4771" s="3">
        <v>43852</v>
      </c>
      <c r="C4771" s="4">
        <v>1</v>
      </c>
      <c r="D4771" s="4" t="s">
        <v>16</v>
      </c>
      <c r="E4771" s="4">
        <v>4</v>
      </c>
      <c r="F4771" s="5">
        <v>43852</v>
      </c>
      <c r="G4771" s="2" t="s">
        <v>42</v>
      </c>
      <c r="H4771" s="2" t="s">
        <v>38</v>
      </c>
      <c r="I4771" s="4">
        <v>22</v>
      </c>
      <c r="J4771" s="6">
        <v>452.16204046237181</v>
      </c>
      <c r="K4771" s="6">
        <v>21926</v>
      </c>
      <c r="L4771" s="24">
        <v>15.41</v>
      </c>
      <c r="M4771" s="7">
        <v>26.8</v>
      </c>
      <c r="N4771" s="8" t="s">
        <v>20</v>
      </c>
    </row>
    <row r="4772" spans="1:14" x14ac:dyDescent="0.35">
      <c r="A4772" s="2">
        <v>2020</v>
      </c>
      <c r="B4772" s="3">
        <v>43853</v>
      </c>
      <c r="C4772" s="4">
        <v>1</v>
      </c>
      <c r="D4772" s="4" t="s">
        <v>16</v>
      </c>
      <c r="E4772" s="4">
        <v>4</v>
      </c>
      <c r="F4772" s="5">
        <v>43853</v>
      </c>
      <c r="G4772" s="2" t="s">
        <v>42</v>
      </c>
      <c r="H4772" s="2" t="s">
        <v>36</v>
      </c>
      <c r="I4772" s="4">
        <v>23</v>
      </c>
      <c r="J4772" s="6">
        <v>470.44901249803308</v>
      </c>
      <c r="K4772" s="6">
        <v>23020</v>
      </c>
      <c r="L4772" s="24">
        <v>14.53</v>
      </c>
      <c r="M4772" s="7">
        <v>27.1</v>
      </c>
      <c r="N4772" s="8" t="s">
        <v>20</v>
      </c>
    </row>
    <row r="4773" spans="1:14" x14ac:dyDescent="0.35">
      <c r="A4773" s="2">
        <v>2020</v>
      </c>
      <c r="B4773" s="3">
        <v>43854</v>
      </c>
      <c r="C4773" s="4">
        <v>1</v>
      </c>
      <c r="D4773" s="4" t="s">
        <v>16</v>
      </c>
      <c r="E4773" s="4">
        <v>4</v>
      </c>
      <c r="F4773" s="5">
        <v>43854</v>
      </c>
      <c r="G4773" s="2" t="s">
        <v>42</v>
      </c>
      <c r="H4773" s="2" t="s">
        <v>37</v>
      </c>
      <c r="I4773" s="4">
        <v>24</v>
      </c>
      <c r="J4773" s="6">
        <v>480.34278447548007</v>
      </c>
      <c r="K4773" s="6">
        <v>23717</v>
      </c>
      <c r="L4773" s="24">
        <v>15.45</v>
      </c>
      <c r="M4773" s="7">
        <v>28.3</v>
      </c>
      <c r="N4773" s="8" t="s">
        <v>20</v>
      </c>
    </row>
    <row r="4774" spans="1:14" x14ac:dyDescent="0.35">
      <c r="A4774" s="2">
        <v>2020</v>
      </c>
      <c r="B4774" s="3">
        <v>43855</v>
      </c>
      <c r="C4774" s="4">
        <v>1</v>
      </c>
      <c r="D4774" s="4" t="s">
        <v>16</v>
      </c>
      <c r="E4774" s="4">
        <v>4</v>
      </c>
      <c r="F4774" s="5">
        <v>43855</v>
      </c>
      <c r="G4774" s="2" t="s">
        <v>43</v>
      </c>
      <c r="H4774" s="2" t="s">
        <v>39</v>
      </c>
      <c r="I4774" s="4">
        <v>25</v>
      </c>
      <c r="J4774" s="6">
        <v>461.48682531231157</v>
      </c>
      <c r="K4774" s="6">
        <v>21899</v>
      </c>
      <c r="L4774" s="24">
        <v>14.59</v>
      </c>
      <c r="M4774" s="7">
        <v>30.3</v>
      </c>
      <c r="N4774" s="8" t="s">
        <v>18</v>
      </c>
    </row>
    <row r="4775" spans="1:14" x14ac:dyDescent="0.35">
      <c r="A4775" s="2">
        <v>2020</v>
      </c>
      <c r="B4775" s="3">
        <v>43856</v>
      </c>
      <c r="C4775" s="4">
        <v>1</v>
      </c>
      <c r="D4775" s="4" t="s">
        <v>16</v>
      </c>
      <c r="E4775" s="4">
        <v>4</v>
      </c>
      <c r="F4775" s="5">
        <v>43856</v>
      </c>
      <c r="G4775" s="2" t="s">
        <v>17</v>
      </c>
      <c r="H4775" s="2" t="s">
        <v>40</v>
      </c>
      <c r="I4775" s="4">
        <v>26</v>
      </c>
      <c r="J4775" s="6">
        <v>417.86252150989782</v>
      </c>
      <c r="K4775" s="6">
        <v>20279</v>
      </c>
      <c r="L4775" s="24">
        <v>21.51</v>
      </c>
      <c r="M4775" s="7">
        <v>28.6</v>
      </c>
      <c r="N4775" s="8" t="s">
        <v>18</v>
      </c>
    </row>
    <row r="4776" spans="1:14" x14ac:dyDescent="0.35">
      <c r="A4776" s="2">
        <v>2020</v>
      </c>
      <c r="B4776" s="3">
        <v>43857</v>
      </c>
      <c r="C4776" s="4">
        <v>1</v>
      </c>
      <c r="D4776" s="4" t="s">
        <v>16</v>
      </c>
      <c r="E4776" s="4">
        <v>5</v>
      </c>
      <c r="F4776" s="5">
        <v>43857</v>
      </c>
      <c r="G4776" s="2" t="s">
        <v>42</v>
      </c>
      <c r="H4776" s="2" t="s">
        <v>34</v>
      </c>
      <c r="I4776" s="4">
        <v>27</v>
      </c>
      <c r="J4776" s="6">
        <v>406.6298543590558</v>
      </c>
      <c r="K4776" s="6">
        <v>18965</v>
      </c>
      <c r="L4776" s="24">
        <v>15.31</v>
      </c>
      <c r="M4776" s="7">
        <v>22.3</v>
      </c>
      <c r="N4776" s="8" t="s">
        <v>18</v>
      </c>
    </row>
    <row r="4777" spans="1:14" x14ac:dyDescent="0.35">
      <c r="A4777" s="2">
        <v>2020</v>
      </c>
      <c r="B4777" s="3">
        <v>43858</v>
      </c>
      <c r="C4777" s="4">
        <v>1</v>
      </c>
      <c r="D4777" s="4" t="s">
        <v>16</v>
      </c>
      <c r="E4777" s="4">
        <v>5</v>
      </c>
      <c r="F4777" s="5">
        <v>43858</v>
      </c>
      <c r="G4777" s="2" t="s">
        <v>42</v>
      </c>
      <c r="H4777" s="2" t="s">
        <v>35</v>
      </c>
      <c r="I4777" s="4">
        <v>28</v>
      </c>
      <c r="J4777" s="6">
        <v>419.47681211863357</v>
      </c>
      <c r="K4777" s="6">
        <v>20361</v>
      </c>
      <c r="L4777" s="24">
        <v>15.05</v>
      </c>
      <c r="M4777" s="7">
        <v>24</v>
      </c>
      <c r="N4777" s="8" t="s">
        <v>18</v>
      </c>
    </row>
    <row r="4778" spans="1:14" x14ac:dyDescent="0.35">
      <c r="A4778" s="2">
        <v>2020</v>
      </c>
      <c r="B4778" s="3">
        <v>43859</v>
      </c>
      <c r="C4778" s="4">
        <v>1</v>
      </c>
      <c r="D4778" s="4" t="s">
        <v>16</v>
      </c>
      <c r="E4778" s="4">
        <v>5</v>
      </c>
      <c r="F4778" s="5">
        <v>43859</v>
      </c>
      <c r="G4778" s="2" t="s">
        <v>42</v>
      </c>
      <c r="H4778" s="2" t="s">
        <v>38</v>
      </c>
      <c r="I4778" s="4">
        <v>29</v>
      </c>
      <c r="J4778" s="6">
        <v>404.43467796029978</v>
      </c>
      <c r="K4778" s="6">
        <v>18881</v>
      </c>
      <c r="L4778" s="24">
        <v>13.47</v>
      </c>
      <c r="M4778" s="7">
        <v>23.3</v>
      </c>
      <c r="N4778" s="8" t="s">
        <v>19</v>
      </c>
    </row>
    <row r="4779" spans="1:14" x14ac:dyDescent="0.35">
      <c r="A4779" s="2">
        <v>2020</v>
      </c>
      <c r="B4779" s="3">
        <v>43860</v>
      </c>
      <c r="C4779" s="4">
        <v>1</v>
      </c>
      <c r="D4779" s="4" t="s">
        <v>16</v>
      </c>
      <c r="E4779" s="4">
        <v>5</v>
      </c>
      <c r="F4779" s="5">
        <v>43860</v>
      </c>
      <c r="G4779" s="2" t="s">
        <v>42</v>
      </c>
      <c r="H4779" s="2" t="s">
        <v>36</v>
      </c>
      <c r="I4779" s="4">
        <v>30</v>
      </c>
      <c r="J4779" s="6">
        <v>373.88623423481079</v>
      </c>
      <c r="K4779" s="6">
        <v>17952</v>
      </c>
      <c r="L4779" s="24">
        <v>21.15</v>
      </c>
      <c r="M4779" s="7">
        <v>20.3</v>
      </c>
      <c r="N4779" s="8" t="s">
        <v>18</v>
      </c>
    </row>
    <row r="4780" spans="1:14" x14ac:dyDescent="0.35">
      <c r="A4780" s="2">
        <v>2020</v>
      </c>
      <c r="B4780" s="3">
        <v>43861</v>
      </c>
      <c r="C4780" s="4">
        <v>1</v>
      </c>
      <c r="D4780" s="4" t="s">
        <v>16</v>
      </c>
      <c r="E4780" s="4">
        <v>5</v>
      </c>
      <c r="F4780" s="5">
        <v>43861</v>
      </c>
      <c r="G4780" s="2" t="s">
        <v>42</v>
      </c>
      <c r="H4780" s="2" t="s">
        <v>37</v>
      </c>
      <c r="I4780" s="4">
        <v>31</v>
      </c>
      <c r="J4780" s="6">
        <v>390.73244578839746</v>
      </c>
      <c r="K4780" s="6">
        <v>18884</v>
      </c>
      <c r="L4780" s="24">
        <v>15.47</v>
      </c>
      <c r="M4780" s="7">
        <v>22</v>
      </c>
      <c r="N4780" s="8" t="s">
        <v>18</v>
      </c>
    </row>
    <row r="4781" spans="1:14" x14ac:dyDescent="0.35">
      <c r="A4781" s="2">
        <v>2020</v>
      </c>
      <c r="B4781" s="3">
        <v>43862</v>
      </c>
      <c r="C4781" s="4">
        <v>2</v>
      </c>
      <c r="D4781" s="4" t="s">
        <v>16</v>
      </c>
      <c r="E4781" s="4">
        <v>5</v>
      </c>
      <c r="F4781" s="5">
        <v>43862</v>
      </c>
      <c r="G4781" s="2" t="s">
        <v>43</v>
      </c>
      <c r="H4781" s="2" t="s">
        <v>39</v>
      </c>
      <c r="I4781" s="4">
        <v>1</v>
      </c>
      <c r="J4781" s="6">
        <v>389.16869311483106</v>
      </c>
      <c r="K4781" s="6">
        <v>18832</v>
      </c>
      <c r="L4781" s="24">
        <v>21.43</v>
      </c>
      <c r="M4781" s="7">
        <v>24.5</v>
      </c>
      <c r="N4781" s="8" t="s">
        <v>18</v>
      </c>
    </row>
    <row r="4782" spans="1:14" x14ac:dyDescent="0.35">
      <c r="A4782" s="2">
        <v>2020</v>
      </c>
      <c r="B4782" s="3">
        <v>43863</v>
      </c>
      <c r="C4782" s="4">
        <v>2</v>
      </c>
      <c r="D4782" s="4" t="s">
        <v>16</v>
      </c>
      <c r="E4782" s="4">
        <v>5</v>
      </c>
      <c r="F4782" s="5">
        <v>43863</v>
      </c>
      <c r="G4782" s="2" t="s">
        <v>17</v>
      </c>
      <c r="H4782" s="2" t="s">
        <v>40</v>
      </c>
      <c r="I4782" s="4">
        <v>2</v>
      </c>
      <c r="J4782" s="6">
        <v>402.17182236322481</v>
      </c>
      <c r="K4782" s="6">
        <v>20597</v>
      </c>
      <c r="L4782" s="24">
        <v>21.58</v>
      </c>
      <c r="M4782" s="7">
        <v>28.1</v>
      </c>
      <c r="N4782" s="8" t="s">
        <v>18</v>
      </c>
    </row>
    <row r="4783" spans="1:14" x14ac:dyDescent="0.35">
      <c r="A4783" s="2">
        <v>2020</v>
      </c>
      <c r="B4783" s="3">
        <v>43864</v>
      </c>
      <c r="C4783" s="4">
        <v>2</v>
      </c>
      <c r="D4783" s="4" t="s">
        <v>16</v>
      </c>
      <c r="E4783" s="4">
        <v>6</v>
      </c>
      <c r="F4783" s="5">
        <v>43864</v>
      </c>
      <c r="G4783" s="2" t="s">
        <v>42</v>
      </c>
      <c r="H4783" s="2" t="s">
        <v>34</v>
      </c>
      <c r="I4783" s="4">
        <v>3</v>
      </c>
      <c r="J4783" s="6">
        <v>502.88325715310953</v>
      </c>
      <c r="K4783" s="6">
        <v>25513</v>
      </c>
      <c r="L4783" s="24">
        <v>15.44</v>
      </c>
      <c r="M4783" s="7">
        <v>30.2</v>
      </c>
      <c r="N4783" s="8" t="s">
        <v>18</v>
      </c>
    </row>
    <row r="4784" spans="1:14" x14ac:dyDescent="0.35">
      <c r="A4784" s="2">
        <v>2020</v>
      </c>
      <c r="B4784" s="3">
        <v>43865</v>
      </c>
      <c r="C4784" s="4">
        <v>2</v>
      </c>
      <c r="D4784" s="4" t="s">
        <v>16</v>
      </c>
      <c r="E4784" s="4">
        <v>6</v>
      </c>
      <c r="F4784" s="5">
        <v>43865</v>
      </c>
      <c r="G4784" s="2" t="s">
        <v>42</v>
      </c>
      <c r="H4784" s="2" t="s">
        <v>35</v>
      </c>
      <c r="I4784" s="4">
        <v>4</v>
      </c>
      <c r="J4784" s="6">
        <v>520.21893681511347</v>
      </c>
      <c r="K4784" s="6">
        <v>25791</v>
      </c>
      <c r="L4784" s="24">
        <v>14.57</v>
      </c>
      <c r="M4784" s="7">
        <v>29.5</v>
      </c>
      <c r="N4784" s="8" t="s">
        <v>18</v>
      </c>
    </row>
    <row r="4785" spans="1:14" x14ac:dyDescent="0.35">
      <c r="A4785" s="2">
        <v>2020</v>
      </c>
      <c r="B4785" s="3">
        <v>43866</v>
      </c>
      <c r="C4785" s="4">
        <v>2</v>
      </c>
      <c r="D4785" s="4" t="s">
        <v>16</v>
      </c>
      <c r="E4785" s="4">
        <v>6</v>
      </c>
      <c r="F4785" s="5">
        <v>43866</v>
      </c>
      <c r="G4785" s="2" t="s">
        <v>42</v>
      </c>
      <c r="H4785" s="2" t="s">
        <v>38</v>
      </c>
      <c r="I4785" s="4">
        <v>5</v>
      </c>
      <c r="J4785" s="6">
        <v>487.74410719705259</v>
      </c>
      <c r="K4785" s="6">
        <v>22599</v>
      </c>
      <c r="L4785" s="24">
        <v>14.13</v>
      </c>
      <c r="M4785" s="7">
        <v>28.7</v>
      </c>
      <c r="N4785" s="8" t="s">
        <v>19</v>
      </c>
    </row>
    <row r="4786" spans="1:14" x14ac:dyDescent="0.35">
      <c r="A4786" s="2">
        <v>2020</v>
      </c>
      <c r="B4786" s="3">
        <v>43867</v>
      </c>
      <c r="C4786" s="4">
        <v>2</v>
      </c>
      <c r="D4786" s="4" t="s">
        <v>16</v>
      </c>
      <c r="E4786" s="4">
        <v>6</v>
      </c>
      <c r="F4786" s="5">
        <v>43867</v>
      </c>
      <c r="G4786" s="2" t="s">
        <v>42</v>
      </c>
      <c r="H4786" s="2" t="s">
        <v>36</v>
      </c>
      <c r="I4786" s="4">
        <v>6</v>
      </c>
      <c r="J4786" s="6">
        <v>489.84037801127209</v>
      </c>
      <c r="K4786" s="6">
        <v>23695</v>
      </c>
      <c r="L4786" s="24">
        <v>14.31</v>
      </c>
      <c r="M4786" s="7">
        <v>29.8</v>
      </c>
      <c r="N4786" s="8" t="s">
        <v>20</v>
      </c>
    </row>
    <row r="4787" spans="1:14" x14ac:dyDescent="0.35">
      <c r="A4787" s="2">
        <v>2020</v>
      </c>
      <c r="B4787" s="3">
        <v>43868</v>
      </c>
      <c r="C4787" s="4">
        <v>2</v>
      </c>
      <c r="D4787" s="4" t="s">
        <v>16</v>
      </c>
      <c r="E4787" s="4">
        <v>6</v>
      </c>
      <c r="F4787" s="5">
        <v>43868</v>
      </c>
      <c r="G4787" s="2" t="s">
        <v>42</v>
      </c>
      <c r="H4787" s="2" t="s">
        <v>37</v>
      </c>
      <c r="I4787" s="4">
        <v>7</v>
      </c>
      <c r="J4787" s="6">
        <v>472.20888014048785</v>
      </c>
      <c r="K4787" s="6">
        <v>22177</v>
      </c>
      <c r="L4787" s="24">
        <v>13.21</v>
      </c>
      <c r="M4787" s="7">
        <v>27.5</v>
      </c>
      <c r="N4787" s="8" t="s">
        <v>19</v>
      </c>
    </row>
    <row r="4788" spans="1:14" x14ac:dyDescent="0.35">
      <c r="A4788" s="2">
        <v>2020</v>
      </c>
      <c r="B4788" s="3">
        <v>43869</v>
      </c>
      <c r="C4788" s="4">
        <v>2</v>
      </c>
      <c r="D4788" s="4" t="s">
        <v>16</v>
      </c>
      <c r="E4788" s="4">
        <v>6</v>
      </c>
      <c r="F4788" s="5">
        <v>43869</v>
      </c>
      <c r="G4788" s="2" t="s">
        <v>43</v>
      </c>
      <c r="H4788" s="2" t="s">
        <v>39</v>
      </c>
      <c r="I4788" s="4">
        <v>8</v>
      </c>
      <c r="J4788" s="6">
        <v>384.71376304440668</v>
      </c>
      <c r="K4788" s="6">
        <v>17710</v>
      </c>
      <c r="L4788" s="24">
        <v>21.15</v>
      </c>
      <c r="M4788" s="7">
        <v>24.3</v>
      </c>
      <c r="N4788" s="8" t="s">
        <v>18</v>
      </c>
    </row>
    <row r="4789" spans="1:14" x14ac:dyDescent="0.35">
      <c r="A4789" s="2">
        <v>2020</v>
      </c>
      <c r="B4789" s="3">
        <v>43870</v>
      </c>
      <c r="C4789" s="4">
        <v>2</v>
      </c>
      <c r="D4789" s="4" t="s">
        <v>16</v>
      </c>
      <c r="E4789" s="4">
        <v>6</v>
      </c>
      <c r="F4789" s="5">
        <v>43870</v>
      </c>
      <c r="G4789" s="2" t="s">
        <v>17</v>
      </c>
      <c r="H4789" s="2" t="s">
        <v>40</v>
      </c>
      <c r="I4789" s="4">
        <v>9</v>
      </c>
      <c r="J4789" s="6">
        <v>321.92389870206563</v>
      </c>
      <c r="K4789" s="6">
        <v>15695</v>
      </c>
      <c r="L4789" s="24">
        <v>21.19</v>
      </c>
      <c r="M4789" s="7">
        <v>20.7</v>
      </c>
      <c r="N4789" s="8" t="s">
        <v>18</v>
      </c>
    </row>
    <row r="4790" spans="1:14" x14ac:dyDescent="0.35">
      <c r="A4790" s="2">
        <v>2020</v>
      </c>
      <c r="B4790" s="3">
        <v>43871</v>
      </c>
      <c r="C4790" s="4">
        <v>2</v>
      </c>
      <c r="D4790" s="4" t="s">
        <v>16</v>
      </c>
      <c r="E4790" s="4">
        <v>7</v>
      </c>
      <c r="F4790" s="5">
        <v>43871</v>
      </c>
      <c r="G4790" s="2" t="s">
        <v>42</v>
      </c>
      <c r="H4790" s="2" t="s">
        <v>34</v>
      </c>
      <c r="I4790" s="4">
        <v>10</v>
      </c>
      <c r="J4790" s="6">
        <v>354.98631229174418</v>
      </c>
      <c r="K4790" s="6">
        <v>17389</v>
      </c>
      <c r="L4790" s="24">
        <v>21.02</v>
      </c>
      <c r="M4790" s="7">
        <v>19.7</v>
      </c>
      <c r="N4790" s="8" t="s">
        <v>18</v>
      </c>
    </row>
    <row r="4791" spans="1:14" x14ac:dyDescent="0.35">
      <c r="A4791" s="2">
        <v>2020</v>
      </c>
      <c r="B4791" s="3">
        <v>43872</v>
      </c>
      <c r="C4791" s="4">
        <v>2</v>
      </c>
      <c r="D4791" s="4" t="s">
        <v>16</v>
      </c>
      <c r="E4791" s="4">
        <v>7</v>
      </c>
      <c r="F4791" s="5">
        <v>43872</v>
      </c>
      <c r="G4791" s="2" t="s">
        <v>42</v>
      </c>
      <c r="H4791" s="2" t="s">
        <v>35</v>
      </c>
      <c r="I4791" s="4">
        <v>11</v>
      </c>
      <c r="J4791" s="6">
        <v>375.12831857217759</v>
      </c>
      <c r="K4791" s="6">
        <v>18332</v>
      </c>
      <c r="L4791" s="24">
        <v>20.56</v>
      </c>
      <c r="M4791" s="7">
        <v>23</v>
      </c>
      <c r="N4791" s="8" t="s">
        <v>18</v>
      </c>
    </row>
    <row r="4792" spans="1:14" x14ac:dyDescent="0.35">
      <c r="A4792" s="2">
        <v>2020</v>
      </c>
      <c r="B4792" s="3">
        <v>43873</v>
      </c>
      <c r="C4792" s="4">
        <v>2</v>
      </c>
      <c r="D4792" s="4" t="s">
        <v>16</v>
      </c>
      <c r="E4792" s="4">
        <v>7</v>
      </c>
      <c r="F4792" s="5">
        <v>43873</v>
      </c>
      <c r="G4792" s="2" t="s">
        <v>42</v>
      </c>
      <c r="H4792" s="2" t="s">
        <v>38</v>
      </c>
      <c r="I4792" s="4">
        <v>12</v>
      </c>
      <c r="J4792" s="6">
        <v>395.93494621788238</v>
      </c>
      <c r="K4792" s="6">
        <v>19321</v>
      </c>
      <c r="L4792" s="24">
        <v>21.07</v>
      </c>
      <c r="M4792" s="7">
        <v>24.5</v>
      </c>
      <c r="N4792" s="8" t="s">
        <v>18</v>
      </c>
    </row>
    <row r="4793" spans="1:14" x14ac:dyDescent="0.35">
      <c r="A4793" s="2">
        <v>2020</v>
      </c>
      <c r="B4793" s="3">
        <v>43874</v>
      </c>
      <c r="C4793" s="4">
        <v>2</v>
      </c>
      <c r="D4793" s="4" t="s">
        <v>16</v>
      </c>
      <c r="E4793" s="4">
        <v>7</v>
      </c>
      <c r="F4793" s="5">
        <v>43874</v>
      </c>
      <c r="G4793" s="2" t="s">
        <v>42</v>
      </c>
      <c r="H4793" s="2" t="s">
        <v>36</v>
      </c>
      <c r="I4793" s="4">
        <v>13</v>
      </c>
      <c r="J4793" s="6">
        <v>429.32913405139084</v>
      </c>
      <c r="K4793" s="6">
        <v>21094</v>
      </c>
      <c r="L4793" s="24">
        <v>14.53</v>
      </c>
      <c r="M4793" s="7">
        <v>26.7</v>
      </c>
      <c r="N4793" s="8" t="s">
        <v>20</v>
      </c>
    </row>
    <row r="4794" spans="1:14" x14ac:dyDescent="0.35">
      <c r="A4794" s="2">
        <v>2020</v>
      </c>
      <c r="B4794" s="3">
        <v>43875</v>
      </c>
      <c r="C4794" s="4">
        <v>2</v>
      </c>
      <c r="D4794" s="4" t="s">
        <v>16</v>
      </c>
      <c r="E4794" s="4">
        <v>7</v>
      </c>
      <c r="F4794" s="5">
        <v>43875</v>
      </c>
      <c r="G4794" s="2" t="s">
        <v>42</v>
      </c>
      <c r="H4794" s="2" t="s">
        <v>37</v>
      </c>
      <c r="I4794" s="4">
        <v>14</v>
      </c>
      <c r="J4794" s="6">
        <v>430.91291818018709</v>
      </c>
      <c r="K4794" s="6">
        <v>20274</v>
      </c>
      <c r="L4794" s="24">
        <v>15.38</v>
      </c>
      <c r="M4794" s="7">
        <v>25.9</v>
      </c>
      <c r="N4794" s="8" t="s">
        <v>20</v>
      </c>
    </row>
    <row r="4795" spans="1:14" x14ac:dyDescent="0.35">
      <c r="A4795" s="2">
        <v>2020</v>
      </c>
      <c r="B4795" s="3">
        <v>43876</v>
      </c>
      <c r="C4795" s="4">
        <v>2</v>
      </c>
      <c r="D4795" s="4" t="s">
        <v>16</v>
      </c>
      <c r="E4795" s="4">
        <v>7</v>
      </c>
      <c r="F4795" s="5">
        <v>43876</v>
      </c>
      <c r="G4795" s="2" t="s">
        <v>43</v>
      </c>
      <c r="H4795" s="2" t="s">
        <v>39</v>
      </c>
      <c r="I4795" s="4">
        <v>15</v>
      </c>
      <c r="J4795" s="6">
        <v>408.95760442581678</v>
      </c>
      <c r="K4795" s="6">
        <v>20154</v>
      </c>
      <c r="L4795" s="24">
        <v>21.01</v>
      </c>
      <c r="M4795" s="7">
        <v>25.4</v>
      </c>
      <c r="N4795" s="8" t="s">
        <v>18</v>
      </c>
    </row>
    <row r="4796" spans="1:14" x14ac:dyDescent="0.35">
      <c r="A4796" s="2">
        <v>2020</v>
      </c>
      <c r="B4796" s="3">
        <v>43877</v>
      </c>
      <c r="C4796" s="4">
        <v>2</v>
      </c>
      <c r="D4796" s="4" t="s">
        <v>16</v>
      </c>
      <c r="E4796" s="4">
        <v>7</v>
      </c>
      <c r="F4796" s="5">
        <v>43877</v>
      </c>
      <c r="G4796" s="2" t="s">
        <v>17</v>
      </c>
      <c r="H4796" s="2" t="s">
        <v>40</v>
      </c>
      <c r="I4796" s="4">
        <v>16</v>
      </c>
      <c r="J4796" s="6">
        <v>422.33330835540869</v>
      </c>
      <c r="K4796" s="6">
        <v>20532</v>
      </c>
      <c r="L4796" s="24">
        <v>20.57</v>
      </c>
      <c r="M4796" s="7">
        <v>29.2</v>
      </c>
      <c r="N4796" s="8" t="s">
        <v>20</v>
      </c>
    </row>
    <row r="4797" spans="1:14" x14ac:dyDescent="0.35">
      <c r="A4797" s="2">
        <v>2020</v>
      </c>
      <c r="B4797" s="3">
        <v>43878</v>
      </c>
      <c r="C4797" s="4">
        <v>2</v>
      </c>
      <c r="D4797" s="4" t="s">
        <v>16</v>
      </c>
      <c r="E4797" s="4">
        <v>8</v>
      </c>
      <c r="F4797" s="5">
        <v>43878</v>
      </c>
      <c r="G4797" s="2" t="s">
        <v>42</v>
      </c>
      <c r="H4797" s="2" t="s">
        <v>34</v>
      </c>
      <c r="I4797" s="4">
        <v>17</v>
      </c>
      <c r="J4797" s="6">
        <v>450.78057476605738</v>
      </c>
      <c r="K4797" s="6">
        <v>22349</v>
      </c>
      <c r="L4797" s="24">
        <v>14.03</v>
      </c>
      <c r="M4797" s="7">
        <v>25.6</v>
      </c>
      <c r="N4797" s="8" t="s">
        <v>19</v>
      </c>
    </row>
    <row r="4798" spans="1:14" x14ac:dyDescent="0.35">
      <c r="A4798" s="2">
        <v>2020</v>
      </c>
      <c r="B4798" s="3">
        <v>43879</v>
      </c>
      <c r="C4798" s="4">
        <v>2</v>
      </c>
      <c r="D4798" s="4" t="s">
        <v>16</v>
      </c>
      <c r="E4798" s="4">
        <v>8</v>
      </c>
      <c r="F4798" s="5">
        <v>43879</v>
      </c>
      <c r="G4798" s="2" t="s">
        <v>42</v>
      </c>
      <c r="H4798" s="2" t="s">
        <v>35</v>
      </c>
      <c r="I4798" s="4">
        <v>18</v>
      </c>
      <c r="J4798" s="6">
        <v>385.1021541912919</v>
      </c>
      <c r="K4798" s="6">
        <v>18101</v>
      </c>
      <c r="L4798" s="24">
        <v>20.57</v>
      </c>
      <c r="M4798" s="7">
        <v>22.1</v>
      </c>
      <c r="N4798" s="8" t="s">
        <v>18</v>
      </c>
    </row>
    <row r="4799" spans="1:14" x14ac:dyDescent="0.35">
      <c r="A4799" s="2">
        <v>2020</v>
      </c>
      <c r="B4799" s="3">
        <v>43880</v>
      </c>
      <c r="C4799" s="4">
        <v>2</v>
      </c>
      <c r="D4799" s="4" t="s">
        <v>16</v>
      </c>
      <c r="E4799" s="4">
        <v>8</v>
      </c>
      <c r="F4799" s="5">
        <v>43880</v>
      </c>
      <c r="G4799" s="2" t="s">
        <v>42</v>
      </c>
      <c r="H4799" s="2" t="s">
        <v>38</v>
      </c>
      <c r="I4799" s="4">
        <v>19</v>
      </c>
      <c r="J4799" s="6">
        <v>391.75887015842176</v>
      </c>
      <c r="K4799" s="6">
        <v>19234</v>
      </c>
      <c r="L4799" s="24">
        <v>21.04</v>
      </c>
      <c r="M4799" s="7">
        <v>23.5</v>
      </c>
      <c r="N4799" s="8" t="s">
        <v>18</v>
      </c>
    </row>
    <row r="4800" spans="1:14" x14ac:dyDescent="0.35">
      <c r="A4800" s="2">
        <v>2020</v>
      </c>
      <c r="B4800" s="3">
        <v>43881</v>
      </c>
      <c r="C4800" s="4">
        <v>2</v>
      </c>
      <c r="D4800" s="4" t="s">
        <v>16</v>
      </c>
      <c r="E4800" s="4">
        <v>8</v>
      </c>
      <c r="F4800" s="5">
        <v>43881</v>
      </c>
      <c r="G4800" s="2" t="s">
        <v>42</v>
      </c>
      <c r="H4800" s="2" t="s">
        <v>36</v>
      </c>
      <c r="I4800" s="4">
        <v>20</v>
      </c>
      <c r="J4800" s="6">
        <v>371.58893521561754</v>
      </c>
      <c r="K4800" s="6">
        <v>17621</v>
      </c>
      <c r="L4800" s="24">
        <v>21.07</v>
      </c>
      <c r="M4800" s="7">
        <v>19.7</v>
      </c>
      <c r="N4800" s="8" t="s">
        <v>18</v>
      </c>
    </row>
    <row r="4801" spans="1:14" x14ac:dyDescent="0.35">
      <c r="A4801" s="2">
        <v>2020</v>
      </c>
      <c r="B4801" s="3">
        <v>43882</v>
      </c>
      <c r="C4801" s="4">
        <v>2</v>
      </c>
      <c r="D4801" s="4" t="s">
        <v>16</v>
      </c>
      <c r="E4801" s="4">
        <v>8</v>
      </c>
      <c r="F4801" s="5">
        <v>43882</v>
      </c>
      <c r="G4801" s="2" t="s">
        <v>42</v>
      </c>
      <c r="H4801" s="2" t="s">
        <v>37</v>
      </c>
      <c r="I4801" s="4">
        <v>21</v>
      </c>
      <c r="J4801" s="6">
        <v>346.73530082907763</v>
      </c>
      <c r="K4801" s="6">
        <v>16783</v>
      </c>
      <c r="L4801" s="24">
        <v>20.46</v>
      </c>
      <c r="M4801" s="7">
        <v>18.2</v>
      </c>
      <c r="N4801" s="8" t="s">
        <v>18</v>
      </c>
    </row>
    <row r="4802" spans="1:14" x14ac:dyDescent="0.35">
      <c r="A4802" s="2">
        <v>2020</v>
      </c>
      <c r="B4802" s="3">
        <v>43883</v>
      </c>
      <c r="C4802" s="4">
        <v>2</v>
      </c>
      <c r="D4802" s="4" t="s">
        <v>16</v>
      </c>
      <c r="E4802" s="4">
        <v>8</v>
      </c>
      <c r="F4802" s="5">
        <v>43883</v>
      </c>
      <c r="G4802" s="2" t="s">
        <v>43</v>
      </c>
      <c r="H4802" s="2" t="s">
        <v>39</v>
      </c>
      <c r="I4802" s="4">
        <v>22</v>
      </c>
      <c r="J4802" s="6">
        <v>314.6922136148371</v>
      </c>
      <c r="K4802" s="6">
        <v>15644</v>
      </c>
      <c r="L4802" s="24">
        <v>21.19</v>
      </c>
      <c r="M4802" s="7">
        <v>17</v>
      </c>
      <c r="N4802" s="8" t="s">
        <v>18</v>
      </c>
    </row>
    <row r="4803" spans="1:14" x14ac:dyDescent="0.35">
      <c r="A4803" s="2">
        <v>2020</v>
      </c>
      <c r="B4803" s="3">
        <v>43884</v>
      </c>
      <c r="C4803" s="4">
        <v>2</v>
      </c>
      <c r="D4803" s="4" t="s">
        <v>16</v>
      </c>
      <c r="E4803" s="4">
        <v>8</v>
      </c>
      <c r="F4803" s="5">
        <v>43884</v>
      </c>
      <c r="G4803" s="2" t="s">
        <v>17</v>
      </c>
      <c r="H4803" s="2" t="s">
        <v>40</v>
      </c>
      <c r="I4803" s="4">
        <v>23</v>
      </c>
      <c r="J4803" s="6">
        <v>298.19928025998479</v>
      </c>
      <c r="K4803" s="6">
        <v>15287</v>
      </c>
      <c r="L4803" s="24">
        <v>20.43</v>
      </c>
      <c r="M4803" s="7">
        <v>20.9</v>
      </c>
      <c r="N4803" s="8" t="s">
        <v>18</v>
      </c>
    </row>
    <row r="4804" spans="1:14" x14ac:dyDescent="0.35">
      <c r="A4804" s="2">
        <v>2020</v>
      </c>
      <c r="B4804" s="3">
        <v>43885</v>
      </c>
      <c r="C4804" s="4">
        <v>2</v>
      </c>
      <c r="D4804" s="4" t="s">
        <v>16</v>
      </c>
      <c r="E4804" s="4">
        <v>9</v>
      </c>
      <c r="F4804" s="5">
        <v>43885</v>
      </c>
      <c r="G4804" s="2" t="s">
        <v>41</v>
      </c>
      <c r="H4804" s="2" t="s">
        <v>34</v>
      </c>
      <c r="I4804" s="4">
        <v>24</v>
      </c>
      <c r="J4804" s="6">
        <v>321.60282640881013</v>
      </c>
      <c r="K4804" s="6">
        <v>16762</v>
      </c>
      <c r="L4804" s="24">
        <v>20.05</v>
      </c>
      <c r="M4804" s="7">
        <v>24.7</v>
      </c>
      <c r="N4804" s="8" t="s">
        <v>18</v>
      </c>
    </row>
    <row r="4805" spans="1:14" x14ac:dyDescent="0.35">
      <c r="A4805" s="2">
        <v>2020</v>
      </c>
      <c r="B4805" s="3">
        <v>43886</v>
      </c>
      <c r="C4805" s="4">
        <v>2</v>
      </c>
      <c r="D4805" s="4" t="s">
        <v>16</v>
      </c>
      <c r="E4805" s="4">
        <v>9</v>
      </c>
      <c r="F4805" s="5">
        <v>43886</v>
      </c>
      <c r="G4805" s="2" t="s">
        <v>41</v>
      </c>
      <c r="H4805" s="2" t="s">
        <v>35</v>
      </c>
      <c r="I4805" s="4">
        <v>25</v>
      </c>
      <c r="J4805" s="6">
        <v>327.48615255893662</v>
      </c>
      <c r="K4805" s="6">
        <v>16403</v>
      </c>
      <c r="L4805" s="24">
        <v>20.58</v>
      </c>
      <c r="M4805" s="7">
        <v>23.3</v>
      </c>
      <c r="N4805" s="8" t="s">
        <v>20</v>
      </c>
    </row>
    <row r="4806" spans="1:14" x14ac:dyDescent="0.35">
      <c r="A4806" s="2">
        <v>2020</v>
      </c>
      <c r="B4806" s="3">
        <v>43887</v>
      </c>
      <c r="C4806" s="4">
        <v>2</v>
      </c>
      <c r="D4806" s="4" t="s">
        <v>16</v>
      </c>
      <c r="E4806" s="4">
        <v>9</v>
      </c>
      <c r="F4806" s="5">
        <v>43887</v>
      </c>
      <c r="G4806" s="2" t="s">
        <v>42</v>
      </c>
      <c r="H4806" s="2" t="s">
        <v>38</v>
      </c>
      <c r="I4806" s="4">
        <v>26</v>
      </c>
      <c r="J4806" s="6">
        <v>365.54569466997782</v>
      </c>
      <c r="K4806" s="6">
        <v>17904</v>
      </c>
      <c r="L4806" s="24">
        <v>20.57</v>
      </c>
      <c r="M4806" s="7">
        <v>21.8</v>
      </c>
      <c r="N4806" s="8" t="s">
        <v>18</v>
      </c>
    </row>
    <row r="4807" spans="1:14" x14ac:dyDescent="0.35">
      <c r="A4807" s="2">
        <v>2020</v>
      </c>
      <c r="B4807" s="3">
        <v>43888</v>
      </c>
      <c r="C4807" s="4">
        <v>2</v>
      </c>
      <c r="D4807" s="4" t="s">
        <v>16</v>
      </c>
      <c r="E4807" s="4">
        <v>9</v>
      </c>
      <c r="F4807" s="5">
        <v>43888</v>
      </c>
      <c r="G4807" s="2" t="s">
        <v>42</v>
      </c>
      <c r="H4807" s="2" t="s">
        <v>36</v>
      </c>
      <c r="I4807" s="4">
        <v>27</v>
      </c>
      <c r="J4807" s="6">
        <v>382.96051107582076</v>
      </c>
      <c r="K4807" s="6">
        <v>18954</v>
      </c>
      <c r="L4807" s="24">
        <v>21.09</v>
      </c>
      <c r="M4807" s="7">
        <v>23.6</v>
      </c>
      <c r="N4807" s="8" t="s">
        <v>18</v>
      </c>
    </row>
    <row r="4808" spans="1:14" x14ac:dyDescent="0.35">
      <c r="A4808" s="2">
        <v>2020</v>
      </c>
      <c r="B4808" s="3">
        <v>43889</v>
      </c>
      <c r="C4808" s="4">
        <v>2</v>
      </c>
      <c r="D4808" s="4" t="s">
        <v>16</v>
      </c>
      <c r="E4808" s="4">
        <v>9</v>
      </c>
      <c r="F4808" s="5">
        <v>43889</v>
      </c>
      <c r="G4808" s="2" t="s">
        <v>42</v>
      </c>
      <c r="H4808" s="2" t="s">
        <v>37</v>
      </c>
      <c r="I4808" s="4">
        <v>28</v>
      </c>
      <c r="J4808" s="6">
        <v>408.3018065542538</v>
      </c>
      <c r="K4808" s="6">
        <v>20191</v>
      </c>
      <c r="L4808" s="24">
        <v>16.38</v>
      </c>
      <c r="M4808" s="7">
        <v>25.5</v>
      </c>
      <c r="N4808" s="8" t="s">
        <v>20</v>
      </c>
    </row>
    <row r="4809" spans="1:14" x14ac:dyDescent="0.35">
      <c r="A4809" s="2">
        <v>2020</v>
      </c>
      <c r="B4809" s="3">
        <v>43890</v>
      </c>
      <c r="C4809" s="4">
        <v>2</v>
      </c>
      <c r="D4809" s="4" t="s">
        <v>16</v>
      </c>
      <c r="E4809" s="4">
        <v>9</v>
      </c>
      <c r="F4809" s="5">
        <v>43890</v>
      </c>
      <c r="G4809" s="2" t="s">
        <v>43</v>
      </c>
      <c r="H4809" s="2" t="s">
        <v>39</v>
      </c>
      <c r="I4809" s="4">
        <v>29</v>
      </c>
      <c r="J4809" s="6">
        <v>395.66237571651118</v>
      </c>
      <c r="K4809" s="6">
        <v>19677</v>
      </c>
      <c r="L4809" s="24">
        <v>20.59</v>
      </c>
      <c r="M4809" s="7">
        <v>26.7</v>
      </c>
      <c r="N4809" s="8" t="s">
        <v>20</v>
      </c>
    </row>
    <row r="4810" spans="1:14" x14ac:dyDescent="0.35">
      <c r="A4810" s="2">
        <v>2020</v>
      </c>
      <c r="B4810" s="3">
        <v>43891</v>
      </c>
      <c r="C4810" s="4">
        <v>3</v>
      </c>
      <c r="D4810" s="4" t="s">
        <v>16</v>
      </c>
      <c r="E4810" s="4">
        <v>9</v>
      </c>
      <c r="F4810" s="5">
        <v>43891</v>
      </c>
      <c r="G4810" s="2" t="s">
        <v>17</v>
      </c>
      <c r="H4810" s="2" t="s">
        <v>40</v>
      </c>
      <c r="I4810" s="4">
        <v>1</v>
      </c>
      <c r="J4810" s="6">
        <v>393.03834479644053</v>
      </c>
      <c r="K4810" s="6">
        <v>20072</v>
      </c>
      <c r="L4810" s="24">
        <v>21.18</v>
      </c>
      <c r="M4810" s="7">
        <v>28.5</v>
      </c>
      <c r="N4810" s="8" t="s">
        <v>18</v>
      </c>
    </row>
    <row r="4811" spans="1:14" x14ac:dyDescent="0.35">
      <c r="A4811" s="2">
        <v>2020</v>
      </c>
      <c r="B4811" s="3">
        <v>43892</v>
      </c>
      <c r="C4811" s="4">
        <v>3</v>
      </c>
      <c r="D4811" s="4" t="s">
        <v>16</v>
      </c>
      <c r="E4811" s="4">
        <v>10</v>
      </c>
      <c r="F4811" s="5">
        <v>43892</v>
      </c>
      <c r="G4811" s="2" t="s">
        <v>42</v>
      </c>
      <c r="H4811" s="2" t="s">
        <v>34</v>
      </c>
      <c r="I4811" s="4">
        <v>2</v>
      </c>
      <c r="J4811" s="6">
        <v>465.23036719477068</v>
      </c>
      <c r="K4811" s="6">
        <v>23364</v>
      </c>
      <c r="L4811" s="24">
        <v>14.45</v>
      </c>
      <c r="M4811" s="7">
        <v>28.5</v>
      </c>
      <c r="N4811" s="8" t="s">
        <v>18</v>
      </c>
    </row>
    <row r="4812" spans="1:14" x14ac:dyDescent="0.35">
      <c r="A4812" s="2">
        <v>2020</v>
      </c>
      <c r="B4812" s="3">
        <v>43893</v>
      </c>
      <c r="C4812" s="4">
        <v>3</v>
      </c>
      <c r="D4812" s="4" t="s">
        <v>16</v>
      </c>
      <c r="E4812" s="4">
        <v>10</v>
      </c>
      <c r="F4812" s="5">
        <v>43893</v>
      </c>
      <c r="G4812" s="2" t="s">
        <v>42</v>
      </c>
      <c r="H4812" s="2" t="s">
        <v>35</v>
      </c>
      <c r="I4812" s="4">
        <v>3</v>
      </c>
      <c r="J4812" s="6">
        <v>476.21075163921233</v>
      </c>
      <c r="K4812" s="6">
        <v>23257</v>
      </c>
      <c r="L4812" s="24">
        <v>15.27</v>
      </c>
      <c r="M4812" s="7">
        <v>27.2</v>
      </c>
      <c r="N4812" s="8" t="s">
        <v>18</v>
      </c>
    </row>
    <row r="4813" spans="1:14" x14ac:dyDescent="0.35">
      <c r="A4813" s="2">
        <v>2020</v>
      </c>
      <c r="B4813" s="3">
        <v>43894</v>
      </c>
      <c r="C4813" s="4">
        <v>3</v>
      </c>
      <c r="D4813" s="4" t="s">
        <v>16</v>
      </c>
      <c r="E4813" s="4">
        <v>10</v>
      </c>
      <c r="F4813" s="5">
        <v>43894</v>
      </c>
      <c r="G4813" s="2" t="s">
        <v>42</v>
      </c>
      <c r="H4813" s="2" t="s">
        <v>38</v>
      </c>
      <c r="I4813" s="4">
        <v>4</v>
      </c>
      <c r="J4813" s="6">
        <v>481.69254801431924</v>
      </c>
      <c r="K4813" s="6">
        <v>23847</v>
      </c>
      <c r="L4813" s="24">
        <v>15.14</v>
      </c>
      <c r="M4813" s="7">
        <v>27.4</v>
      </c>
      <c r="N4813" s="8" t="s">
        <v>18</v>
      </c>
    </row>
    <row r="4814" spans="1:14" x14ac:dyDescent="0.35">
      <c r="A4814" s="2">
        <v>2020</v>
      </c>
      <c r="B4814" s="3">
        <v>43895</v>
      </c>
      <c r="C4814" s="4">
        <v>3</v>
      </c>
      <c r="D4814" s="4" t="s">
        <v>16</v>
      </c>
      <c r="E4814" s="4">
        <v>10</v>
      </c>
      <c r="F4814" s="5">
        <v>43895</v>
      </c>
      <c r="G4814" s="2" t="s">
        <v>42</v>
      </c>
      <c r="H4814" s="2" t="s">
        <v>36</v>
      </c>
      <c r="I4814" s="4">
        <v>5</v>
      </c>
      <c r="J4814" s="6">
        <v>470.51876730429086</v>
      </c>
      <c r="K4814" s="6">
        <v>23218</v>
      </c>
      <c r="L4814" s="24">
        <v>15.47</v>
      </c>
      <c r="M4814" s="7">
        <v>26.5</v>
      </c>
      <c r="N4814" s="8" t="s">
        <v>18</v>
      </c>
    </row>
    <row r="4815" spans="1:14" x14ac:dyDescent="0.35">
      <c r="A4815" s="2">
        <v>2020</v>
      </c>
      <c r="B4815" s="3">
        <v>43896</v>
      </c>
      <c r="C4815" s="4">
        <v>3</v>
      </c>
      <c r="D4815" s="4" t="s">
        <v>16</v>
      </c>
      <c r="E4815" s="4">
        <v>10</v>
      </c>
      <c r="F4815" s="5">
        <v>43896</v>
      </c>
      <c r="G4815" s="2" t="s">
        <v>42</v>
      </c>
      <c r="H4815" s="2" t="s">
        <v>37</v>
      </c>
      <c r="I4815" s="4">
        <v>6</v>
      </c>
      <c r="J4815" s="6">
        <v>459.14858700004481</v>
      </c>
      <c r="K4815" s="6">
        <v>22114</v>
      </c>
      <c r="L4815" s="24">
        <v>15.16</v>
      </c>
      <c r="M4815" s="7">
        <v>25.5</v>
      </c>
      <c r="N4815" s="8" t="s">
        <v>18</v>
      </c>
    </row>
    <row r="4816" spans="1:14" x14ac:dyDescent="0.35">
      <c r="A4816" s="2">
        <v>2020</v>
      </c>
      <c r="B4816" s="3">
        <v>43897</v>
      </c>
      <c r="C4816" s="4">
        <v>3</v>
      </c>
      <c r="D4816" s="4" t="s">
        <v>16</v>
      </c>
      <c r="E4816" s="4">
        <v>10</v>
      </c>
      <c r="F4816" s="5">
        <v>43897</v>
      </c>
      <c r="G4816" s="2" t="s">
        <v>43</v>
      </c>
      <c r="H4816" s="2" t="s">
        <v>39</v>
      </c>
      <c r="I4816" s="4">
        <v>7</v>
      </c>
      <c r="J4816" s="6">
        <v>429.22170354858309</v>
      </c>
      <c r="K4816" s="6">
        <v>20780</v>
      </c>
      <c r="L4816" s="24">
        <v>21</v>
      </c>
      <c r="M4816" s="7">
        <v>27</v>
      </c>
      <c r="N4816" s="8" t="s">
        <v>18</v>
      </c>
    </row>
    <row r="4817" spans="1:14" x14ac:dyDescent="0.35">
      <c r="A4817" s="2">
        <v>2020</v>
      </c>
      <c r="B4817" s="3">
        <v>43898</v>
      </c>
      <c r="C4817" s="4">
        <v>3</v>
      </c>
      <c r="D4817" s="4" t="s">
        <v>16</v>
      </c>
      <c r="E4817" s="4">
        <v>10</v>
      </c>
      <c r="F4817" s="5">
        <v>43898</v>
      </c>
      <c r="G4817" s="2" t="s">
        <v>17</v>
      </c>
      <c r="H4817" s="2" t="s">
        <v>40</v>
      </c>
      <c r="I4817" s="4">
        <v>8</v>
      </c>
      <c r="J4817" s="6">
        <v>409.62344906677578</v>
      </c>
      <c r="K4817" s="6">
        <v>19985</v>
      </c>
      <c r="L4817" s="24">
        <v>21.33</v>
      </c>
      <c r="M4817" s="7">
        <v>28.5</v>
      </c>
      <c r="N4817" s="8" t="s">
        <v>18</v>
      </c>
    </row>
    <row r="4818" spans="1:14" x14ac:dyDescent="0.35">
      <c r="A4818" s="2">
        <v>2020</v>
      </c>
      <c r="B4818" s="3">
        <v>43899</v>
      </c>
      <c r="C4818" s="4">
        <v>3</v>
      </c>
      <c r="D4818" s="4" t="s">
        <v>16</v>
      </c>
      <c r="E4818" s="4">
        <v>11</v>
      </c>
      <c r="F4818" s="5">
        <v>43899</v>
      </c>
      <c r="G4818" s="2" t="s">
        <v>42</v>
      </c>
      <c r="H4818" s="2" t="s">
        <v>34</v>
      </c>
      <c r="I4818" s="4">
        <v>9</v>
      </c>
      <c r="J4818" s="6">
        <v>453.06912750498111</v>
      </c>
      <c r="K4818" s="6">
        <v>22216</v>
      </c>
      <c r="L4818" s="24">
        <v>14.51</v>
      </c>
      <c r="M4818" s="7">
        <v>24.4</v>
      </c>
      <c r="N4818" s="8" t="s">
        <v>19</v>
      </c>
    </row>
    <row r="4819" spans="1:14" x14ac:dyDescent="0.35">
      <c r="A4819" s="2">
        <v>2020</v>
      </c>
      <c r="B4819" s="3">
        <v>43900</v>
      </c>
      <c r="C4819" s="4">
        <v>3</v>
      </c>
      <c r="D4819" s="4" t="s">
        <v>16</v>
      </c>
      <c r="E4819" s="4">
        <v>11</v>
      </c>
      <c r="F4819" s="5">
        <v>43900</v>
      </c>
      <c r="G4819" s="2" t="s">
        <v>42</v>
      </c>
      <c r="H4819" s="2" t="s">
        <v>35</v>
      </c>
      <c r="I4819" s="4">
        <v>10</v>
      </c>
      <c r="J4819" s="6">
        <v>441.35229070204571</v>
      </c>
      <c r="K4819" s="6">
        <v>20903</v>
      </c>
      <c r="L4819" s="24">
        <v>14.55</v>
      </c>
      <c r="M4819" s="7">
        <v>22.3</v>
      </c>
      <c r="N4819" s="8" t="s">
        <v>20</v>
      </c>
    </row>
    <row r="4820" spans="1:14" x14ac:dyDescent="0.35">
      <c r="A4820" s="2">
        <v>2020</v>
      </c>
      <c r="B4820" s="3">
        <v>43901</v>
      </c>
      <c r="C4820" s="4">
        <v>3</v>
      </c>
      <c r="D4820" s="4" t="s">
        <v>16</v>
      </c>
      <c r="E4820" s="4">
        <v>11</v>
      </c>
      <c r="F4820" s="5">
        <v>43901</v>
      </c>
      <c r="G4820" s="2" t="s">
        <v>42</v>
      </c>
      <c r="H4820" s="2" t="s">
        <v>38</v>
      </c>
      <c r="I4820" s="4">
        <v>11</v>
      </c>
      <c r="J4820" s="6">
        <v>432.82371547211602</v>
      </c>
      <c r="K4820" s="6">
        <v>20185</v>
      </c>
      <c r="L4820" s="24">
        <v>14.37</v>
      </c>
      <c r="M4820" s="7">
        <v>21.9</v>
      </c>
      <c r="N4820" s="8" t="s">
        <v>19</v>
      </c>
    </row>
    <row r="4821" spans="1:14" x14ac:dyDescent="0.35">
      <c r="A4821" s="2">
        <v>2020</v>
      </c>
      <c r="B4821" s="3">
        <v>43902</v>
      </c>
      <c r="C4821" s="4">
        <v>3</v>
      </c>
      <c r="D4821" s="4" t="s">
        <v>16</v>
      </c>
      <c r="E4821" s="4">
        <v>11</v>
      </c>
      <c r="F4821" s="5">
        <v>43902</v>
      </c>
      <c r="G4821" s="2" t="s">
        <v>42</v>
      </c>
      <c r="H4821" s="2" t="s">
        <v>36</v>
      </c>
      <c r="I4821" s="4">
        <v>12</v>
      </c>
      <c r="J4821" s="6">
        <v>428.06926650136796</v>
      </c>
      <c r="K4821" s="6">
        <v>20742</v>
      </c>
      <c r="L4821" s="24">
        <v>20.25</v>
      </c>
      <c r="M4821" s="7">
        <v>23.6</v>
      </c>
      <c r="N4821" s="8" t="s">
        <v>20</v>
      </c>
    </row>
    <row r="4822" spans="1:14" x14ac:dyDescent="0.35">
      <c r="A4822" s="2">
        <v>2020</v>
      </c>
      <c r="B4822" s="3">
        <v>43903</v>
      </c>
      <c r="C4822" s="4">
        <v>3</v>
      </c>
      <c r="D4822" s="4" t="s">
        <v>16</v>
      </c>
      <c r="E4822" s="4">
        <v>11</v>
      </c>
      <c r="F4822" s="5">
        <v>43903</v>
      </c>
      <c r="G4822" s="2" t="s">
        <v>42</v>
      </c>
      <c r="H4822" s="2" t="s">
        <v>37</v>
      </c>
      <c r="I4822" s="4">
        <v>13</v>
      </c>
      <c r="J4822" s="6">
        <v>466.13569397068198</v>
      </c>
      <c r="K4822" s="6">
        <v>23000</v>
      </c>
      <c r="L4822" s="24">
        <v>16.37</v>
      </c>
      <c r="M4822" s="7">
        <v>26.3</v>
      </c>
      <c r="N4822" s="8" t="s">
        <v>20</v>
      </c>
    </row>
    <row r="4823" spans="1:14" x14ac:dyDescent="0.35">
      <c r="A4823" s="2">
        <v>2020</v>
      </c>
      <c r="B4823" s="3">
        <v>43904</v>
      </c>
      <c r="C4823" s="4">
        <v>3</v>
      </c>
      <c r="D4823" s="4" t="s">
        <v>16</v>
      </c>
      <c r="E4823" s="4">
        <v>11</v>
      </c>
      <c r="F4823" s="5">
        <v>43904</v>
      </c>
      <c r="G4823" s="2" t="s">
        <v>43</v>
      </c>
      <c r="H4823" s="2" t="s">
        <v>39</v>
      </c>
      <c r="I4823" s="4">
        <v>14</v>
      </c>
      <c r="J4823" s="6">
        <v>402.31749995701284</v>
      </c>
      <c r="K4823" s="6">
        <v>17558</v>
      </c>
      <c r="L4823" s="24">
        <v>20.03</v>
      </c>
      <c r="M4823" s="7">
        <v>23.8</v>
      </c>
      <c r="N4823" s="8" t="s">
        <v>19</v>
      </c>
    </row>
    <row r="4824" spans="1:14" x14ac:dyDescent="0.35">
      <c r="A4824" s="2">
        <v>2020</v>
      </c>
      <c r="B4824" s="3">
        <v>43905</v>
      </c>
      <c r="C4824" s="4">
        <v>3</v>
      </c>
      <c r="D4824" s="4" t="s">
        <v>16</v>
      </c>
      <c r="E4824" s="4">
        <v>11</v>
      </c>
      <c r="F4824" s="5">
        <v>43905</v>
      </c>
      <c r="G4824" s="2" t="s">
        <v>17</v>
      </c>
      <c r="H4824" s="2" t="s">
        <v>40</v>
      </c>
      <c r="I4824" s="4">
        <v>15</v>
      </c>
      <c r="J4824" s="6">
        <v>318.76110956304075</v>
      </c>
      <c r="K4824" s="6">
        <v>15538</v>
      </c>
      <c r="L4824" s="24">
        <v>20.57</v>
      </c>
      <c r="M4824" s="7">
        <v>20.5</v>
      </c>
      <c r="N4824" s="8" t="s">
        <v>19</v>
      </c>
    </row>
    <row r="4825" spans="1:14" x14ac:dyDescent="0.35">
      <c r="A4825" s="2">
        <v>2020</v>
      </c>
      <c r="B4825" s="3">
        <v>43906</v>
      </c>
      <c r="C4825" s="4">
        <v>3</v>
      </c>
      <c r="D4825" s="4" t="s">
        <v>16</v>
      </c>
      <c r="E4825" s="4">
        <v>12</v>
      </c>
      <c r="F4825" s="5">
        <v>43906</v>
      </c>
      <c r="G4825" s="2" t="s">
        <v>42</v>
      </c>
      <c r="H4825" s="2" t="s">
        <v>34</v>
      </c>
      <c r="I4825" s="4">
        <v>16</v>
      </c>
      <c r="J4825" s="6">
        <v>362.80976437160098</v>
      </c>
      <c r="K4825" s="6">
        <v>18246</v>
      </c>
      <c r="L4825" s="24">
        <v>20.04</v>
      </c>
      <c r="M4825" s="7">
        <v>19.2</v>
      </c>
      <c r="N4825" s="8" t="s">
        <v>20</v>
      </c>
    </row>
    <row r="4826" spans="1:14" x14ac:dyDescent="0.35">
      <c r="A4826" s="2">
        <v>2020</v>
      </c>
      <c r="B4826" s="3">
        <v>43907</v>
      </c>
      <c r="C4826" s="4">
        <v>3</v>
      </c>
      <c r="D4826" s="4" t="s">
        <v>16</v>
      </c>
      <c r="E4826" s="4">
        <v>12</v>
      </c>
      <c r="F4826" s="5">
        <v>43907</v>
      </c>
      <c r="G4826" s="2" t="s">
        <v>42</v>
      </c>
      <c r="H4826" s="2" t="s">
        <v>35</v>
      </c>
      <c r="I4826" s="4">
        <v>17</v>
      </c>
      <c r="J4826" s="6">
        <v>375.60231127634916</v>
      </c>
      <c r="K4826" s="6">
        <v>18214</v>
      </c>
      <c r="L4826" s="24">
        <v>20.239999999999998</v>
      </c>
      <c r="M4826" s="7">
        <v>20</v>
      </c>
      <c r="N4826" s="8" t="s">
        <v>19</v>
      </c>
    </row>
    <row r="4827" spans="1:14" x14ac:dyDescent="0.35">
      <c r="A4827" s="2">
        <v>2020</v>
      </c>
      <c r="B4827" s="3">
        <v>43908</v>
      </c>
      <c r="C4827" s="4">
        <v>3</v>
      </c>
      <c r="D4827" s="4" t="s">
        <v>16</v>
      </c>
      <c r="E4827" s="4">
        <v>12</v>
      </c>
      <c r="F4827" s="5">
        <v>43908</v>
      </c>
      <c r="G4827" s="2" t="s">
        <v>42</v>
      </c>
      <c r="H4827" s="2" t="s">
        <v>38</v>
      </c>
      <c r="I4827" s="4">
        <v>18</v>
      </c>
      <c r="J4827" s="6">
        <v>365.22716893733951</v>
      </c>
      <c r="K4827" s="6">
        <v>17768</v>
      </c>
      <c r="L4827" s="24">
        <v>20.32</v>
      </c>
      <c r="M4827" s="7">
        <v>21.1</v>
      </c>
      <c r="N4827" s="8" t="s">
        <v>19</v>
      </c>
    </row>
    <row r="4828" spans="1:14" x14ac:dyDescent="0.35">
      <c r="A4828" s="2">
        <v>2020</v>
      </c>
      <c r="B4828" s="3">
        <v>43909</v>
      </c>
      <c r="C4828" s="4">
        <v>3</v>
      </c>
      <c r="D4828" s="4" t="s">
        <v>16</v>
      </c>
      <c r="E4828" s="4">
        <v>12</v>
      </c>
      <c r="F4828" s="5">
        <v>43909</v>
      </c>
      <c r="G4828" s="2" t="s">
        <v>42</v>
      </c>
      <c r="H4828" s="2" t="s">
        <v>36</v>
      </c>
      <c r="I4828" s="4">
        <v>19</v>
      </c>
      <c r="J4828" s="6">
        <v>353.58485120211265</v>
      </c>
      <c r="K4828" s="6">
        <v>17404</v>
      </c>
      <c r="L4828" s="24">
        <v>20.22</v>
      </c>
      <c r="M4828" s="7">
        <v>21</v>
      </c>
      <c r="N4828" s="8" t="s">
        <v>18</v>
      </c>
    </row>
    <row r="4829" spans="1:14" x14ac:dyDescent="0.35">
      <c r="A4829" s="2">
        <v>2020</v>
      </c>
      <c r="B4829" s="3">
        <v>43910</v>
      </c>
      <c r="C4829" s="4">
        <v>3</v>
      </c>
      <c r="D4829" s="4" t="s">
        <v>16</v>
      </c>
      <c r="E4829" s="4">
        <v>12</v>
      </c>
      <c r="F4829" s="5">
        <v>43910</v>
      </c>
      <c r="G4829" s="2" t="s">
        <v>42</v>
      </c>
      <c r="H4829" s="2" t="s">
        <v>37</v>
      </c>
      <c r="I4829" s="4">
        <v>20</v>
      </c>
      <c r="J4829" s="6">
        <v>320.80255606734488</v>
      </c>
      <c r="K4829" s="6">
        <v>16565</v>
      </c>
      <c r="L4829" s="24">
        <v>20.39</v>
      </c>
      <c r="M4829" s="7">
        <v>22.6</v>
      </c>
      <c r="N4829" s="8" t="s">
        <v>18</v>
      </c>
    </row>
    <row r="4830" spans="1:14" x14ac:dyDescent="0.35">
      <c r="A4830" s="2">
        <v>2020</v>
      </c>
      <c r="B4830" s="3">
        <v>43911</v>
      </c>
      <c r="C4830" s="4">
        <v>3</v>
      </c>
      <c r="D4830" s="4" t="s">
        <v>16</v>
      </c>
      <c r="E4830" s="4">
        <v>12</v>
      </c>
      <c r="F4830" s="5">
        <v>43911</v>
      </c>
      <c r="G4830" s="2" t="s">
        <v>43</v>
      </c>
      <c r="H4830" s="2" t="s">
        <v>39</v>
      </c>
      <c r="I4830" s="4">
        <v>21</v>
      </c>
      <c r="J4830" s="6">
        <v>316.10024440624488</v>
      </c>
      <c r="K4830" s="6">
        <v>16350</v>
      </c>
      <c r="L4830" s="24">
        <v>20.37</v>
      </c>
      <c r="M4830" s="7">
        <v>24</v>
      </c>
      <c r="N4830" s="8" t="s">
        <v>18</v>
      </c>
    </row>
    <row r="4831" spans="1:14" x14ac:dyDescent="0.35">
      <c r="A4831" s="2">
        <v>2020</v>
      </c>
      <c r="B4831" s="3">
        <v>43912</v>
      </c>
      <c r="C4831" s="4">
        <v>3</v>
      </c>
      <c r="D4831" s="4" t="s">
        <v>16</v>
      </c>
      <c r="E4831" s="4">
        <v>12</v>
      </c>
      <c r="F4831" s="5">
        <v>43912</v>
      </c>
      <c r="G4831" s="2" t="s">
        <v>17</v>
      </c>
      <c r="H4831" s="2" t="s">
        <v>40</v>
      </c>
      <c r="I4831" s="4">
        <v>22</v>
      </c>
      <c r="J4831" s="6">
        <v>311.22890501697287</v>
      </c>
      <c r="K4831" s="6">
        <v>16103</v>
      </c>
      <c r="L4831" s="24">
        <v>20.16</v>
      </c>
      <c r="M4831" s="7">
        <v>22.8</v>
      </c>
      <c r="N4831" s="8" t="s">
        <v>18</v>
      </c>
    </row>
    <row r="4832" spans="1:14" x14ac:dyDescent="0.35">
      <c r="A4832" s="2">
        <v>2020</v>
      </c>
      <c r="B4832" s="3">
        <v>43913</v>
      </c>
      <c r="C4832" s="4">
        <v>3</v>
      </c>
      <c r="D4832" s="4" t="s">
        <v>16</v>
      </c>
      <c r="E4832" s="4">
        <v>13</v>
      </c>
      <c r="F4832" s="5">
        <v>43913</v>
      </c>
      <c r="G4832" s="2" t="s">
        <v>41</v>
      </c>
      <c r="H4832" s="2" t="s">
        <v>34</v>
      </c>
      <c r="I4832" s="4">
        <v>23</v>
      </c>
      <c r="J4832" s="6">
        <v>325.58668387535511</v>
      </c>
      <c r="K4832" s="6">
        <v>16989</v>
      </c>
      <c r="L4832" s="24">
        <v>20.51</v>
      </c>
      <c r="M4832" s="7">
        <v>25.7</v>
      </c>
      <c r="N4832" s="8" t="s">
        <v>18</v>
      </c>
    </row>
    <row r="4833" spans="1:14" x14ac:dyDescent="0.35">
      <c r="A4833" s="2">
        <v>2020</v>
      </c>
      <c r="B4833" s="3">
        <v>43914</v>
      </c>
      <c r="C4833" s="4">
        <v>3</v>
      </c>
      <c r="D4833" s="4" t="s">
        <v>16</v>
      </c>
      <c r="E4833" s="4">
        <v>13</v>
      </c>
      <c r="F4833" s="5">
        <v>43914</v>
      </c>
      <c r="G4833" s="2" t="s">
        <v>41</v>
      </c>
      <c r="H4833" s="2" t="s">
        <v>35</v>
      </c>
      <c r="I4833" s="4">
        <v>24</v>
      </c>
      <c r="J4833" s="6">
        <v>350.83058179340424</v>
      </c>
      <c r="K4833" s="6">
        <v>18400</v>
      </c>
      <c r="L4833" s="24">
        <v>20.04</v>
      </c>
      <c r="M4833" s="7">
        <v>26</v>
      </c>
      <c r="N4833" s="8" t="s">
        <v>18</v>
      </c>
    </row>
    <row r="4834" spans="1:14" x14ac:dyDescent="0.35">
      <c r="A4834" s="2">
        <v>2020</v>
      </c>
      <c r="B4834" s="3">
        <v>43915</v>
      </c>
      <c r="C4834" s="4">
        <v>3</v>
      </c>
      <c r="D4834" s="4" t="s">
        <v>16</v>
      </c>
      <c r="E4834" s="4">
        <v>13</v>
      </c>
      <c r="F4834" s="5">
        <v>43915</v>
      </c>
      <c r="G4834" s="2" t="s">
        <v>42</v>
      </c>
      <c r="H4834" s="2" t="s">
        <v>38</v>
      </c>
      <c r="I4834" s="4">
        <v>25</v>
      </c>
      <c r="J4834" s="6">
        <v>339.98130930055595</v>
      </c>
      <c r="K4834" s="6">
        <v>16265</v>
      </c>
      <c r="L4834" s="24">
        <v>20.329999999999998</v>
      </c>
      <c r="M4834" s="7">
        <v>24.6</v>
      </c>
      <c r="N4834" s="8" t="s">
        <v>19</v>
      </c>
    </row>
    <row r="4835" spans="1:14" x14ac:dyDescent="0.35">
      <c r="A4835" s="2">
        <v>2020</v>
      </c>
      <c r="B4835" s="3">
        <v>43916</v>
      </c>
      <c r="C4835" s="4">
        <v>3</v>
      </c>
      <c r="D4835" s="4" t="s">
        <v>16</v>
      </c>
      <c r="E4835" s="4">
        <v>13</v>
      </c>
      <c r="F4835" s="5">
        <v>43916</v>
      </c>
      <c r="G4835" s="2" t="s">
        <v>42</v>
      </c>
      <c r="H4835" s="2" t="s">
        <v>36</v>
      </c>
      <c r="I4835" s="4">
        <v>26</v>
      </c>
      <c r="J4835" s="6">
        <v>331.88653008027671</v>
      </c>
      <c r="K4835" s="6">
        <v>16988</v>
      </c>
      <c r="L4835" s="24">
        <v>20.27</v>
      </c>
      <c r="M4835" s="7">
        <v>23.8</v>
      </c>
      <c r="N4835" s="8" t="s">
        <v>19</v>
      </c>
    </row>
    <row r="4836" spans="1:14" x14ac:dyDescent="0.35">
      <c r="A4836" s="2">
        <v>2020</v>
      </c>
      <c r="B4836" s="3">
        <v>43917</v>
      </c>
      <c r="C4836" s="4">
        <v>3</v>
      </c>
      <c r="D4836" s="4" t="s">
        <v>16</v>
      </c>
      <c r="E4836" s="4">
        <v>13</v>
      </c>
      <c r="F4836" s="5">
        <v>43917</v>
      </c>
      <c r="G4836" s="2" t="s">
        <v>42</v>
      </c>
      <c r="H4836" s="2" t="s">
        <v>37</v>
      </c>
      <c r="I4836" s="4">
        <v>27</v>
      </c>
      <c r="J4836" s="6">
        <v>332.32681278883956</v>
      </c>
      <c r="K4836" s="6">
        <v>16989</v>
      </c>
      <c r="L4836" s="24">
        <v>20.16</v>
      </c>
      <c r="M4836" s="7">
        <v>25.8</v>
      </c>
      <c r="N4836" s="8" t="s">
        <v>19</v>
      </c>
    </row>
    <row r="4837" spans="1:14" x14ac:dyDescent="0.35">
      <c r="A4837" s="2">
        <v>2020</v>
      </c>
      <c r="B4837" s="3">
        <v>43918</v>
      </c>
      <c r="C4837" s="4">
        <v>3</v>
      </c>
      <c r="D4837" s="4" t="s">
        <v>16</v>
      </c>
      <c r="E4837" s="4">
        <v>13</v>
      </c>
      <c r="F4837" s="5">
        <v>43918</v>
      </c>
      <c r="G4837" s="2" t="s">
        <v>43</v>
      </c>
      <c r="H4837" s="2" t="s">
        <v>39</v>
      </c>
      <c r="I4837" s="4">
        <v>28</v>
      </c>
      <c r="J4837" s="6">
        <v>322.83241142027197</v>
      </c>
      <c r="K4837" s="6">
        <v>16442</v>
      </c>
      <c r="L4837" s="24">
        <v>20.21</v>
      </c>
      <c r="M4837" s="7">
        <v>25.5</v>
      </c>
      <c r="N4837" s="8" t="s">
        <v>19</v>
      </c>
    </row>
    <row r="4838" spans="1:14" x14ac:dyDescent="0.35">
      <c r="A4838" s="2">
        <v>2020</v>
      </c>
      <c r="B4838" s="3">
        <v>43919</v>
      </c>
      <c r="C4838" s="4">
        <v>3</v>
      </c>
      <c r="D4838" s="4" t="s">
        <v>16</v>
      </c>
      <c r="E4838" s="4">
        <v>13</v>
      </c>
      <c r="F4838" s="5">
        <v>43919</v>
      </c>
      <c r="G4838" s="2" t="s">
        <v>17</v>
      </c>
      <c r="H4838" s="2" t="s">
        <v>40</v>
      </c>
      <c r="I4838" s="4">
        <v>29</v>
      </c>
      <c r="J4838" s="6">
        <v>319.14397340383675</v>
      </c>
      <c r="K4838" s="6">
        <v>16936</v>
      </c>
      <c r="L4838" s="24">
        <v>20.47</v>
      </c>
      <c r="M4838" s="7">
        <v>25.5</v>
      </c>
      <c r="N4838" s="8" t="s">
        <v>20</v>
      </c>
    </row>
    <row r="4839" spans="1:14" x14ac:dyDescent="0.35">
      <c r="A4839" s="2">
        <v>2020</v>
      </c>
      <c r="B4839" s="3">
        <v>43920</v>
      </c>
      <c r="C4839" s="4">
        <v>3</v>
      </c>
      <c r="D4839" s="4" t="s">
        <v>16</v>
      </c>
      <c r="E4839" s="4">
        <v>14</v>
      </c>
      <c r="F4839" s="5">
        <v>43920</v>
      </c>
      <c r="G4839" s="2" t="s">
        <v>42</v>
      </c>
      <c r="H4839" s="2" t="s">
        <v>34</v>
      </c>
      <c r="I4839" s="4">
        <v>30</v>
      </c>
      <c r="J4839" s="6">
        <v>340.00781361202257</v>
      </c>
      <c r="K4839" s="6">
        <v>17220</v>
      </c>
      <c r="L4839" s="24">
        <v>20.43</v>
      </c>
      <c r="M4839" s="7">
        <v>25</v>
      </c>
      <c r="N4839" s="8" t="s">
        <v>19</v>
      </c>
    </row>
    <row r="4840" spans="1:14" x14ac:dyDescent="0.35">
      <c r="A4840" s="2">
        <v>2020</v>
      </c>
      <c r="B4840" s="3">
        <v>43921</v>
      </c>
      <c r="C4840" s="4">
        <v>3</v>
      </c>
      <c r="D4840" s="4" t="s">
        <v>16</v>
      </c>
      <c r="E4840" s="4">
        <v>14</v>
      </c>
      <c r="F4840" s="5">
        <v>43921</v>
      </c>
      <c r="G4840" s="2" t="s">
        <v>41</v>
      </c>
      <c r="H4840" s="2" t="s">
        <v>35</v>
      </c>
      <c r="I4840" s="4">
        <v>31</v>
      </c>
      <c r="J4840" s="6">
        <v>315.5675464355752</v>
      </c>
      <c r="K4840" s="6">
        <v>15613</v>
      </c>
      <c r="L4840" s="24">
        <v>20.45</v>
      </c>
      <c r="M4840" s="7">
        <v>21.6</v>
      </c>
      <c r="N4840" s="8" t="s">
        <v>19</v>
      </c>
    </row>
    <row r="4841" spans="1:14" x14ac:dyDescent="0.35">
      <c r="A4841" s="2">
        <v>2020</v>
      </c>
      <c r="B4841" s="3">
        <v>43922</v>
      </c>
      <c r="C4841" s="4">
        <v>4</v>
      </c>
      <c r="D4841" s="4" t="s">
        <v>21</v>
      </c>
      <c r="E4841" s="4">
        <v>14</v>
      </c>
      <c r="F4841" s="5">
        <v>43922</v>
      </c>
      <c r="G4841" s="2" t="s">
        <v>42</v>
      </c>
      <c r="H4841" s="2" t="s">
        <v>38</v>
      </c>
      <c r="I4841" s="4">
        <v>1</v>
      </c>
      <c r="J4841" s="6">
        <v>322.00552481671434</v>
      </c>
      <c r="K4841" s="6">
        <v>16315</v>
      </c>
      <c r="L4841" s="24">
        <v>20.38</v>
      </c>
      <c r="M4841" s="7">
        <v>22.3</v>
      </c>
      <c r="N4841" s="8" t="s">
        <v>19</v>
      </c>
    </row>
    <row r="4842" spans="1:14" x14ac:dyDescent="0.35">
      <c r="A4842" s="2">
        <v>2020</v>
      </c>
      <c r="B4842" s="3">
        <v>43923</v>
      </c>
      <c r="C4842" s="4">
        <v>4</v>
      </c>
      <c r="D4842" s="4" t="s">
        <v>21</v>
      </c>
      <c r="E4842" s="4">
        <v>14</v>
      </c>
      <c r="F4842" s="5">
        <v>43923</v>
      </c>
      <c r="G4842" s="2" t="s">
        <v>42</v>
      </c>
      <c r="H4842" s="2" t="s">
        <v>36</v>
      </c>
      <c r="I4842" s="4">
        <v>2</v>
      </c>
      <c r="J4842" s="6">
        <v>297.96322780405848</v>
      </c>
      <c r="K4842" s="6">
        <v>14884</v>
      </c>
      <c r="L4842" s="24">
        <v>20.34</v>
      </c>
      <c r="M4842" s="7">
        <v>18.399999999999999</v>
      </c>
      <c r="N4842" s="8" t="s">
        <v>18</v>
      </c>
    </row>
    <row r="4843" spans="1:14" x14ac:dyDescent="0.35">
      <c r="A4843" s="2">
        <v>2020</v>
      </c>
      <c r="B4843" s="3">
        <v>43924</v>
      </c>
      <c r="C4843" s="4">
        <v>4</v>
      </c>
      <c r="D4843" s="4" t="s">
        <v>21</v>
      </c>
      <c r="E4843" s="4">
        <v>14</v>
      </c>
      <c r="F4843" s="5">
        <v>43924</v>
      </c>
      <c r="G4843" s="2" t="s">
        <v>42</v>
      </c>
      <c r="H4843" s="2" t="s">
        <v>37</v>
      </c>
      <c r="I4843" s="4">
        <v>3</v>
      </c>
      <c r="J4843" s="6">
        <v>290.90085332327641</v>
      </c>
      <c r="K4843" s="6">
        <v>14931</v>
      </c>
      <c r="L4843" s="24">
        <v>20.23</v>
      </c>
      <c r="M4843" s="7">
        <v>17.2</v>
      </c>
      <c r="N4843" s="8" t="s">
        <v>18</v>
      </c>
    </row>
    <row r="4844" spans="1:14" x14ac:dyDescent="0.35">
      <c r="A4844" s="2">
        <v>2020</v>
      </c>
      <c r="B4844" s="3">
        <v>43925</v>
      </c>
      <c r="C4844" s="4">
        <v>4</v>
      </c>
      <c r="D4844" s="4" t="s">
        <v>21</v>
      </c>
      <c r="E4844" s="4">
        <v>14</v>
      </c>
      <c r="F4844" s="5">
        <v>43925</v>
      </c>
      <c r="G4844" s="2" t="s">
        <v>43</v>
      </c>
      <c r="H4844" s="2" t="s">
        <v>39</v>
      </c>
      <c r="I4844" s="4">
        <v>4</v>
      </c>
      <c r="J4844" s="6">
        <v>279.63777653934369</v>
      </c>
      <c r="K4844" s="6">
        <v>14408</v>
      </c>
      <c r="L4844" s="24">
        <v>20.170000000000002</v>
      </c>
      <c r="M4844" s="7">
        <v>20.7</v>
      </c>
      <c r="N4844" s="8" t="s">
        <v>18</v>
      </c>
    </row>
    <row r="4845" spans="1:14" x14ac:dyDescent="0.35">
      <c r="A4845" s="2">
        <v>2020</v>
      </c>
      <c r="B4845" s="3">
        <v>43926</v>
      </c>
      <c r="C4845" s="4">
        <v>4</v>
      </c>
      <c r="D4845" s="4" t="s">
        <v>21</v>
      </c>
      <c r="E4845" s="4">
        <v>14</v>
      </c>
      <c r="F4845" s="5">
        <v>43926</v>
      </c>
      <c r="G4845" s="2" t="s">
        <v>17</v>
      </c>
      <c r="H4845" s="2" t="s">
        <v>40</v>
      </c>
      <c r="I4845" s="4">
        <v>5</v>
      </c>
      <c r="J4845" s="6">
        <v>270.32400898247522</v>
      </c>
      <c r="K4845" s="6">
        <v>14445</v>
      </c>
      <c r="L4845" s="24">
        <v>21.04</v>
      </c>
      <c r="M4845" s="7">
        <v>19.8</v>
      </c>
      <c r="N4845" s="8" t="s">
        <v>19</v>
      </c>
    </row>
    <row r="4846" spans="1:14" x14ac:dyDescent="0.35">
      <c r="A4846" s="2">
        <v>2020</v>
      </c>
      <c r="B4846" s="3">
        <v>43927</v>
      </c>
      <c r="C4846" s="4">
        <v>4</v>
      </c>
      <c r="D4846" s="4" t="s">
        <v>21</v>
      </c>
      <c r="E4846" s="4">
        <v>15</v>
      </c>
      <c r="F4846" s="5">
        <v>43927</v>
      </c>
      <c r="G4846" s="2" t="s">
        <v>42</v>
      </c>
      <c r="H4846" s="2" t="s">
        <v>34</v>
      </c>
      <c r="I4846" s="4">
        <v>6</v>
      </c>
      <c r="J4846" s="6">
        <v>293.29764961304392</v>
      </c>
      <c r="K4846" s="6">
        <v>15322</v>
      </c>
      <c r="L4846" s="24">
        <v>20.37</v>
      </c>
      <c r="M4846" s="7">
        <v>17.899999999999999</v>
      </c>
      <c r="N4846" s="8" t="s">
        <v>18</v>
      </c>
    </row>
    <row r="4847" spans="1:14" x14ac:dyDescent="0.35">
      <c r="A4847" s="2">
        <v>2020</v>
      </c>
      <c r="B4847" s="3">
        <v>43928</v>
      </c>
      <c r="C4847" s="4">
        <v>4</v>
      </c>
      <c r="D4847" s="4" t="s">
        <v>21</v>
      </c>
      <c r="E4847" s="4">
        <v>15</v>
      </c>
      <c r="F4847" s="5">
        <v>43928</v>
      </c>
      <c r="G4847" s="2" t="s">
        <v>42</v>
      </c>
      <c r="H4847" s="2" t="s">
        <v>35</v>
      </c>
      <c r="I4847" s="4">
        <v>7</v>
      </c>
      <c r="J4847" s="6">
        <v>297.24362684115079</v>
      </c>
      <c r="K4847" s="6">
        <v>15402</v>
      </c>
      <c r="L4847" s="24">
        <v>20.420000000000002</v>
      </c>
      <c r="M4847" s="7">
        <v>14.7</v>
      </c>
      <c r="N4847" s="8" t="s">
        <v>18</v>
      </c>
    </row>
    <row r="4848" spans="1:14" x14ac:dyDescent="0.35">
      <c r="A4848" s="2">
        <v>2020</v>
      </c>
      <c r="B4848" s="3">
        <v>43929</v>
      </c>
      <c r="C4848" s="4">
        <v>4</v>
      </c>
      <c r="D4848" s="4" t="s">
        <v>21</v>
      </c>
      <c r="E4848" s="4">
        <v>15</v>
      </c>
      <c r="F4848" s="5">
        <v>43929</v>
      </c>
      <c r="G4848" s="2" t="s">
        <v>42</v>
      </c>
      <c r="H4848" s="2" t="s">
        <v>38</v>
      </c>
      <c r="I4848" s="4">
        <v>8</v>
      </c>
      <c r="J4848" s="6">
        <v>302.85177748509926</v>
      </c>
      <c r="K4848" s="6">
        <v>15767</v>
      </c>
      <c r="L4848" s="24">
        <v>20.27</v>
      </c>
      <c r="M4848" s="7">
        <v>14.1</v>
      </c>
      <c r="N4848" s="8" t="s">
        <v>20</v>
      </c>
    </row>
    <row r="4849" spans="1:14" x14ac:dyDescent="0.35">
      <c r="A4849" s="2">
        <v>2020</v>
      </c>
      <c r="B4849" s="3">
        <v>43930</v>
      </c>
      <c r="C4849" s="4">
        <v>4</v>
      </c>
      <c r="D4849" s="4" t="s">
        <v>21</v>
      </c>
      <c r="E4849" s="4">
        <v>15</v>
      </c>
      <c r="F4849" s="5">
        <v>43930</v>
      </c>
      <c r="G4849" s="2" t="s">
        <v>43</v>
      </c>
      <c r="H4849" s="2" t="s">
        <v>36</v>
      </c>
      <c r="I4849" s="4">
        <v>9</v>
      </c>
      <c r="J4849" s="6">
        <v>300.32489639938865</v>
      </c>
      <c r="K4849" s="6">
        <v>15335</v>
      </c>
      <c r="L4849" s="24">
        <v>20.23</v>
      </c>
      <c r="M4849" s="7">
        <v>15.1</v>
      </c>
      <c r="N4849" s="8" t="s">
        <v>20</v>
      </c>
    </row>
    <row r="4850" spans="1:14" x14ac:dyDescent="0.35">
      <c r="A4850" s="2">
        <v>2020</v>
      </c>
      <c r="B4850" s="3">
        <v>43931</v>
      </c>
      <c r="C4850" s="4">
        <v>4</v>
      </c>
      <c r="D4850" s="4" t="s">
        <v>21</v>
      </c>
      <c r="E4850" s="4">
        <v>15</v>
      </c>
      <c r="F4850" s="5">
        <v>43931</v>
      </c>
      <c r="G4850" s="2" t="s">
        <v>41</v>
      </c>
      <c r="H4850" s="2" t="s">
        <v>37</v>
      </c>
      <c r="I4850" s="4">
        <v>10</v>
      </c>
      <c r="J4850" s="6">
        <v>277.96030222557033</v>
      </c>
      <c r="K4850" s="6">
        <v>14449</v>
      </c>
      <c r="L4850" s="24">
        <v>20.309999999999999</v>
      </c>
      <c r="M4850" s="7">
        <v>16.3</v>
      </c>
      <c r="N4850" s="8" t="s">
        <v>20</v>
      </c>
    </row>
    <row r="4851" spans="1:14" x14ac:dyDescent="0.35">
      <c r="A4851" s="2">
        <v>2020</v>
      </c>
      <c r="B4851" s="3">
        <v>43932</v>
      </c>
      <c r="C4851" s="4">
        <v>4</v>
      </c>
      <c r="D4851" s="4" t="s">
        <v>21</v>
      </c>
      <c r="E4851" s="4">
        <v>15</v>
      </c>
      <c r="F4851" s="5">
        <v>43932</v>
      </c>
      <c r="G4851" s="2" t="s">
        <v>43</v>
      </c>
      <c r="H4851" s="2" t="s">
        <v>39</v>
      </c>
      <c r="I4851" s="4">
        <v>11</v>
      </c>
      <c r="J4851" s="6">
        <v>277.12904220406398</v>
      </c>
      <c r="K4851" s="6">
        <v>14581</v>
      </c>
      <c r="L4851" s="24">
        <v>20.190000000000001</v>
      </c>
      <c r="M4851" s="7">
        <v>19.899999999999999</v>
      </c>
      <c r="N4851" s="8" t="s">
        <v>18</v>
      </c>
    </row>
    <row r="4852" spans="1:14" x14ac:dyDescent="0.35">
      <c r="A4852" s="2">
        <v>2020</v>
      </c>
      <c r="B4852" s="3">
        <v>43933</v>
      </c>
      <c r="C4852" s="4">
        <v>4</v>
      </c>
      <c r="D4852" s="4" t="s">
        <v>21</v>
      </c>
      <c r="E4852" s="4">
        <v>15</v>
      </c>
      <c r="F4852" s="5">
        <v>43933</v>
      </c>
      <c r="G4852" s="2" t="s">
        <v>17</v>
      </c>
      <c r="H4852" s="2" t="s">
        <v>40</v>
      </c>
      <c r="I4852" s="4">
        <v>12</v>
      </c>
      <c r="J4852" s="6">
        <v>269.59061911396742</v>
      </c>
      <c r="K4852" s="6">
        <v>14175</v>
      </c>
      <c r="L4852" s="24">
        <v>20.32</v>
      </c>
      <c r="M4852" s="7">
        <v>19.7</v>
      </c>
      <c r="N4852" s="8" t="s">
        <v>20</v>
      </c>
    </row>
    <row r="4853" spans="1:14" x14ac:dyDescent="0.35">
      <c r="A4853" s="2">
        <v>2020</v>
      </c>
      <c r="B4853" s="3">
        <v>43934</v>
      </c>
      <c r="C4853" s="4">
        <v>4</v>
      </c>
      <c r="D4853" s="4" t="s">
        <v>21</v>
      </c>
      <c r="E4853" s="4">
        <v>16</v>
      </c>
      <c r="F4853" s="5">
        <v>43934</v>
      </c>
      <c r="G4853" s="2" t="s">
        <v>42</v>
      </c>
      <c r="H4853" s="2" t="s">
        <v>34</v>
      </c>
      <c r="I4853" s="4">
        <v>13</v>
      </c>
      <c r="J4853" s="6">
        <v>300.52418401747627</v>
      </c>
      <c r="K4853" s="6">
        <v>15792</v>
      </c>
      <c r="L4853" s="24">
        <v>20.48</v>
      </c>
      <c r="M4853" s="7">
        <v>16.600000000000001</v>
      </c>
      <c r="N4853" s="8" t="s">
        <v>19</v>
      </c>
    </row>
    <row r="4854" spans="1:14" x14ac:dyDescent="0.35">
      <c r="A4854" s="2">
        <v>2020</v>
      </c>
      <c r="B4854" s="3">
        <v>43935</v>
      </c>
      <c r="C4854" s="4">
        <v>4</v>
      </c>
      <c r="D4854" s="4" t="s">
        <v>21</v>
      </c>
      <c r="E4854" s="4">
        <v>16</v>
      </c>
      <c r="F4854" s="5">
        <v>43935</v>
      </c>
      <c r="G4854" s="2" t="s">
        <v>42</v>
      </c>
      <c r="H4854" s="2" t="s">
        <v>35</v>
      </c>
      <c r="I4854" s="4">
        <v>14</v>
      </c>
      <c r="J4854" s="6">
        <v>314.43966651389434</v>
      </c>
      <c r="K4854" s="6">
        <v>16161</v>
      </c>
      <c r="L4854" s="24">
        <v>20.32</v>
      </c>
      <c r="M4854" s="7">
        <v>14.9</v>
      </c>
      <c r="N4854" s="8" t="s">
        <v>20</v>
      </c>
    </row>
    <row r="4855" spans="1:14" x14ac:dyDescent="0.35">
      <c r="A4855" s="2">
        <v>2020</v>
      </c>
      <c r="B4855" s="3">
        <v>43936</v>
      </c>
      <c r="C4855" s="4">
        <v>4</v>
      </c>
      <c r="D4855" s="4" t="s">
        <v>21</v>
      </c>
      <c r="E4855" s="4">
        <v>16</v>
      </c>
      <c r="F4855" s="5">
        <v>43936</v>
      </c>
      <c r="G4855" s="2" t="s">
        <v>42</v>
      </c>
      <c r="H4855" s="2" t="s">
        <v>38</v>
      </c>
      <c r="I4855" s="4">
        <v>15</v>
      </c>
      <c r="J4855" s="6">
        <v>316.25410243455696</v>
      </c>
      <c r="K4855" s="6">
        <v>16265</v>
      </c>
      <c r="L4855" s="24">
        <v>20.34</v>
      </c>
      <c r="M4855" s="7">
        <v>15.5</v>
      </c>
      <c r="N4855" s="8" t="s">
        <v>18</v>
      </c>
    </row>
    <row r="4856" spans="1:14" x14ac:dyDescent="0.35">
      <c r="A4856" s="2">
        <v>2020</v>
      </c>
      <c r="B4856" s="3">
        <v>43937</v>
      </c>
      <c r="C4856" s="4">
        <v>4</v>
      </c>
      <c r="D4856" s="4" t="s">
        <v>21</v>
      </c>
      <c r="E4856" s="4">
        <v>16</v>
      </c>
      <c r="F4856" s="5">
        <v>43937</v>
      </c>
      <c r="G4856" s="2" t="s">
        <v>42</v>
      </c>
      <c r="H4856" s="2" t="s">
        <v>36</v>
      </c>
      <c r="I4856" s="4">
        <v>16</v>
      </c>
      <c r="J4856" s="6">
        <v>316.3708024912961</v>
      </c>
      <c r="K4856" s="6">
        <v>16368</v>
      </c>
      <c r="L4856" s="24">
        <v>21</v>
      </c>
      <c r="M4856" s="7">
        <v>15.2</v>
      </c>
      <c r="N4856" s="8" t="s">
        <v>18</v>
      </c>
    </row>
    <row r="4857" spans="1:14" x14ac:dyDescent="0.35">
      <c r="A4857" s="2">
        <v>2020</v>
      </c>
      <c r="B4857" s="3">
        <v>43938</v>
      </c>
      <c r="C4857" s="4">
        <v>4</v>
      </c>
      <c r="D4857" s="4" t="s">
        <v>21</v>
      </c>
      <c r="E4857" s="4">
        <v>16</v>
      </c>
      <c r="F4857" s="5">
        <v>43938</v>
      </c>
      <c r="G4857" s="2" t="s">
        <v>42</v>
      </c>
      <c r="H4857" s="2" t="s">
        <v>37</v>
      </c>
      <c r="I4857" s="4">
        <v>17</v>
      </c>
      <c r="J4857" s="6">
        <v>313.7399631903541</v>
      </c>
      <c r="K4857" s="6">
        <v>15880</v>
      </c>
      <c r="L4857" s="24">
        <v>20.010000000000002</v>
      </c>
      <c r="M4857" s="7">
        <v>17</v>
      </c>
      <c r="N4857" s="8" t="s">
        <v>18</v>
      </c>
    </row>
    <row r="4858" spans="1:14" x14ac:dyDescent="0.35">
      <c r="A4858" s="2">
        <v>2020</v>
      </c>
      <c r="B4858" s="3">
        <v>43939</v>
      </c>
      <c r="C4858" s="4">
        <v>4</v>
      </c>
      <c r="D4858" s="4" t="s">
        <v>21</v>
      </c>
      <c r="E4858" s="4">
        <v>16</v>
      </c>
      <c r="F4858" s="5">
        <v>43939</v>
      </c>
      <c r="G4858" s="2" t="s">
        <v>43</v>
      </c>
      <c r="H4858" s="2" t="s">
        <v>39</v>
      </c>
      <c r="I4858" s="4">
        <v>18</v>
      </c>
      <c r="J4858" s="6">
        <v>293.62348999472687</v>
      </c>
      <c r="K4858" s="6">
        <v>15094</v>
      </c>
      <c r="L4858" s="24">
        <v>20</v>
      </c>
      <c r="M4858" s="7">
        <v>19.399999999999999</v>
      </c>
      <c r="N4858" s="8" t="s">
        <v>18</v>
      </c>
    </row>
    <row r="4859" spans="1:14" x14ac:dyDescent="0.35">
      <c r="A4859" s="2">
        <v>2020</v>
      </c>
      <c r="B4859" s="3">
        <v>43940</v>
      </c>
      <c r="C4859" s="4">
        <v>4</v>
      </c>
      <c r="D4859" s="4" t="s">
        <v>21</v>
      </c>
      <c r="E4859" s="4">
        <v>16</v>
      </c>
      <c r="F4859" s="5">
        <v>43940</v>
      </c>
      <c r="G4859" s="2" t="s">
        <v>17</v>
      </c>
      <c r="H4859" s="2" t="s">
        <v>40</v>
      </c>
      <c r="I4859" s="4">
        <v>19</v>
      </c>
      <c r="J4859" s="6">
        <v>275.83928791845557</v>
      </c>
      <c r="K4859" s="6">
        <v>14516</v>
      </c>
      <c r="L4859" s="24">
        <v>20.12</v>
      </c>
      <c r="M4859" s="7">
        <v>21.9</v>
      </c>
      <c r="N4859" s="8" t="s">
        <v>20</v>
      </c>
    </row>
    <row r="4860" spans="1:14" x14ac:dyDescent="0.35">
      <c r="A4860" s="2">
        <v>2020</v>
      </c>
      <c r="B4860" s="3">
        <v>43941</v>
      </c>
      <c r="C4860" s="4">
        <v>4</v>
      </c>
      <c r="D4860" s="4" t="s">
        <v>21</v>
      </c>
      <c r="E4860" s="4">
        <v>17</v>
      </c>
      <c r="F4860" s="5">
        <v>43941</v>
      </c>
      <c r="G4860" s="2" t="s">
        <v>42</v>
      </c>
      <c r="H4860" s="2" t="s">
        <v>34</v>
      </c>
      <c r="I4860" s="4">
        <v>20</v>
      </c>
      <c r="J4860" s="6">
        <v>309.22681736309056</v>
      </c>
      <c r="K4860" s="6">
        <v>16042</v>
      </c>
      <c r="L4860" s="24">
        <v>20.12</v>
      </c>
      <c r="M4860" s="7">
        <v>21.7</v>
      </c>
      <c r="N4860" s="8" t="s">
        <v>18</v>
      </c>
    </row>
    <row r="4861" spans="1:14" x14ac:dyDescent="0.35">
      <c r="A4861" s="2">
        <v>2020</v>
      </c>
      <c r="B4861" s="3">
        <v>43942</v>
      </c>
      <c r="C4861" s="4">
        <v>4</v>
      </c>
      <c r="D4861" s="4" t="s">
        <v>21</v>
      </c>
      <c r="E4861" s="4">
        <v>17</v>
      </c>
      <c r="F4861" s="5">
        <v>43942</v>
      </c>
      <c r="G4861" s="2" t="s">
        <v>42</v>
      </c>
      <c r="H4861" s="2" t="s">
        <v>35</v>
      </c>
      <c r="I4861" s="4">
        <v>21</v>
      </c>
      <c r="J4861" s="6">
        <v>315.6596297112589</v>
      </c>
      <c r="K4861" s="6">
        <v>16168</v>
      </c>
      <c r="L4861" s="24">
        <v>20.21</v>
      </c>
      <c r="M4861" s="7">
        <v>19.2</v>
      </c>
      <c r="N4861" s="8" t="s">
        <v>19</v>
      </c>
    </row>
    <row r="4862" spans="1:14" x14ac:dyDescent="0.35">
      <c r="A4862" s="2">
        <v>2020</v>
      </c>
      <c r="B4862" s="3">
        <v>43943</v>
      </c>
      <c r="C4862" s="4">
        <v>4</v>
      </c>
      <c r="D4862" s="4" t="s">
        <v>21</v>
      </c>
      <c r="E4862" s="4">
        <v>17</v>
      </c>
      <c r="F4862" s="5">
        <v>43943</v>
      </c>
      <c r="G4862" s="2" t="s">
        <v>42</v>
      </c>
      <c r="H4862" s="2" t="s">
        <v>38</v>
      </c>
      <c r="I4862" s="4">
        <v>22</v>
      </c>
      <c r="J4862" s="6">
        <v>320.65682864235316</v>
      </c>
      <c r="K4862" s="6">
        <v>16249</v>
      </c>
      <c r="L4862" s="24">
        <v>20.21</v>
      </c>
      <c r="M4862" s="7">
        <v>18.399999999999999</v>
      </c>
      <c r="N4862" s="8" t="s">
        <v>19</v>
      </c>
    </row>
    <row r="4863" spans="1:14" x14ac:dyDescent="0.35">
      <c r="A4863" s="2">
        <v>2020</v>
      </c>
      <c r="B4863" s="3">
        <v>43944</v>
      </c>
      <c r="C4863" s="4">
        <v>4</v>
      </c>
      <c r="D4863" s="4" t="s">
        <v>21</v>
      </c>
      <c r="E4863" s="4">
        <v>17</v>
      </c>
      <c r="F4863" s="5">
        <v>43944</v>
      </c>
      <c r="G4863" s="2" t="s">
        <v>42</v>
      </c>
      <c r="H4863" s="2" t="s">
        <v>36</v>
      </c>
      <c r="I4863" s="4">
        <v>23</v>
      </c>
      <c r="J4863" s="6">
        <v>323.04402602839639</v>
      </c>
      <c r="K4863" s="6">
        <v>16246</v>
      </c>
      <c r="L4863" s="24">
        <v>20.39</v>
      </c>
      <c r="M4863" s="7">
        <v>20.9</v>
      </c>
      <c r="N4863" s="8" t="s">
        <v>19</v>
      </c>
    </row>
    <row r="4864" spans="1:14" x14ac:dyDescent="0.35">
      <c r="A4864" s="2">
        <v>2020</v>
      </c>
      <c r="B4864" s="3">
        <v>43945</v>
      </c>
      <c r="C4864" s="4">
        <v>4</v>
      </c>
      <c r="D4864" s="4" t="s">
        <v>21</v>
      </c>
      <c r="E4864" s="4">
        <v>17</v>
      </c>
      <c r="F4864" s="5">
        <v>43945</v>
      </c>
      <c r="G4864" s="2" t="s">
        <v>42</v>
      </c>
      <c r="H4864" s="2" t="s">
        <v>37</v>
      </c>
      <c r="I4864" s="4">
        <v>24</v>
      </c>
      <c r="J4864" s="6">
        <v>325.39800255276253</v>
      </c>
      <c r="K4864" s="6">
        <v>16410</v>
      </c>
      <c r="L4864" s="24">
        <v>20.149999999999999</v>
      </c>
      <c r="M4864" s="7">
        <v>21.6</v>
      </c>
      <c r="N4864" s="8" t="s">
        <v>19</v>
      </c>
    </row>
    <row r="4865" spans="1:14" x14ac:dyDescent="0.35">
      <c r="A4865" s="2">
        <v>2020</v>
      </c>
      <c r="B4865" s="3">
        <v>43946</v>
      </c>
      <c r="C4865" s="4">
        <v>4</v>
      </c>
      <c r="D4865" s="4" t="s">
        <v>21</v>
      </c>
      <c r="E4865" s="4">
        <v>17</v>
      </c>
      <c r="F4865" s="5">
        <v>43946</v>
      </c>
      <c r="G4865" s="2" t="s">
        <v>43</v>
      </c>
      <c r="H4865" s="2" t="s">
        <v>39</v>
      </c>
      <c r="I4865" s="4">
        <v>25</v>
      </c>
      <c r="J4865" s="6">
        <v>311.66934112190057</v>
      </c>
      <c r="K4865" s="6">
        <v>15761</v>
      </c>
      <c r="L4865" s="24">
        <v>20.55</v>
      </c>
      <c r="M4865" s="7">
        <v>18.899999999999999</v>
      </c>
      <c r="N4865" s="8" t="s">
        <v>19</v>
      </c>
    </row>
    <row r="4866" spans="1:14" x14ac:dyDescent="0.35">
      <c r="A4866" s="2">
        <v>2020</v>
      </c>
      <c r="B4866" s="3">
        <v>43947</v>
      </c>
      <c r="C4866" s="4">
        <v>4</v>
      </c>
      <c r="D4866" s="4" t="s">
        <v>21</v>
      </c>
      <c r="E4866" s="4">
        <v>17</v>
      </c>
      <c r="F4866" s="5">
        <v>43947</v>
      </c>
      <c r="G4866" s="2" t="s">
        <v>17</v>
      </c>
      <c r="H4866" s="2" t="s">
        <v>40</v>
      </c>
      <c r="I4866" s="4">
        <v>26</v>
      </c>
      <c r="J4866" s="6">
        <v>289.93266298043699</v>
      </c>
      <c r="K4866" s="6">
        <v>14792</v>
      </c>
      <c r="L4866" s="24">
        <v>20.56</v>
      </c>
      <c r="M4866" s="7">
        <v>18.5</v>
      </c>
      <c r="N4866" s="8" t="s">
        <v>19</v>
      </c>
    </row>
    <row r="4867" spans="1:14" x14ac:dyDescent="0.35">
      <c r="A4867" s="2">
        <v>2020</v>
      </c>
      <c r="B4867" s="3">
        <v>43948</v>
      </c>
      <c r="C4867" s="4">
        <v>4</v>
      </c>
      <c r="D4867" s="4" t="s">
        <v>21</v>
      </c>
      <c r="E4867" s="4">
        <v>18</v>
      </c>
      <c r="F4867" s="5">
        <v>43948</v>
      </c>
      <c r="G4867" s="2" t="s">
        <v>42</v>
      </c>
      <c r="H4867" s="2" t="s">
        <v>34</v>
      </c>
      <c r="I4867" s="4">
        <v>27</v>
      </c>
      <c r="J4867" s="6">
        <v>322.32268207780328</v>
      </c>
      <c r="K4867" s="6">
        <v>16248</v>
      </c>
      <c r="L4867" s="24">
        <v>20.39</v>
      </c>
      <c r="M4867" s="7">
        <v>18.899999999999999</v>
      </c>
      <c r="N4867" s="8" t="s">
        <v>19</v>
      </c>
    </row>
    <row r="4868" spans="1:14" x14ac:dyDescent="0.35">
      <c r="A4868" s="2">
        <v>2020</v>
      </c>
      <c r="B4868" s="3">
        <v>43949</v>
      </c>
      <c r="C4868" s="4">
        <v>4</v>
      </c>
      <c r="D4868" s="4" t="s">
        <v>21</v>
      </c>
      <c r="E4868" s="4">
        <v>18</v>
      </c>
      <c r="F4868" s="5">
        <v>43949</v>
      </c>
      <c r="G4868" s="2" t="s">
        <v>42</v>
      </c>
      <c r="H4868" s="2" t="s">
        <v>35</v>
      </c>
      <c r="I4868" s="4">
        <v>28</v>
      </c>
      <c r="J4868" s="6">
        <v>324.60939112438416</v>
      </c>
      <c r="K4868" s="6">
        <v>16405</v>
      </c>
      <c r="L4868" s="24">
        <v>20.41</v>
      </c>
      <c r="M4868" s="7">
        <v>18.3</v>
      </c>
      <c r="N4868" s="8" t="s">
        <v>19</v>
      </c>
    </row>
    <row r="4869" spans="1:14" x14ac:dyDescent="0.35">
      <c r="A4869" s="2">
        <v>2020</v>
      </c>
      <c r="B4869" s="3">
        <v>43950</v>
      </c>
      <c r="C4869" s="4">
        <v>4</v>
      </c>
      <c r="D4869" s="4" t="s">
        <v>21</v>
      </c>
      <c r="E4869" s="4">
        <v>18</v>
      </c>
      <c r="F4869" s="5">
        <v>43950</v>
      </c>
      <c r="G4869" s="2" t="s">
        <v>42</v>
      </c>
      <c r="H4869" s="2" t="s">
        <v>38</v>
      </c>
      <c r="I4869" s="4">
        <v>29</v>
      </c>
      <c r="J4869" s="6">
        <v>324.62110419059098</v>
      </c>
      <c r="K4869" s="6">
        <v>16284</v>
      </c>
      <c r="L4869" s="24">
        <v>20.25</v>
      </c>
      <c r="M4869" s="7">
        <v>17.2</v>
      </c>
      <c r="N4869" s="8" t="s">
        <v>18</v>
      </c>
    </row>
    <row r="4870" spans="1:14" x14ac:dyDescent="0.35">
      <c r="A4870" s="2">
        <v>2020</v>
      </c>
      <c r="B4870" s="3">
        <v>43951</v>
      </c>
      <c r="C4870" s="4">
        <v>4</v>
      </c>
      <c r="D4870" s="4" t="s">
        <v>21</v>
      </c>
      <c r="E4870" s="4">
        <v>18</v>
      </c>
      <c r="F4870" s="5">
        <v>43951</v>
      </c>
      <c r="G4870" s="2" t="s">
        <v>42</v>
      </c>
      <c r="H4870" s="2" t="s">
        <v>36</v>
      </c>
      <c r="I4870" s="4">
        <v>30</v>
      </c>
      <c r="J4870" s="6">
        <v>322.06215328376618</v>
      </c>
      <c r="K4870" s="6">
        <v>16120</v>
      </c>
      <c r="L4870" s="24">
        <v>20.39</v>
      </c>
      <c r="M4870" s="7">
        <v>17</v>
      </c>
      <c r="N4870" s="8" t="s">
        <v>18</v>
      </c>
    </row>
    <row r="4871" spans="1:14" x14ac:dyDescent="0.35">
      <c r="A4871" s="2">
        <v>2020</v>
      </c>
      <c r="B4871" s="3">
        <v>43952</v>
      </c>
      <c r="C4871" s="4">
        <v>5</v>
      </c>
      <c r="D4871" s="4" t="s">
        <v>21</v>
      </c>
      <c r="E4871" s="4">
        <v>18</v>
      </c>
      <c r="F4871" s="5">
        <v>43952</v>
      </c>
      <c r="G4871" s="2" t="s">
        <v>41</v>
      </c>
      <c r="H4871" s="2" t="s">
        <v>37</v>
      </c>
      <c r="I4871" s="4">
        <v>1</v>
      </c>
      <c r="J4871" s="6">
        <v>283.09800660602622</v>
      </c>
      <c r="K4871" s="6">
        <v>14406</v>
      </c>
      <c r="L4871" s="24">
        <v>21.05</v>
      </c>
      <c r="M4871" s="7">
        <v>17.5</v>
      </c>
      <c r="N4871" s="8" t="s">
        <v>20</v>
      </c>
    </row>
    <row r="4872" spans="1:14" x14ac:dyDescent="0.35">
      <c r="A4872" s="2">
        <v>2020</v>
      </c>
      <c r="B4872" s="3">
        <v>43953</v>
      </c>
      <c r="C4872" s="4">
        <v>5</v>
      </c>
      <c r="D4872" s="4" t="s">
        <v>21</v>
      </c>
      <c r="E4872" s="4">
        <v>18</v>
      </c>
      <c r="F4872" s="5">
        <v>43953</v>
      </c>
      <c r="G4872" s="2" t="s">
        <v>43</v>
      </c>
      <c r="H4872" s="2" t="s">
        <v>39</v>
      </c>
      <c r="I4872" s="4">
        <v>2</v>
      </c>
      <c r="J4872" s="6">
        <v>289.63909429974728</v>
      </c>
      <c r="K4872" s="6">
        <v>15065</v>
      </c>
      <c r="L4872" s="24">
        <v>20.03</v>
      </c>
      <c r="M4872" s="7">
        <v>15</v>
      </c>
      <c r="N4872" s="8" t="s">
        <v>20</v>
      </c>
    </row>
    <row r="4873" spans="1:14" x14ac:dyDescent="0.35">
      <c r="A4873" s="2">
        <v>2020</v>
      </c>
      <c r="B4873" s="3">
        <v>43954</v>
      </c>
      <c r="C4873" s="4">
        <v>5</v>
      </c>
      <c r="D4873" s="4" t="s">
        <v>21</v>
      </c>
      <c r="E4873" s="4">
        <v>18</v>
      </c>
      <c r="F4873" s="5">
        <v>43954</v>
      </c>
      <c r="G4873" s="2" t="s">
        <v>17</v>
      </c>
      <c r="H4873" s="2" t="s">
        <v>40</v>
      </c>
      <c r="I4873" s="4">
        <v>3</v>
      </c>
      <c r="J4873" s="6">
        <v>278.28436292527488</v>
      </c>
      <c r="K4873" s="6">
        <v>14671</v>
      </c>
      <c r="L4873" s="24">
        <v>20.27</v>
      </c>
      <c r="M4873" s="7">
        <v>17.3</v>
      </c>
      <c r="N4873" s="8" t="s">
        <v>20</v>
      </c>
    </row>
    <row r="4874" spans="1:14" x14ac:dyDescent="0.35">
      <c r="A4874" s="2">
        <v>2020</v>
      </c>
      <c r="B4874" s="3">
        <v>43955</v>
      </c>
      <c r="C4874" s="4">
        <v>5</v>
      </c>
      <c r="D4874" s="4" t="s">
        <v>21</v>
      </c>
      <c r="E4874" s="4">
        <v>19</v>
      </c>
      <c r="F4874" s="5">
        <v>43955</v>
      </c>
      <c r="G4874" s="2" t="s">
        <v>42</v>
      </c>
      <c r="H4874" s="2" t="s">
        <v>34</v>
      </c>
      <c r="I4874" s="4">
        <v>4</v>
      </c>
      <c r="J4874" s="6">
        <v>318.40796150836968</v>
      </c>
      <c r="K4874" s="6">
        <v>16598</v>
      </c>
      <c r="L4874" s="24">
        <v>20.440000000000001</v>
      </c>
      <c r="M4874" s="7">
        <v>16.5</v>
      </c>
      <c r="N4874" s="8" t="s">
        <v>19</v>
      </c>
    </row>
    <row r="4875" spans="1:14" x14ac:dyDescent="0.35">
      <c r="A4875" s="2">
        <v>2020</v>
      </c>
      <c r="B4875" s="3">
        <v>43956</v>
      </c>
      <c r="C4875" s="4">
        <v>5</v>
      </c>
      <c r="D4875" s="4" t="s">
        <v>21</v>
      </c>
      <c r="E4875" s="4">
        <v>19</v>
      </c>
      <c r="F4875" s="5">
        <v>43956</v>
      </c>
      <c r="G4875" s="2" t="s">
        <v>42</v>
      </c>
      <c r="H4875" s="2" t="s">
        <v>35</v>
      </c>
      <c r="I4875" s="4">
        <v>5</v>
      </c>
      <c r="J4875" s="6">
        <v>337.47801101118949</v>
      </c>
      <c r="K4875" s="6">
        <v>17519</v>
      </c>
      <c r="L4875" s="24">
        <v>20.57</v>
      </c>
      <c r="M4875" s="7">
        <v>13.7</v>
      </c>
      <c r="N4875" s="8" t="s">
        <v>19</v>
      </c>
    </row>
    <row r="4876" spans="1:14" x14ac:dyDescent="0.35">
      <c r="A4876" s="2">
        <v>2020</v>
      </c>
      <c r="B4876" s="3">
        <v>43957</v>
      </c>
      <c r="C4876" s="4">
        <v>5</v>
      </c>
      <c r="D4876" s="4" t="s">
        <v>21</v>
      </c>
      <c r="E4876" s="4">
        <v>19</v>
      </c>
      <c r="F4876" s="5">
        <v>43957</v>
      </c>
      <c r="G4876" s="2" t="s">
        <v>42</v>
      </c>
      <c r="H4876" s="2" t="s">
        <v>38</v>
      </c>
      <c r="I4876" s="4">
        <v>6</v>
      </c>
      <c r="J4876" s="6">
        <v>348.50522810128211</v>
      </c>
      <c r="K4876" s="6">
        <v>18057</v>
      </c>
      <c r="L4876" s="24">
        <v>20.309999999999999</v>
      </c>
      <c r="M4876" s="7">
        <v>12.5</v>
      </c>
      <c r="N4876" s="8" t="s">
        <v>20</v>
      </c>
    </row>
    <row r="4877" spans="1:14" x14ac:dyDescent="0.35">
      <c r="A4877" s="2">
        <v>2020</v>
      </c>
      <c r="B4877" s="3">
        <v>43958</v>
      </c>
      <c r="C4877" s="4">
        <v>5</v>
      </c>
      <c r="D4877" s="4" t="s">
        <v>21</v>
      </c>
      <c r="E4877" s="4">
        <v>19</v>
      </c>
      <c r="F4877" s="5">
        <v>43958</v>
      </c>
      <c r="G4877" s="2" t="s">
        <v>42</v>
      </c>
      <c r="H4877" s="2" t="s">
        <v>36</v>
      </c>
      <c r="I4877" s="4">
        <v>7</v>
      </c>
      <c r="J4877" s="6">
        <v>345.00379875825223</v>
      </c>
      <c r="K4877" s="6">
        <v>17751</v>
      </c>
      <c r="L4877" s="24">
        <v>20.45</v>
      </c>
      <c r="M4877" s="7">
        <v>14</v>
      </c>
      <c r="N4877" s="8" t="s">
        <v>20</v>
      </c>
    </row>
    <row r="4878" spans="1:14" x14ac:dyDescent="0.35">
      <c r="A4878" s="2">
        <v>2020</v>
      </c>
      <c r="B4878" s="3">
        <v>43959</v>
      </c>
      <c r="C4878" s="4">
        <v>5</v>
      </c>
      <c r="D4878" s="4" t="s">
        <v>21</v>
      </c>
      <c r="E4878" s="4">
        <v>19</v>
      </c>
      <c r="F4878" s="5">
        <v>43959</v>
      </c>
      <c r="G4878" s="2" t="s">
        <v>42</v>
      </c>
      <c r="H4878" s="2" t="s">
        <v>37</v>
      </c>
      <c r="I4878" s="4">
        <v>8</v>
      </c>
      <c r="J4878" s="6">
        <v>344.01514755593865</v>
      </c>
      <c r="K4878" s="6">
        <v>17508</v>
      </c>
      <c r="L4878" s="24">
        <v>20.22</v>
      </c>
      <c r="M4878" s="7">
        <v>14.5</v>
      </c>
      <c r="N4878" s="8" t="s">
        <v>20</v>
      </c>
    </row>
    <row r="4879" spans="1:14" x14ac:dyDescent="0.35">
      <c r="A4879" s="2">
        <v>2020</v>
      </c>
      <c r="B4879" s="3">
        <v>43960</v>
      </c>
      <c r="C4879" s="4">
        <v>5</v>
      </c>
      <c r="D4879" s="4" t="s">
        <v>21</v>
      </c>
      <c r="E4879" s="4">
        <v>19</v>
      </c>
      <c r="F4879" s="5">
        <v>43960</v>
      </c>
      <c r="G4879" s="2" t="s">
        <v>43</v>
      </c>
      <c r="H4879" s="2" t="s">
        <v>39</v>
      </c>
      <c r="I4879" s="4">
        <v>9</v>
      </c>
      <c r="J4879" s="6">
        <v>314.23855073709808</v>
      </c>
      <c r="K4879" s="6">
        <v>15627</v>
      </c>
      <c r="L4879" s="24">
        <v>20.05</v>
      </c>
      <c r="M4879" s="7">
        <v>16.7</v>
      </c>
      <c r="N4879" s="8" t="s">
        <v>20</v>
      </c>
    </row>
    <row r="4880" spans="1:14" x14ac:dyDescent="0.35">
      <c r="A4880" s="2">
        <v>2020</v>
      </c>
      <c r="B4880" s="3">
        <v>43961</v>
      </c>
      <c r="C4880" s="4">
        <v>5</v>
      </c>
      <c r="D4880" s="4" t="s">
        <v>21</v>
      </c>
      <c r="E4880" s="4">
        <v>19</v>
      </c>
      <c r="F4880" s="5">
        <v>43961</v>
      </c>
      <c r="G4880" s="2" t="s">
        <v>17</v>
      </c>
      <c r="H4880" s="2" t="s">
        <v>40</v>
      </c>
      <c r="I4880" s="4">
        <v>10</v>
      </c>
      <c r="J4880" s="6">
        <v>284.37118520535961</v>
      </c>
      <c r="K4880" s="6">
        <v>14430</v>
      </c>
      <c r="L4880" s="24">
        <v>20.38</v>
      </c>
      <c r="M4880" s="7">
        <v>19.7</v>
      </c>
      <c r="N4880" s="8" t="s">
        <v>20</v>
      </c>
    </row>
    <row r="4881" spans="1:14" x14ac:dyDescent="0.35">
      <c r="A4881" s="2">
        <v>2020</v>
      </c>
      <c r="B4881" s="3">
        <v>43962</v>
      </c>
      <c r="C4881" s="4">
        <v>5</v>
      </c>
      <c r="D4881" s="4" t="s">
        <v>21</v>
      </c>
      <c r="E4881" s="4">
        <v>20</v>
      </c>
      <c r="F4881" s="5">
        <v>43962</v>
      </c>
      <c r="G4881" s="2" t="s">
        <v>42</v>
      </c>
      <c r="H4881" s="2" t="s">
        <v>34</v>
      </c>
      <c r="I4881" s="4">
        <v>11</v>
      </c>
      <c r="J4881" s="6">
        <v>316.83452443184763</v>
      </c>
      <c r="K4881" s="6">
        <v>16730</v>
      </c>
      <c r="L4881" s="24">
        <v>20.45</v>
      </c>
      <c r="M4881" s="7">
        <v>17</v>
      </c>
      <c r="N4881" s="8" t="s">
        <v>19</v>
      </c>
    </row>
    <row r="4882" spans="1:14" x14ac:dyDescent="0.35">
      <c r="A4882" s="2">
        <v>2020</v>
      </c>
      <c r="B4882" s="3">
        <v>43963</v>
      </c>
      <c r="C4882" s="4">
        <v>5</v>
      </c>
      <c r="D4882" s="4" t="s">
        <v>21</v>
      </c>
      <c r="E4882" s="4">
        <v>20</v>
      </c>
      <c r="F4882" s="5">
        <v>43963</v>
      </c>
      <c r="G4882" s="2" t="s">
        <v>42</v>
      </c>
      <c r="H4882" s="2" t="s">
        <v>35</v>
      </c>
      <c r="I4882" s="4">
        <v>12</v>
      </c>
      <c r="J4882" s="6">
        <v>337.66766455107614</v>
      </c>
      <c r="K4882" s="6">
        <v>17320</v>
      </c>
      <c r="L4882" s="24">
        <v>20.47</v>
      </c>
      <c r="M4882" s="7">
        <v>13.2</v>
      </c>
      <c r="N4882" s="8" t="s">
        <v>20</v>
      </c>
    </row>
    <row r="4883" spans="1:14" x14ac:dyDescent="0.35">
      <c r="A4883" s="2">
        <v>2020</v>
      </c>
      <c r="B4883" s="3">
        <v>43964</v>
      </c>
      <c r="C4883" s="4">
        <v>5</v>
      </c>
      <c r="D4883" s="4" t="s">
        <v>21</v>
      </c>
      <c r="E4883" s="4">
        <v>20</v>
      </c>
      <c r="F4883" s="5">
        <v>43964</v>
      </c>
      <c r="G4883" s="2" t="s">
        <v>42</v>
      </c>
      <c r="H4883" s="2" t="s">
        <v>38</v>
      </c>
      <c r="I4883" s="4">
        <v>13</v>
      </c>
      <c r="J4883" s="6">
        <v>343.87732203381728</v>
      </c>
      <c r="K4883" s="6">
        <v>17611</v>
      </c>
      <c r="L4883" s="24">
        <v>21.16</v>
      </c>
      <c r="M4883" s="7">
        <v>14.8</v>
      </c>
      <c r="N4883" s="8" t="s">
        <v>20</v>
      </c>
    </row>
    <row r="4884" spans="1:14" x14ac:dyDescent="0.35">
      <c r="A4884" s="2">
        <v>2020</v>
      </c>
      <c r="B4884" s="3">
        <v>43965</v>
      </c>
      <c r="C4884" s="4">
        <v>5</v>
      </c>
      <c r="D4884" s="4" t="s">
        <v>21</v>
      </c>
      <c r="E4884" s="4">
        <v>20</v>
      </c>
      <c r="F4884" s="5">
        <v>43965</v>
      </c>
      <c r="G4884" s="2" t="s">
        <v>42</v>
      </c>
      <c r="H4884" s="2" t="s">
        <v>36</v>
      </c>
      <c r="I4884" s="4">
        <v>14</v>
      </c>
      <c r="J4884" s="6">
        <v>358.35609331887099</v>
      </c>
      <c r="K4884" s="6">
        <v>18868</v>
      </c>
      <c r="L4884" s="24">
        <v>20.02</v>
      </c>
      <c r="M4884" s="7">
        <v>11.2</v>
      </c>
      <c r="N4884" s="8" t="s">
        <v>18</v>
      </c>
    </row>
    <row r="4885" spans="1:14" x14ac:dyDescent="0.35">
      <c r="A4885" s="2">
        <v>2020</v>
      </c>
      <c r="B4885" s="3">
        <v>43966</v>
      </c>
      <c r="C4885" s="4">
        <v>5</v>
      </c>
      <c r="D4885" s="4" t="s">
        <v>21</v>
      </c>
      <c r="E4885" s="4">
        <v>20</v>
      </c>
      <c r="F4885" s="5">
        <v>43966</v>
      </c>
      <c r="G4885" s="2" t="s">
        <v>42</v>
      </c>
      <c r="H4885" s="2" t="s">
        <v>37</v>
      </c>
      <c r="I4885" s="4">
        <v>15</v>
      </c>
      <c r="J4885" s="6">
        <v>350.93874468095476</v>
      </c>
      <c r="K4885" s="6">
        <v>17264</v>
      </c>
      <c r="L4885" s="24">
        <v>20.27</v>
      </c>
      <c r="M4885" s="7">
        <v>16.3</v>
      </c>
      <c r="N4885" s="8" t="s">
        <v>20</v>
      </c>
    </row>
    <row r="4886" spans="1:14" x14ac:dyDescent="0.35">
      <c r="A4886" s="2">
        <v>2020</v>
      </c>
      <c r="B4886" s="3">
        <v>43967</v>
      </c>
      <c r="C4886" s="4">
        <v>5</v>
      </c>
      <c r="D4886" s="4" t="s">
        <v>21</v>
      </c>
      <c r="E4886" s="4">
        <v>20</v>
      </c>
      <c r="F4886" s="5">
        <v>43967</v>
      </c>
      <c r="G4886" s="2" t="s">
        <v>43</v>
      </c>
      <c r="H4886" s="2" t="s">
        <v>39</v>
      </c>
      <c r="I4886" s="4">
        <v>16</v>
      </c>
      <c r="J4886" s="6">
        <v>307.6180253937157</v>
      </c>
      <c r="K4886" s="6">
        <v>15135</v>
      </c>
      <c r="L4886" s="24">
        <v>19.57</v>
      </c>
      <c r="M4886" s="7">
        <v>20.7</v>
      </c>
      <c r="N4886" s="8" t="s">
        <v>18</v>
      </c>
    </row>
    <row r="4887" spans="1:14" x14ac:dyDescent="0.35">
      <c r="A4887" s="2">
        <v>2020</v>
      </c>
      <c r="B4887" s="3">
        <v>43968</v>
      </c>
      <c r="C4887" s="4">
        <v>5</v>
      </c>
      <c r="D4887" s="4" t="s">
        <v>21</v>
      </c>
      <c r="E4887" s="4">
        <v>20</v>
      </c>
      <c r="F4887" s="5">
        <v>43968</v>
      </c>
      <c r="G4887" s="2" t="s">
        <v>17</v>
      </c>
      <c r="H4887" s="2" t="s">
        <v>40</v>
      </c>
      <c r="I4887" s="4">
        <v>17</v>
      </c>
      <c r="J4887" s="6">
        <v>277.5743044551412</v>
      </c>
      <c r="K4887" s="6">
        <v>14566</v>
      </c>
      <c r="L4887" s="24">
        <v>19.52</v>
      </c>
      <c r="M4887" s="7">
        <v>21</v>
      </c>
      <c r="N4887" s="8" t="s">
        <v>18</v>
      </c>
    </row>
    <row r="4888" spans="1:14" x14ac:dyDescent="0.35">
      <c r="A4888" s="2">
        <v>2020</v>
      </c>
      <c r="B4888" s="3">
        <v>43969</v>
      </c>
      <c r="C4888" s="4">
        <v>5</v>
      </c>
      <c r="D4888" s="4" t="s">
        <v>21</v>
      </c>
      <c r="E4888" s="4">
        <v>21</v>
      </c>
      <c r="F4888" s="5">
        <v>43969</v>
      </c>
      <c r="G4888" s="2" t="s">
        <v>42</v>
      </c>
      <c r="H4888" s="2" t="s">
        <v>34</v>
      </c>
      <c r="I4888" s="4">
        <v>18</v>
      </c>
      <c r="J4888" s="6">
        <v>317.80356745406112</v>
      </c>
      <c r="K4888" s="6">
        <v>16296</v>
      </c>
      <c r="L4888" s="24">
        <v>20.34</v>
      </c>
      <c r="M4888" s="7">
        <v>19.3</v>
      </c>
      <c r="N4888" s="8" t="s">
        <v>18</v>
      </c>
    </row>
    <row r="4889" spans="1:14" x14ac:dyDescent="0.35">
      <c r="A4889" s="2">
        <v>2020</v>
      </c>
      <c r="B4889" s="3">
        <v>43970</v>
      </c>
      <c r="C4889" s="4">
        <v>5</v>
      </c>
      <c r="D4889" s="4" t="s">
        <v>21</v>
      </c>
      <c r="E4889" s="4">
        <v>21</v>
      </c>
      <c r="F4889" s="5">
        <v>43970</v>
      </c>
      <c r="G4889" s="2" t="s">
        <v>42</v>
      </c>
      <c r="H4889" s="2" t="s">
        <v>35</v>
      </c>
      <c r="I4889" s="4">
        <v>19</v>
      </c>
      <c r="J4889" s="6">
        <v>324.00581786480421</v>
      </c>
      <c r="K4889" s="6">
        <v>16189</v>
      </c>
      <c r="L4889" s="24">
        <v>19.57</v>
      </c>
      <c r="M4889" s="7">
        <v>19.8</v>
      </c>
      <c r="N4889" s="8" t="s">
        <v>18</v>
      </c>
    </row>
    <row r="4890" spans="1:14" x14ac:dyDescent="0.35">
      <c r="A4890" s="2">
        <v>2020</v>
      </c>
      <c r="B4890" s="3">
        <v>43971</v>
      </c>
      <c r="C4890" s="4">
        <v>5</v>
      </c>
      <c r="D4890" s="4" t="s">
        <v>21</v>
      </c>
      <c r="E4890" s="4">
        <v>21</v>
      </c>
      <c r="F4890" s="5">
        <v>43971</v>
      </c>
      <c r="G4890" s="2" t="s">
        <v>42</v>
      </c>
      <c r="H4890" s="2" t="s">
        <v>38</v>
      </c>
      <c r="I4890" s="4">
        <v>20</v>
      </c>
      <c r="J4890" s="6">
        <v>327.23433054397503</v>
      </c>
      <c r="K4890" s="6">
        <v>16440</v>
      </c>
      <c r="L4890" s="24">
        <v>20.47</v>
      </c>
      <c r="M4890" s="7">
        <v>20.5</v>
      </c>
      <c r="N4890" s="8" t="s">
        <v>19</v>
      </c>
    </row>
    <row r="4891" spans="1:14" x14ac:dyDescent="0.35">
      <c r="A4891" s="2">
        <v>2020</v>
      </c>
      <c r="B4891" s="3">
        <v>43972</v>
      </c>
      <c r="C4891" s="4">
        <v>5</v>
      </c>
      <c r="D4891" s="4" t="s">
        <v>21</v>
      </c>
      <c r="E4891" s="4">
        <v>21</v>
      </c>
      <c r="F4891" s="5">
        <v>43972</v>
      </c>
      <c r="G4891" s="2" t="s">
        <v>42</v>
      </c>
      <c r="H4891" s="2" t="s">
        <v>36</v>
      </c>
      <c r="I4891" s="4">
        <v>21</v>
      </c>
      <c r="J4891" s="6">
        <v>347.0104832315991</v>
      </c>
      <c r="K4891" s="6">
        <v>18013</v>
      </c>
      <c r="L4891" s="24">
        <v>20.29</v>
      </c>
      <c r="M4891" s="7">
        <v>16.3</v>
      </c>
      <c r="N4891" s="8" t="s">
        <v>19</v>
      </c>
    </row>
    <row r="4892" spans="1:14" x14ac:dyDescent="0.35">
      <c r="A4892" s="2">
        <v>2020</v>
      </c>
      <c r="B4892" s="3">
        <v>43973</v>
      </c>
      <c r="C4892" s="4">
        <v>5</v>
      </c>
      <c r="D4892" s="4" t="s">
        <v>21</v>
      </c>
      <c r="E4892" s="4">
        <v>21</v>
      </c>
      <c r="F4892" s="5">
        <v>43973</v>
      </c>
      <c r="G4892" s="2" t="s">
        <v>42</v>
      </c>
      <c r="H4892" s="2" t="s">
        <v>37</v>
      </c>
      <c r="I4892" s="4">
        <v>22</v>
      </c>
      <c r="J4892" s="6">
        <v>369.12330878393601</v>
      </c>
      <c r="K4892" s="6">
        <v>19000</v>
      </c>
      <c r="L4892" s="24">
        <v>20.48</v>
      </c>
      <c r="M4892" s="7">
        <v>13</v>
      </c>
      <c r="N4892" s="8" t="s">
        <v>19</v>
      </c>
    </row>
    <row r="4893" spans="1:14" x14ac:dyDescent="0.35">
      <c r="A4893" s="2">
        <v>2020</v>
      </c>
      <c r="B4893" s="3">
        <v>43974</v>
      </c>
      <c r="C4893" s="4">
        <v>5</v>
      </c>
      <c r="D4893" s="4" t="s">
        <v>21</v>
      </c>
      <c r="E4893" s="4">
        <v>21</v>
      </c>
      <c r="F4893" s="5">
        <v>43974</v>
      </c>
      <c r="G4893" s="2" t="s">
        <v>43</v>
      </c>
      <c r="H4893" s="2" t="s">
        <v>39</v>
      </c>
      <c r="I4893" s="4">
        <v>23</v>
      </c>
      <c r="J4893" s="6">
        <v>349.30360544221912</v>
      </c>
      <c r="K4893" s="6">
        <v>18039</v>
      </c>
      <c r="L4893" s="24">
        <v>20.36</v>
      </c>
      <c r="M4893" s="7">
        <v>13.2</v>
      </c>
      <c r="N4893" s="8" t="s">
        <v>20</v>
      </c>
    </row>
    <row r="4894" spans="1:14" x14ac:dyDescent="0.35">
      <c r="A4894" s="2">
        <v>2020</v>
      </c>
      <c r="B4894" s="3">
        <v>43975</v>
      </c>
      <c r="C4894" s="4">
        <v>5</v>
      </c>
      <c r="D4894" s="4" t="s">
        <v>21</v>
      </c>
      <c r="E4894" s="4">
        <v>21</v>
      </c>
      <c r="F4894" s="5">
        <v>43975</v>
      </c>
      <c r="G4894" s="2" t="s">
        <v>17</v>
      </c>
      <c r="H4894" s="2" t="s">
        <v>40</v>
      </c>
      <c r="I4894" s="4">
        <v>24</v>
      </c>
      <c r="J4894" s="6">
        <v>330.2967761548615</v>
      </c>
      <c r="K4894" s="6">
        <v>17245</v>
      </c>
      <c r="L4894" s="24">
        <v>21.01</v>
      </c>
      <c r="M4894" s="7">
        <v>13.2</v>
      </c>
      <c r="N4894" s="8" t="s">
        <v>20</v>
      </c>
    </row>
    <row r="4895" spans="1:14" x14ac:dyDescent="0.35">
      <c r="A4895" s="2">
        <v>2020</v>
      </c>
      <c r="B4895" s="3">
        <v>43976</v>
      </c>
      <c r="C4895" s="4">
        <v>5</v>
      </c>
      <c r="D4895" s="4" t="s">
        <v>21</v>
      </c>
      <c r="E4895" s="4">
        <v>22</v>
      </c>
      <c r="F4895" s="5">
        <v>43976</v>
      </c>
      <c r="G4895" s="2" t="s">
        <v>41</v>
      </c>
      <c r="H4895" s="2" t="s">
        <v>34</v>
      </c>
      <c r="I4895" s="4">
        <v>25</v>
      </c>
      <c r="J4895" s="6">
        <v>325.76250614134659</v>
      </c>
      <c r="K4895" s="6">
        <v>17325</v>
      </c>
      <c r="L4895" s="24">
        <v>20.05</v>
      </c>
      <c r="M4895" s="7">
        <v>14.7</v>
      </c>
      <c r="N4895" s="8" t="s">
        <v>20</v>
      </c>
    </row>
    <row r="4896" spans="1:14" x14ac:dyDescent="0.35">
      <c r="A4896" s="2">
        <v>2020</v>
      </c>
      <c r="B4896" s="3">
        <v>43977</v>
      </c>
      <c r="C4896" s="4">
        <v>5</v>
      </c>
      <c r="D4896" s="4" t="s">
        <v>21</v>
      </c>
      <c r="E4896" s="4">
        <v>22</v>
      </c>
      <c r="F4896" s="5">
        <v>43977</v>
      </c>
      <c r="G4896" s="2" t="s">
        <v>42</v>
      </c>
      <c r="H4896" s="2" t="s">
        <v>35</v>
      </c>
      <c r="I4896" s="4">
        <v>26</v>
      </c>
      <c r="J4896" s="6">
        <v>360.16567005960519</v>
      </c>
      <c r="K4896" s="6">
        <v>18788</v>
      </c>
      <c r="L4896" s="24">
        <v>20.48</v>
      </c>
      <c r="M4896" s="7">
        <v>13.9</v>
      </c>
      <c r="N4896" s="8" t="s">
        <v>18</v>
      </c>
    </row>
    <row r="4897" spans="1:14" x14ac:dyDescent="0.35">
      <c r="A4897" s="2">
        <v>2020</v>
      </c>
      <c r="B4897" s="3">
        <v>43978</v>
      </c>
      <c r="C4897" s="4">
        <v>5</v>
      </c>
      <c r="D4897" s="4" t="s">
        <v>21</v>
      </c>
      <c r="E4897" s="4">
        <v>22</v>
      </c>
      <c r="F4897" s="5">
        <v>43978</v>
      </c>
      <c r="G4897" s="2" t="s">
        <v>42</v>
      </c>
      <c r="H4897" s="2" t="s">
        <v>38</v>
      </c>
      <c r="I4897" s="4">
        <v>27</v>
      </c>
      <c r="J4897" s="6">
        <v>357.9894461172122</v>
      </c>
      <c r="K4897" s="6">
        <v>17872</v>
      </c>
      <c r="L4897" s="24">
        <v>20.329999999999998</v>
      </c>
      <c r="M4897" s="7">
        <v>15.3</v>
      </c>
      <c r="N4897" s="8" t="s">
        <v>18</v>
      </c>
    </row>
    <row r="4898" spans="1:14" x14ac:dyDescent="0.35">
      <c r="A4898" s="2">
        <v>2020</v>
      </c>
      <c r="B4898" s="3">
        <v>43979</v>
      </c>
      <c r="C4898" s="4">
        <v>5</v>
      </c>
      <c r="D4898" s="4" t="s">
        <v>21</v>
      </c>
      <c r="E4898" s="4">
        <v>22</v>
      </c>
      <c r="F4898" s="5">
        <v>43979</v>
      </c>
      <c r="G4898" s="2" t="s">
        <v>42</v>
      </c>
      <c r="H4898" s="2" t="s">
        <v>36</v>
      </c>
      <c r="I4898" s="4">
        <v>28</v>
      </c>
      <c r="J4898" s="6">
        <v>351.51542695452014</v>
      </c>
      <c r="K4898" s="6">
        <v>17626</v>
      </c>
      <c r="L4898" s="24">
        <v>20.29</v>
      </c>
      <c r="M4898" s="7">
        <v>16.2</v>
      </c>
      <c r="N4898" s="8" t="s">
        <v>18</v>
      </c>
    </row>
    <row r="4899" spans="1:14" x14ac:dyDescent="0.35">
      <c r="A4899" s="2">
        <v>2020</v>
      </c>
      <c r="B4899" s="3">
        <v>43980</v>
      </c>
      <c r="C4899" s="4">
        <v>5</v>
      </c>
      <c r="D4899" s="4" t="s">
        <v>21</v>
      </c>
      <c r="E4899" s="4">
        <v>22</v>
      </c>
      <c r="F4899" s="5">
        <v>43980</v>
      </c>
      <c r="G4899" s="2" t="s">
        <v>42</v>
      </c>
      <c r="H4899" s="2" t="s">
        <v>37</v>
      </c>
      <c r="I4899" s="4">
        <v>29</v>
      </c>
      <c r="J4899" s="6">
        <v>350.68497209452715</v>
      </c>
      <c r="K4899" s="6">
        <v>17410</v>
      </c>
      <c r="L4899" s="24">
        <v>20.45</v>
      </c>
      <c r="M4899" s="7">
        <v>16.100000000000001</v>
      </c>
      <c r="N4899" s="8" t="s">
        <v>19</v>
      </c>
    </row>
    <row r="4900" spans="1:14" x14ac:dyDescent="0.35">
      <c r="A4900" s="2">
        <v>2020</v>
      </c>
      <c r="B4900" s="3">
        <v>43981</v>
      </c>
      <c r="C4900" s="4">
        <v>5</v>
      </c>
      <c r="D4900" s="4" t="s">
        <v>21</v>
      </c>
      <c r="E4900" s="4">
        <v>22</v>
      </c>
      <c r="F4900" s="5">
        <v>43981</v>
      </c>
      <c r="G4900" s="2" t="s">
        <v>43</v>
      </c>
      <c r="H4900" s="2" t="s">
        <v>39</v>
      </c>
      <c r="I4900" s="4">
        <v>30</v>
      </c>
      <c r="J4900" s="6">
        <v>346.85720310764634</v>
      </c>
      <c r="K4900" s="6">
        <v>18316</v>
      </c>
      <c r="L4900" s="24">
        <v>21.07</v>
      </c>
      <c r="M4900" s="7">
        <v>12.7</v>
      </c>
      <c r="N4900" s="8" t="s">
        <v>20</v>
      </c>
    </row>
    <row r="4901" spans="1:14" x14ac:dyDescent="0.35">
      <c r="A4901" s="2">
        <v>2020</v>
      </c>
      <c r="B4901" s="3">
        <v>43982</v>
      </c>
      <c r="C4901" s="4">
        <v>5</v>
      </c>
      <c r="D4901" s="4" t="s">
        <v>21</v>
      </c>
      <c r="E4901" s="4">
        <v>22</v>
      </c>
      <c r="F4901" s="5">
        <v>43982</v>
      </c>
      <c r="G4901" s="2" t="s">
        <v>17</v>
      </c>
      <c r="H4901" s="2" t="s">
        <v>40</v>
      </c>
      <c r="I4901" s="4">
        <v>31</v>
      </c>
      <c r="J4901" s="6">
        <v>350.24142126683023</v>
      </c>
      <c r="K4901" s="6">
        <v>18654</v>
      </c>
      <c r="L4901" s="24">
        <v>21.16</v>
      </c>
      <c r="M4901" s="7">
        <v>10.4</v>
      </c>
      <c r="N4901" s="8" t="s">
        <v>20</v>
      </c>
    </row>
    <row r="4902" spans="1:14" x14ac:dyDescent="0.35">
      <c r="A4902" s="2">
        <v>2020</v>
      </c>
      <c r="B4902" s="3">
        <v>43983</v>
      </c>
      <c r="C4902" s="4">
        <v>6</v>
      </c>
      <c r="D4902" s="4" t="s">
        <v>21</v>
      </c>
      <c r="E4902" s="4">
        <v>23</v>
      </c>
      <c r="F4902" s="5">
        <v>43983</v>
      </c>
      <c r="G4902" s="2" t="s">
        <v>42</v>
      </c>
      <c r="H4902" s="2" t="s">
        <v>34</v>
      </c>
      <c r="I4902" s="4">
        <v>1</v>
      </c>
      <c r="J4902" s="6">
        <v>397.04025358841449</v>
      </c>
      <c r="K4902" s="6">
        <v>20924</v>
      </c>
      <c r="L4902" s="24">
        <v>20.350000000000001</v>
      </c>
      <c r="M4902" s="7">
        <v>10</v>
      </c>
      <c r="N4902" s="8" t="s">
        <v>19</v>
      </c>
    </row>
    <row r="4903" spans="1:14" x14ac:dyDescent="0.35">
      <c r="A4903" s="2">
        <v>2020</v>
      </c>
      <c r="B4903" s="3">
        <v>43984</v>
      </c>
      <c r="C4903" s="4">
        <v>6</v>
      </c>
      <c r="D4903" s="4" t="s">
        <v>21</v>
      </c>
      <c r="E4903" s="4">
        <v>23</v>
      </c>
      <c r="F4903" s="5">
        <v>43984</v>
      </c>
      <c r="G4903" s="2" t="s">
        <v>42</v>
      </c>
      <c r="H4903" s="2" t="s">
        <v>35</v>
      </c>
      <c r="I4903" s="4">
        <v>2</v>
      </c>
      <c r="J4903" s="6">
        <v>404.37975825469636</v>
      </c>
      <c r="K4903" s="6">
        <v>20863</v>
      </c>
      <c r="L4903" s="24">
        <v>20.309999999999999</v>
      </c>
      <c r="M4903" s="7">
        <v>10.5</v>
      </c>
      <c r="N4903" s="8" t="s">
        <v>18</v>
      </c>
    </row>
    <row r="4904" spans="1:14" x14ac:dyDescent="0.35">
      <c r="A4904" s="2">
        <v>2020</v>
      </c>
      <c r="B4904" s="3">
        <v>43985</v>
      </c>
      <c r="C4904" s="4">
        <v>6</v>
      </c>
      <c r="D4904" s="4" t="s">
        <v>21</v>
      </c>
      <c r="E4904" s="4">
        <v>23</v>
      </c>
      <c r="F4904" s="5">
        <v>43985</v>
      </c>
      <c r="G4904" s="2" t="s">
        <v>42</v>
      </c>
      <c r="H4904" s="2" t="s">
        <v>38</v>
      </c>
      <c r="I4904" s="4">
        <v>3</v>
      </c>
      <c r="J4904" s="6">
        <v>403.4959230400778</v>
      </c>
      <c r="K4904" s="6">
        <v>20673</v>
      </c>
      <c r="L4904" s="24">
        <v>20.51</v>
      </c>
      <c r="M4904" s="7">
        <v>11.2</v>
      </c>
      <c r="N4904" s="8" t="s">
        <v>20</v>
      </c>
    </row>
    <row r="4905" spans="1:14" x14ac:dyDescent="0.35">
      <c r="A4905" s="2">
        <v>2020</v>
      </c>
      <c r="B4905" s="3">
        <v>43986</v>
      </c>
      <c r="C4905" s="4">
        <v>6</v>
      </c>
      <c r="D4905" s="4" t="s">
        <v>21</v>
      </c>
      <c r="E4905" s="4">
        <v>23</v>
      </c>
      <c r="F4905" s="5">
        <v>43986</v>
      </c>
      <c r="G4905" s="2" t="s">
        <v>42</v>
      </c>
      <c r="H4905" s="2" t="s">
        <v>36</v>
      </c>
      <c r="I4905" s="4">
        <v>4</v>
      </c>
      <c r="J4905" s="6">
        <v>400.35119954365376</v>
      </c>
      <c r="K4905" s="6">
        <v>20708</v>
      </c>
      <c r="L4905" s="24">
        <v>20.34</v>
      </c>
      <c r="M4905" s="7">
        <v>12.6</v>
      </c>
      <c r="N4905" s="8" t="s">
        <v>20</v>
      </c>
    </row>
    <row r="4906" spans="1:14" x14ac:dyDescent="0.35">
      <c r="A4906" s="2">
        <v>2020</v>
      </c>
      <c r="B4906" s="3">
        <v>43987</v>
      </c>
      <c r="C4906" s="4">
        <v>6</v>
      </c>
      <c r="D4906" s="4" t="s">
        <v>21</v>
      </c>
      <c r="E4906" s="4">
        <v>23</v>
      </c>
      <c r="F4906" s="5">
        <v>43987</v>
      </c>
      <c r="G4906" s="2" t="s">
        <v>42</v>
      </c>
      <c r="H4906" s="2" t="s">
        <v>37</v>
      </c>
      <c r="I4906" s="4">
        <v>5</v>
      </c>
      <c r="J4906" s="6">
        <v>405.66698561141521</v>
      </c>
      <c r="K4906" s="6">
        <v>20244</v>
      </c>
      <c r="L4906" s="24">
        <v>20.37</v>
      </c>
      <c r="M4906" s="7">
        <v>12.2</v>
      </c>
      <c r="N4906" s="8" t="s">
        <v>19</v>
      </c>
    </row>
    <row r="4907" spans="1:14" x14ac:dyDescent="0.35">
      <c r="A4907" s="2">
        <v>2020</v>
      </c>
      <c r="B4907" s="3">
        <v>43988</v>
      </c>
      <c r="C4907" s="4">
        <v>6</v>
      </c>
      <c r="D4907" s="4" t="s">
        <v>21</v>
      </c>
      <c r="E4907" s="4">
        <v>23</v>
      </c>
      <c r="F4907" s="5">
        <v>43988</v>
      </c>
      <c r="G4907" s="2" t="s">
        <v>43</v>
      </c>
      <c r="H4907" s="2" t="s">
        <v>39</v>
      </c>
      <c r="I4907" s="4">
        <v>6</v>
      </c>
      <c r="J4907" s="6">
        <v>358.99611242346896</v>
      </c>
      <c r="K4907" s="6">
        <v>18070</v>
      </c>
      <c r="L4907" s="24">
        <v>20.420000000000002</v>
      </c>
      <c r="M4907" s="7">
        <v>15.8</v>
      </c>
      <c r="N4907" s="8" t="s">
        <v>19</v>
      </c>
    </row>
    <row r="4908" spans="1:14" x14ac:dyDescent="0.35">
      <c r="A4908" s="2">
        <v>2020</v>
      </c>
      <c r="B4908" s="3">
        <v>43989</v>
      </c>
      <c r="C4908" s="4">
        <v>6</v>
      </c>
      <c r="D4908" s="4" t="s">
        <v>21</v>
      </c>
      <c r="E4908" s="4">
        <v>23</v>
      </c>
      <c r="F4908" s="5">
        <v>43989</v>
      </c>
      <c r="G4908" s="2" t="s">
        <v>17</v>
      </c>
      <c r="H4908" s="2" t="s">
        <v>40</v>
      </c>
      <c r="I4908" s="4">
        <v>7</v>
      </c>
      <c r="J4908" s="6">
        <v>329.34986796858414</v>
      </c>
      <c r="K4908" s="6">
        <v>17318</v>
      </c>
      <c r="L4908" s="24">
        <v>21.05</v>
      </c>
      <c r="M4908" s="7">
        <v>14.9</v>
      </c>
      <c r="N4908" s="8" t="s">
        <v>19</v>
      </c>
    </row>
    <row r="4909" spans="1:14" x14ac:dyDescent="0.35">
      <c r="A4909" s="2">
        <v>2020</v>
      </c>
      <c r="B4909" s="3">
        <v>43990</v>
      </c>
      <c r="C4909" s="4">
        <v>6</v>
      </c>
      <c r="D4909" s="4" t="s">
        <v>21</v>
      </c>
      <c r="E4909" s="4">
        <v>24</v>
      </c>
      <c r="F4909" s="5">
        <v>43990</v>
      </c>
      <c r="G4909" s="2" t="s">
        <v>42</v>
      </c>
      <c r="H4909" s="2" t="s">
        <v>34</v>
      </c>
      <c r="I4909" s="4">
        <v>8</v>
      </c>
      <c r="J4909" s="6">
        <v>368.77590159910608</v>
      </c>
      <c r="K4909" s="6">
        <v>19052</v>
      </c>
      <c r="L4909" s="24">
        <v>20.39</v>
      </c>
      <c r="M4909" s="7">
        <v>14.8</v>
      </c>
      <c r="N4909" s="8" t="s">
        <v>19</v>
      </c>
    </row>
    <row r="4910" spans="1:14" x14ac:dyDescent="0.35">
      <c r="A4910" s="2">
        <v>2020</v>
      </c>
      <c r="B4910" s="3">
        <v>43991</v>
      </c>
      <c r="C4910" s="4">
        <v>6</v>
      </c>
      <c r="D4910" s="4" t="s">
        <v>21</v>
      </c>
      <c r="E4910" s="4">
        <v>24</v>
      </c>
      <c r="F4910" s="5">
        <v>43991</v>
      </c>
      <c r="G4910" s="2" t="s">
        <v>42</v>
      </c>
      <c r="H4910" s="2" t="s">
        <v>35</v>
      </c>
      <c r="I4910" s="4">
        <v>9</v>
      </c>
      <c r="J4910" s="6">
        <v>378.3327946304741</v>
      </c>
      <c r="K4910" s="6">
        <v>19251</v>
      </c>
      <c r="L4910" s="24">
        <v>20.440000000000001</v>
      </c>
      <c r="M4910" s="7">
        <v>15</v>
      </c>
      <c r="N4910" s="8" t="s">
        <v>20</v>
      </c>
    </row>
    <row r="4911" spans="1:14" x14ac:dyDescent="0.35">
      <c r="A4911" s="2">
        <v>2020</v>
      </c>
      <c r="B4911" s="3">
        <v>43992</v>
      </c>
      <c r="C4911" s="4">
        <v>6</v>
      </c>
      <c r="D4911" s="4" t="s">
        <v>21</v>
      </c>
      <c r="E4911" s="4">
        <v>24</v>
      </c>
      <c r="F4911" s="5">
        <v>43992</v>
      </c>
      <c r="G4911" s="2" t="s">
        <v>42</v>
      </c>
      <c r="H4911" s="2" t="s">
        <v>38</v>
      </c>
      <c r="I4911" s="4">
        <v>10</v>
      </c>
      <c r="J4911" s="6">
        <v>375.85262913214109</v>
      </c>
      <c r="K4911" s="6">
        <v>18837</v>
      </c>
      <c r="L4911" s="24">
        <v>20.56</v>
      </c>
      <c r="M4911" s="7">
        <v>14.8</v>
      </c>
      <c r="N4911" s="8" t="s">
        <v>18</v>
      </c>
    </row>
    <row r="4912" spans="1:14" x14ac:dyDescent="0.35">
      <c r="A4912" s="2">
        <v>2020</v>
      </c>
      <c r="B4912" s="3">
        <v>43993</v>
      </c>
      <c r="C4912" s="4">
        <v>6</v>
      </c>
      <c r="D4912" s="4" t="s">
        <v>21</v>
      </c>
      <c r="E4912" s="4">
        <v>24</v>
      </c>
      <c r="F4912" s="5">
        <v>43993</v>
      </c>
      <c r="G4912" s="2" t="s">
        <v>42</v>
      </c>
      <c r="H4912" s="2" t="s">
        <v>36</v>
      </c>
      <c r="I4912" s="4">
        <v>11</v>
      </c>
      <c r="J4912" s="6">
        <v>377.88237687325358</v>
      </c>
      <c r="K4912" s="6">
        <v>19282</v>
      </c>
      <c r="L4912" s="24">
        <v>20.47</v>
      </c>
      <c r="M4912" s="7">
        <v>13</v>
      </c>
      <c r="N4912" s="8" t="s">
        <v>20</v>
      </c>
    </row>
    <row r="4913" spans="1:14" x14ac:dyDescent="0.35">
      <c r="A4913" s="2">
        <v>2020</v>
      </c>
      <c r="B4913" s="3">
        <v>43994</v>
      </c>
      <c r="C4913" s="4">
        <v>6</v>
      </c>
      <c r="D4913" s="4" t="s">
        <v>21</v>
      </c>
      <c r="E4913" s="4">
        <v>24</v>
      </c>
      <c r="F4913" s="5">
        <v>43994</v>
      </c>
      <c r="G4913" s="2" t="s">
        <v>42</v>
      </c>
      <c r="H4913" s="2" t="s">
        <v>37</v>
      </c>
      <c r="I4913" s="4">
        <v>12</v>
      </c>
      <c r="J4913" s="6">
        <v>371.56814582294851</v>
      </c>
      <c r="K4913" s="6">
        <v>18707</v>
      </c>
      <c r="L4913" s="24">
        <v>20.52</v>
      </c>
      <c r="M4913" s="7">
        <v>15.8</v>
      </c>
      <c r="N4913" s="8" t="s">
        <v>19</v>
      </c>
    </row>
    <row r="4914" spans="1:14" x14ac:dyDescent="0.35">
      <c r="A4914" s="2">
        <v>2020</v>
      </c>
      <c r="B4914" s="3">
        <v>43995</v>
      </c>
      <c r="C4914" s="4">
        <v>6</v>
      </c>
      <c r="D4914" s="4" t="s">
        <v>21</v>
      </c>
      <c r="E4914" s="4">
        <v>24</v>
      </c>
      <c r="F4914" s="5">
        <v>43995</v>
      </c>
      <c r="G4914" s="2" t="s">
        <v>43</v>
      </c>
      <c r="H4914" s="2" t="s">
        <v>39</v>
      </c>
      <c r="I4914" s="4">
        <v>13</v>
      </c>
      <c r="J4914" s="6">
        <v>374.89404108369973</v>
      </c>
      <c r="K4914" s="6">
        <v>19840</v>
      </c>
      <c r="L4914" s="24">
        <v>20.53</v>
      </c>
      <c r="M4914" s="7">
        <v>10.199999999999999</v>
      </c>
      <c r="N4914" s="8" t="s">
        <v>18</v>
      </c>
    </row>
    <row r="4915" spans="1:14" x14ac:dyDescent="0.35">
      <c r="A4915" s="2">
        <v>2020</v>
      </c>
      <c r="B4915" s="3">
        <v>43996</v>
      </c>
      <c r="C4915" s="4">
        <v>6</v>
      </c>
      <c r="D4915" s="4" t="s">
        <v>21</v>
      </c>
      <c r="E4915" s="4">
        <v>24</v>
      </c>
      <c r="F4915" s="5">
        <v>43996</v>
      </c>
      <c r="G4915" s="2" t="s">
        <v>17</v>
      </c>
      <c r="H4915" s="2" t="s">
        <v>40</v>
      </c>
      <c r="I4915" s="4">
        <v>14</v>
      </c>
      <c r="J4915" s="6">
        <v>368.81604937156538</v>
      </c>
      <c r="K4915" s="6">
        <v>19579</v>
      </c>
      <c r="L4915" s="24">
        <v>20.45</v>
      </c>
      <c r="M4915" s="7">
        <v>7.7</v>
      </c>
      <c r="N4915" s="8" t="s">
        <v>18</v>
      </c>
    </row>
    <row r="4916" spans="1:14" x14ac:dyDescent="0.35">
      <c r="A4916" s="2">
        <v>2020</v>
      </c>
      <c r="B4916" s="3">
        <v>43997</v>
      </c>
      <c r="C4916" s="4">
        <v>6</v>
      </c>
      <c r="D4916" s="4" t="s">
        <v>21</v>
      </c>
      <c r="E4916" s="4">
        <v>25</v>
      </c>
      <c r="F4916" s="5">
        <v>43997</v>
      </c>
      <c r="G4916" s="2" t="s">
        <v>41</v>
      </c>
      <c r="H4916" s="2" t="s">
        <v>34</v>
      </c>
      <c r="I4916" s="4">
        <v>15</v>
      </c>
      <c r="J4916" s="6">
        <v>372.0632929906335</v>
      </c>
      <c r="K4916" s="6">
        <v>19412</v>
      </c>
      <c r="L4916" s="24">
        <v>20.03</v>
      </c>
      <c r="M4916" s="7">
        <v>12.2</v>
      </c>
      <c r="N4916" s="8" t="s">
        <v>19</v>
      </c>
    </row>
    <row r="4917" spans="1:14" x14ac:dyDescent="0.35">
      <c r="A4917" s="2">
        <v>2020</v>
      </c>
      <c r="B4917" s="3">
        <v>43998</v>
      </c>
      <c r="C4917" s="4">
        <v>6</v>
      </c>
      <c r="D4917" s="4" t="s">
        <v>21</v>
      </c>
      <c r="E4917" s="4">
        <v>25</v>
      </c>
      <c r="F4917" s="5">
        <v>43998</v>
      </c>
      <c r="G4917" s="2" t="s">
        <v>42</v>
      </c>
      <c r="H4917" s="2" t="s">
        <v>35</v>
      </c>
      <c r="I4917" s="4">
        <v>16</v>
      </c>
      <c r="J4917" s="6">
        <v>367.15991213018697</v>
      </c>
      <c r="K4917" s="6">
        <v>17948</v>
      </c>
      <c r="L4917" s="24">
        <v>19.48</v>
      </c>
      <c r="M4917" s="7">
        <v>19.3</v>
      </c>
      <c r="N4917" s="8" t="s">
        <v>19</v>
      </c>
    </row>
    <row r="4918" spans="1:14" x14ac:dyDescent="0.35">
      <c r="A4918" s="2">
        <v>2020</v>
      </c>
      <c r="B4918" s="3">
        <v>43999</v>
      </c>
      <c r="C4918" s="4">
        <v>6</v>
      </c>
      <c r="D4918" s="4" t="s">
        <v>21</v>
      </c>
      <c r="E4918" s="4">
        <v>25</v>
      </c>
      <c r="F4918" s="5">
        <v>43999</v>
      </c>
      <c r="G4918" s="2" t="s">
        <v>42</v>
      </c>
      <c r="H4918" s="2" t="s">
        <v>38</v>
      </c>
      <c r="I4918" s="4">
        <v>17</v>
      </c>
      <c r="J4918" s="6">
        <v>347.82572142883731</v>
      </c>
      <c r="K4918" s="6">
        <v>17040</v>
      </c>
      <c r="L4918" s="24">
        <v>19.48</v>
      </c>
      <c r="M4918" s="7">
        <v>22.8</v>
      </c>
      <c r="N4918" s="8" t="s">
        <v>19</v>
      </c>
    </row>
    <row r="4919" spans="1:14" x14ac:dyDescent="0.35">
      <c r="A4919" s="2">
        <v>2020</v>
      </c>
      <c r="B4919" s="3">
        <v>44000</v>
      </c>
      <c r="C4919" s="4">
        <v>6</v>
      </c>
      <c r="D4919" s="4" t="s">
        <v>21</v>
      </c>
      <c r="E4919" s="4">
        <v>25</v>
      </c>
      <c r="F4919" s="5">
        <v>44000</v>
      </c>
      <c r="G4919" s="2" t="s">
        <v>42</v>
      </c>
      <c r="H4919" s="2" t="s">
        <v>36</v>
      </c>
      <c r="I4919" s="4">
        <v>18</v>
      </c>
      <c r="J4919" s="6">
        <v>356.34034247544287</v>
      </c>
      <c r="K4919" s="6">
        <v>18313</v>
      </c>
      <c r="L4919" s="24">
        <v>20.43</v>
      </c>
      <c r="M4919" s="7">
        <v>18.2</v>
      </c>
      <c r="N4919" s="8" t="s">
        <v>19</v>
      </c>
    </row>
    <row r="4920" spans="1:14" x14ac:dyDescent="0.35">
      <c r="A4920" s="2">
        <v>2020</v>
      </c>
      <c r="B4920" s="3">
        <v>44001</v>
      </c>
      <c r="C4920" s="4">
        <v>6</v>
      </c>
      <c r="D4920" s="4" t="s">
        <v>21</v>
      </c>
      <c r="E4920" s="4">
        <v>25</v>
      </c>
      <c r="F4920" s="5">
        <v>44001</v>
      </c>
      <c r="G4920" s="2" t="s">
        <v>42</v>
      </c>
      <c r="H4920" s="2" t="s">
        <v>37</v>
      </c>
      <c r="I4920" s="4">
        <v>19</v>
      </c>
      <c r="J4920" s="6">
        <v>377.75156299652969</v>
      </c>
      <c r="K4920" s="6">
        <v>19080</v>
      </c>
      <c r="L4920" s="24">
        <v>20.58</v>
      </c>
      <c r="M4920" s="7">
        <v>13.3</v>
      </c>
      <c r="N4920" s="8" t="s">
        <v>19</v>
      </c>
    </row>
    <row r="4921" spans="1:14" x14ac:dyDescent="0.35">
      <c r="A4921" s="2">
        <v>2020</v>
      </c>
      <c r="B4921" s="3">
        <v>44002</v>
      </c>
      <c r="C4921" s="4">
        <v>6</v>
      </c>
      <c r="D4921" s="4" t="s">
        <v>21</v>
      </c>
      <c r="E4921" s="4">
        <v>25</v>
      </c>
      <c r="F4921" s="5">
        <v>44002</v>
      </c>
      <c r="G4921" s="2" t="s">
        <v>41</v>
      </c>
      <c r="H4921" s="2" t="s">
        <v>39</v>
      </c>
      <c r="I4921" s="4">
        <v>20</v>
      </c>
      <c r="J4921" s="6">
        <v>349.82846289367109</v>
      </c>
      <c r="K4921" s="6">
        <v>18075</v>
      </c>
      <c r="L4921" s="24">
        <v>20.48</v>
      </c>
      <c r="M4921" s="7">
        <v>13.2</v>
      </c>
      <c r="N4921" s="8" t="s">
        <v>19</v>
      </c>
    </row>
    <row r="4922" spans="1:14" x14ac:dyDescent="0.35">
      <c r="A4922" s="2">
        <v>2020</v>
      </c>
      <c r="B4922" s="3">
        <v>44003</v>
      </c>
      <c r="C4922" s="4">
        <v>6</v>
      </c>
      <c r="D4922" s="4" t="s">
        <v>21</v>
      </c>
      <c r="E4922" s="4">
        <v>25</v>
      </c>
      <c r="F4922" s="5">
        <v>44003</v>
      </c>
      <c r="G4922" s="2" t="s">
        <v>17</v>
      </c>
      <c r="H4922" s="2" t="s">
        <v>40</v>
      </c>
      <c r="I4922" s="4">
        <v>21</v>
      </c>
      <c r="J4922" s="6">
        <v>324.80294339670678</v>
      </c>
      <c r="K4922" s="6">
        <v>17050</v>
      </c>
      <c r="L4922" s="24">
        <v>21.18</v>
      </c>
      <c r="M4922" s="7">
        <v>14.8</v>
      </c>
      <c r="N4922" s="8" t="s">
        <v>20</v>
      </c>
    </row>
    <row r="4923" spans="1:14" x14ac:dyDescent="0.35">
      <c r="A4923" s="2">
        <v>2020</v>
      </c>
      <c r="B4923" s="3">
        <v>44004</v>
      </c>
      <c r="C4923" s="4">
        <v>6</v>
      </c>
      <c r="D4923" s="4" t="s">
        <v>21</v>
      </c>
      <c r="E4923" s="4">
        <v>26</v>
      </c>
      <c r="F4923" s="5">
        <v>44004</v>
      </c>
      <c r="G4923" s="2" t="s">
        <v>42</v>
      </c>
      <c r="H4923" s="2" t="s">
        <v>34</v>
      </c>
      <c r="I4923" s="4">
        <v>22</v>
      </c>
      <c r="J4923" s="6">
        <v>385.00187872745903</v>
      </c>
      <c r="K4923" s="6">
        <v>19668</v>
      </c>
      <c r="L4923" s="24">
        <v>20.18</v>
      </c>
      <c r="M4923" s="7">
        <v>12.3</v>
      </c>
      <c r="N4923" s="8" t="s">
        <v>19</v>
      </c>
    </row>
    <row r="4924" spans="1:14" x14ac:dyDescent="0.35">
      <c r="A4924" s="2">
        <v>2020</v>
      </c>
      <c r="B4924" s="3">
        <v>44005</v>
      </c>
      <c r="C4924" s="4">
        <v>6</v>
      </c>
      <c r="D4924" s="4" t="s">
        <v>21</v>
      </c>
      <c r="E4924" s="4">
        <v>26</v>
      </c>
      <c r="F4924" s="5">
        <v>44005</v>
      </c>
      <c r="G4924" s="2" t="s">
        <v>42</v>
      </c>
      <c r="H4924" s="2" t="s">
        <v>35</v>
      </c>
      <c r="I4924" s="4">
        <v>23</v>
      </c>
      <c r="J4924" s="6">
        <v>397.71540551106136</v>
      </c>
      <c r="K4924" s="6">
        <v>20177</v>
      </c>
      <c r="L4924" s="24">
        <v>20.39</v>
      </c>
      <c r="M4924" s="7">
        <v>14</v>
      </c>
      <c r="N4924" s="8" t="s">
        <v>19</v>
      </c>
    </row>
    <row r="4925" spans="1:14" x14ac:dyDescent="0.35">
      <c r="A4925" s="2">
        <v>2020</v>
      </c>
      <c r="B4925" s="3">
        <v>44006</v>
      </c>
      <c r="C4925" s="4">
        <v>6</v>
      </c>
      <c r="D4925" s="4" t="s">
        <v>21</v>
      </c>
      <c r="E4925" s="4">
        <v>26</v>
      </c>
      <c r="F4925" s="5">
        <v>44006</v>
      </c>
      <c r="G4925" s="2" t="s">
        <v>42</v>
      </c>
      <c r="H4925" s="2" t="s">
        <v>38</v>
      </c>
      <c r="I4925" s="4">
        <v>24</v>
      </c>
      <c r="J4925" s="6">
        <v>412.21565064224109</v>
      </c>
      <c r="K4925" s="6">
        <v>20735</v>
      </c>
      <c r="L4925" s="24">
        <v>20.45</v>
      </c>
      <c r="M4925" s="7">
        <v>12.2</v>
      </c>
      <c r="N4925" s="8" t="s">
        <v>19</v>
      </c>
    </row>
    <row r="4926" spans="1:14" x14ac:dyDescent="0.35">
      <c r="A4926" s="2">
        <v>2020</v>
      </c>
      <c r="B4926" s="3">
        <v>44007</v>
      </c>
      <c r="C4926" s="4">
        <v>6</v>
      </c>
      <c r="D4926" s="4" t="s">
        <v>21</v>
      </c>
      <c r="E4926" s="4">
        <v>26</v>
      </c>
      <c r="F4926" s="5">
        <v>44007</v>
      </c>
      <c r="G4926" s="2" t="s">
        <v>42</v>
      </c>
      <c r="H4926" s="2" t="s">
        <v>36</v>
      </c>
      <c r="I4926" s="4">
        <v>25</v>
      </c>
      <c r="J4926" s="6">
        <v>420.49963128777284</v>
      </c>
      <c r="K4926" s="6">
        <v>21762</v>
      </c>
      <c r="L4926" s="24">
        <v>20.420000000000002</v>
      </c>
      <c r="M4926" s="7">
        <v>9.6999999999999993</v>
      </c>
      <c r="N4926" s="8" t="s">
        <v>18</v>
      </c>
    </row>
    <row r="4927" spans="1:14" x14ac:dyDescent="0.35">
      <c r="A4927" s="2">
        <v>2020</v>
      </c>
      <c r="B4927" s="3">
        <v>44008</v>
      </c>
      <c r="C4927" s="4">
        <v>6</v>
      </c>
      <c r="D4927" s="4" t="s">
        <v>21</v>
      </c>
      <c r="E4927" s="4">
        <v>26</v>
      </c>
      <c r="F4927" s="5">
        <v>44008</v>
      </c>
      <c r="G4927" s="2" t="s">
        <v>42</v>
      </c>
      <c r="H4927" s="2" t="s">
        <v>37</v>
      </c>
      <c r="I4927" s="4">
        <v>26</v>
      </c>
      <c r="J4927" s="6">
        <v>431.6600153998628</v>
      </c>
      <c r="K4927" s="6">
        <v>21711</v>
      </c>
      <c r="L4927" s="24">
        <v>20.43</v>
      </c>
      <c r="M4927" s="7">
        <v>8.8000000000000007</v>
      </c>
      <c r="N4927" s="8" t="s">
        <v>20</v>
      </c>
    </row>
    <row r="4928" spans="1:14" x14ac:dyDescent="0.35">
      <c r="A4928" s="2">
        <v>2020</v>
      </c>
      <c r="B4928" s="3">
        <v>44009</v>
      </c>
      <c r="C4928" s="4">
        <v>6</v>
      </c>
      <c r="D4928" s="4" t="s">
        <v>21</v>
      </c>
      <c r="E4928" s="4">
        <v>26</v>
      </c>
      <c r="F4928" s="5">
        <v>44009</v>
      </c>
      <c r="G4928" s="2" t="s">
        <v>43</v>
      </c>
      <c r="H4928" s="2" t="s">
        <v>39</v>
      </c>
      <c r="I4928" s="4">
        <v>27</v>
      </c>
      <c r="J4928" s="6">
        <v>399.69666600214202</v>
      </c>
      <c r="K4928" s="6">
        <v>20406</v>
      </c>
      <c r="L4928" s="24">
        <v>20.46</v>
      </c>
      <c r="M4928" s="7">
        <v>10.1</v>
      </c>
      <c r="N4928" s="8" t="s">
        <v>19</v>
      </c>
    </row>
    <row r="4929" spans="1:14" x14ac:dyDescent="0.35">
      <c r="A4929" s="2">
        <v>2020</v>
      </c>
      <c r="B4929" s="3">
        <v>44010</v>
      </c>
      <c r="C4929" s="4">
        <v>6</v>
      </c>
      <c r="D4929" s="4" t="s">
        <v>21</v>
      </c>
      <c r="E4929" s="4">
        <v>26</v>
      </c>
      <c r="F4929" s="5">
        <v>44010</v>
      </c>
      <c r="G4929" s="2" t="s">
        <v>17</v>
      </c>
      <c r="H4929" s="2" t="s">
        <v>40</v>
      </c>
      <c r="I4929" s="4">
        <v>28</v>
      </c>
      <c r="J4929" s="6">
        <v>379.23387100702587</v>
      </c>
      <c r="K4929" s="6">
        <v>20134</v>
      </c>
      <c r="L4929" s="24">
        <v>20.47</v>
      </c>
      <c r="M4929" s="7">
        <v>9.4</v>
      </c>
      <c r="N4929" s="8" t="s">
        <v>19</v>
      </c>
    </row>
    <row r="4930" spans="1:14" x14ac:dyDescent="0.35">
      <c r="A4930" s="2">
        <v>2020</v>
      </c>
      <c r="B4930" s="3">
        <v>44011</v>
      </c>
      <c r="C4930" s="4">
        <v>6</v>
      </c>
      <c r="D4930" s="4" t="s">
        <v>21</v>
      </c>
      <c r="E4930" s="4">
        <v>27</v>
      </c>
      <c r="F4930" s="5">
        <v>44011</v>
      </c>
      <c r="G4930" s="2" t="s">
        <v>42</v>
      </c>
      <c r="H4930" s="2" t="s">
        <v>34</v>
      </c>
      <c r="I4930" s="4">
        <v>29</v>
      </c>
      <c r="J4930" s="6">
        <v>425.932032959298</v>
      </c>
      <c r="K4930" s="6">
        <v>21628</v>
      </c>
      <c r="L4930" s="24">
        <v>20.420000000000002</v>
      </c>
      <c r="M4930" s="7">
        <v>11.5</v>
      </c>
      <c r="N4930" s="8" t="s">
        <v>19</v>
      </c>
    </row>
    <row r="4931" spans="1:14" x14ac:dyDescent="0.35">
      <c r="A4931" s="2">
        <v>2020</v>
      </c>
      <c r="B4931" s="3">
        <v>44012</v>
      </c>
      <c r="C4931" s="4">
        <v>6</v>
      </c>
      <c r="D4931" s="4" t="s">
        <v>21</v>
      </c>
      <c r="E4931" s="4">
        <v>27</v>
      </c>
      <c r="F4931" s="5">
        <v>44012</v>
      </c>
      <c r="G4931" s="2" t="s">
        <v>42</v>
      </c>
      <c r="H4931" s="2" t="s">
        <v>35</v>
      </c>
      <c r="I4931" s="4">
        <v>30</v>
      </c>
      <c r="J4931" s="6">
        <v>434.86939070059799</v>
      </c>
      <c r="K4931" s="6">
        <v>22114</v>
      </c>
      <c r="L4931" s="24">
        <v>20.36</v>
      </c>
      <c r="M4931" s="7">
        <v>10.9</v>
      </c>
      <c r="N4931" s="8" t="s">
        <v>19</v>
      </c>
    </row>
    <row r="4932" spans="1:14" x14ac:dyDescent="0.35">
      <c r="A4932" s="2">
        <v>2020</v>
      </c>
      <c r="B4932" s="3">
        <v>44013</v>
      </c>
      <c r="C4932" s="4">
        <v>7</v>
      </c>
      <c r="D4932" s="4" t="s">
        <v>21</v>
      </c>
      <c r="E4932" s="4">
        <v>27</v>
      </c>
      <c r="F4932" s="5">
        <v>44013</v>
      </c>
      <c r="G4932" s="2" t="s">
        <v>42</v>
      </c>
      <c r="H4932" s="2" t="s">
        <v>38</v>
      </c>
      <c r="I4932" s="4">
        <v>1</v>
      </c>
      <c r="J4932" s="6">
        <v>453.47730180710437</v>
      </c>
      <c r="K4932" s="6">
        <v>22925</v>
      </c>
      <c r="L4932" s="24">
        <v>20.23</v>
      </c>
      <c r="M4932" s="7">
        <v>7.3</v>
      </c>
      <c r="N4932" s="8" t="s">
        <v>19</v>
      </c>
    </row>
    <row r="4933" spans="1:14" x14ac:dyDescent="0.35">
      <c r="A4933" s="2">
        <v>2020</v>
      </c>
      <c r="B4933" s="3">
        <v>44014</v>
      </c>
      <c r="C4933" s="4">
        <v>7</v>
      </c>
      <c r="D4933" s="4" t="s">
        <v>21</v>
      </c>
      <c r="E4933" s="4">
        <v>27</v>
      </c>
      <c r="F4933" s="5">
        <v>44014</v>
      </c>
      <c r="G4933" s="2" t="s">
        <v>42</v>
      </c>
      <c r="H4933" s="2" t="s">
        <v>36</v>
      </c>
      <c r="I4933" s="4">
        <v>2</v>
      </c>
      <c r="J4933" s="6">
        <v>453.69054430161299</v>
      </c>
      <c r="K4933" s="6">
        <v>22895</v>
      </c>
      <c r="L4933" s="24">
        <v>20.41</v>
      </c>
      <c r="M4933" s="7">
        <v>7.8</v>
      </c>
      <c r="N4933" s="8" t="s">
        <v>19</v>
      </c>
    </row>
    <row r="4934" spans="1:14" x14ac:dyDescent="0.35">
      <c r="A4934" s="2">
        <v>2020</v>
      </c>
      <c r="B4934" s="3">
        <v>44015</v>
      </c>
      <c r="C4934" s="4">
        <v>7</v>
      </c>
      <c r="D4934" s="4" t="s">
        <v>21</v>
      </c>
      <c r="E4934" s="4">
        <v>27</v>
      </c>
      <c r="F4934" s="5">
        <v>44015</v>
      </c>
      <c r="G4934" s="2" t="s">
        <v>42</v>
      </c>
      <c r="H4934" s="2" t="s">
        <v>37</v>
      </c>
      <c r="I4934" s="4">
        <v>3</v>
      </c>
      <c r="J4934" s="6">
        <v>442.52525310464085</v>
      </c>
      <c r="K4934" s="6">
        <v>21806</v>
      </c>
      <c r="L4934" s="24">
        <v>20.58</v>
      </c>
      <c r="M4934" s="7">
        <v>10.5</v>
      </c>
      <c r="N4934" s="8" t="s">
        <v>20</v>
      </c>
    </row>
    <row r="4935" spans="1:14" x14ac:dyDescent="0.35">
      <c r="A4935" s="2">
        <v>2020</v>
      </c>
      <c r="B4935" s="3">
        <v>44016</v>
      </c>
      <c r="C4935" s="4">
        <v>7</v>
      </c>
      <c r="D4935" s="4" t="s">
        <v>21</v>
      </c>
      <c r="E4935" s="4">
        <v>27</v>
      </c>
      <c r="F4935" s="5">
        <v>44016</v>
      </c>
      <c r="G4935" s="2" t="s">
        <v>43</v>
      </c>
      <c r="H4935" s="2" t="s">
        <v>39</v>
      </c>
      <c r="I4935" s="4">
        <v>4</v>
      </c>
      <c r="J4935" s="6">
        <v>398.33495147559114</v>
      </c>
      <c r="K4935" s="6">
        <v>19942</v>
      </c>
      <c r="L4935" s="24">
        <v>20.52</v>
      </c>
      <c r="M4935" s="7">
        <v>12.5</v>
      </c>
      <c r="N4935" s="8" t="s">
        <v>20</v>
      </c>
    </row>
    <row r="4936" spans="1:14" x14ac:dyDescent="0.35">
      <c r="A4936" s="2">
        <v>2020</v>
      </c>
      <c r="B4936" s="3">
        <v>44017</v>
      </c>
      <c r="C4936" s="4">
        <v>7</v>
      </c>
      <c r="D4936" s="4" t="s">
        <v>21</v>
      </c>
      <c r="E4936" s="4">
        <v>27</v>
      </c>
      <c r="F4936" s="5">
        <v>44017</v>
      </c>
      <c r="G4936" s="2" t="s">
        <v>17</v>
      </c>
      <c r="H4936" s="2" t="s">
        <v>40</v>
      </c>
      <c r="I4936" s="4">
        <v>5</v>
      </c>
      <c r="J4936" s="6">
        <v>370.26261183369036</v>
      </c>
      <c r="K4936" s="6">
        <v>19985</v>
      </c>
      <c r="L4936" s="24">
        <v>21.15</v>
      </c>
      <c r="M4936" s="7">
        <v>11.2</v>
      </c>
      <c r="N4936" s="8" t="s">
        <v>20</v>
      </c>
    </row>
    <row r="4937" spans="1:14" x14ac:dyDescent="0.35">
      <c r="A4937" s="2">
        <v>2020</v>
      </c>
      <c r="B4937" s="3">
        <v>44018</v>
      </c>
      <c r="C4937" s="4">
        <v>7</v>
      </c>
      <c r="D4937" s="4" t="s">
        <v>21</v>
      </c>
      <c r="E4937" s="4">
        <v>28</v>
      </c>
      <c r="F4937" s="5">
        <v>44018</v>
      </c>
      <c r="G4937" s="2" t="s">
        <v>42</v>
      </c>
      <c r="H4937" s="2" t="s">
        <v>34</v>
      </c>
      <c r="I4937" s="4">
        <v>6</v>
      </c>
      <c r="J4937" s="6">
        <v>441.18090562670181</v>
      </c>
      <c r="K4937" s="6">
        <v>22738</v>
      </c>
      <c r="L4937" s="24">
        <v>20.47</v>
      </c>
      <c r="M4937" s="7">
        <v>8.1</v>
      </c>
      <c r="N4937" s="8" t="s">
        <v>20</v>
      </c>
    </row>
    <row r="4938" spans="1:14" x14ac:dyDescent="0.35">
      <c r="A4938" s="2">
        <v>2020</v>
      </c>
      <c r="B4938" s="3">
        <v>44019</v>
      </c>
      <c r="C4938" s="4">
        <v>7</v>
      </c>
      <c r="D4938" s="4" t="s">
        <v>21</v>
      </c>
      <c r="E4938" s="4">
        <v>28</v>
      </c>
      <c r="F4938" s="5">
        <v>44019</v>
      </c>
      <c r="G4938" s="2" t="s">
        <v>42</v>
      </c>
      <c r="H4938" s="2" t="s">
        <v>35</v>
      </c>
      <c r="I4938" s="4">
        <v>7</v>
      </c>
      <c r="J4938" s="6">
        <v>466.15927337620479</v>
      </c>
      <c r="K4938" s="6">
        <v>23559</v>
      </c>
      <c r="L4938" s="24">
        <v>20.04</v>
      </c>
      <c r="M4938" s="7">
        <v>7.4</v>
      </c>
      <c r="N4938" s="8" t="s">
        <v>19</v>
      </c>
    </row>
    <row r="4939" spans="1:14" x14ac:dyDescent="0.35">
      <c r="A4939" s="2">
        <v>2020</v>
      </c>
      <c r="B4939" s="3">
        <v>44020</v>
      </c>
      <c r="C4939" s="4">
        <v>7</v>
      </c>
      <c r="D4939" s="4" t="s">
        <v>21</v>
      </c>
      <c r="E4939" s="4">
        <v>28</v>
      </c>
      <c r="F4939" s="5">
        <v>44020</v>
      </c>
      <c r="G4939" s="2" t="s">
        <v>42</v>
      </c>
      <c r="H4939" s="2" t="s">
        <v>38</v>
      </c>
      <c r="I4939" s="4">
        <v>8</v>
      </c>
      <c r="J4939" s="6">
        <v>452.97551337603176</v>
      </c>
      <c r="K4939" s="6">
        <v>22911</v>
      </c>
      <c r="L4939" s="24">
        <v>20.48</v>
      </c>
      <c r="M4939" s="7">
        <v>8.8000000000000007</v>
      </c>
      <c r="N4939" s="8" t="s">
        <v>19</v>
      </c>
    </row>
    <row r="4940" spans="1:14" x14ac:dyDescent="0.35">
      <c r="A4940" s="2">
        <v>2020</v>
      </c>
      <c r="B4940" s="3">
        <v>44021</v>
      </c>
      <c r="C4940" s="4">
        <v>7</v>
      </c>
      <c r="D4940" s="4" t="s">
        <v>21</v>
      </c>
      <c r="E4940" s="4">
        <v>28</v>
      </c>
      <c r="F4940" s="5">
        <v>44021</v>
      </c>
      <c r="G4940" s="2" t="s">
        <v>41</v>
      </c>
      <c r="H4940" s="2" t="s">
        <v>36</v>
      </c>
      <c r="I4940" s="4">
        <v>9</v>
      </c>
      <c r="J4940" s="6">
        <v>413.28398616235961</v>
      </c>
      <c r="K4940" s="6">
        <v>21329</v>
      </c>
      <c r="L4940" s="24">
        <v>21.04</v>
      </c>
      <c r="M4940" s="7">
        <v>10.6</v>
      </c>
      <c r="N4940" s="8" t="s">
        <v>20</v>
      </c>
    </row>
    <row r="4941" spans="1:14" x14ac:dyDescent="0.35">
      <c r="A4941" s="2">
        <v>2020</v>
      </c>
      <c r="B4941" s="3">
        <v>44022</v>
      </c>
      <c r="C4941" s="4">
        <v>7</v>
      </c>
      <c r="D4941" s="4" t="s">
        <v>21</v>
      </c>
      <c r="E4941" s="4">
        <v>28</v>
      </c>
      <c r="F4941" s="5">
        <v>44022</v>
      </c>
      <c r="G4941" s="2" t="s">
        <v>41</v>
      </c>
      <c r="H4941" s="2" t="s">
        <v>37</v>
      </c>
      <c r="I4941" s="4">
        <v>10</v>
      </c>
      <c r="J4941" s="6">
        <v>412.56021985984847</v>
      </c>
      <c r="K4941" s="6">
        <v>21010</v>
      </c>
      <c r="L4941" s="24">
        <v>20.22</v>
      </c>
      <c r="M4941" s="7">
        <v>10.9</v>
      </c>
      <c r="N4941" s="8" t="s">
        <v>20</v>
      </c>
    </row>
    <row r="4942" spans="1:14" x14ac:dyDescent="0.35">
      <c r="A4942" s="2">
        <v>2020</v>
      </c>
      <c r="B4942" s="3">
        <v>44023</v>
      </c>
      <c r="C4942" s="4">
        <v>7</v>
      </c>
      <c r="D4942" s="4" t="s">
        <v>21</v>
      </c>
      <c r="E4942" s="4">
        <v>28</v>
      </c>
      <c r="F4942" s="5">
        <v>44023</v>
      </c>
      <c r="G4942" s="2" t="s">
        <v>43</v>
      </c>
      <c r="H4942" s="2" t="s">
        <v>39</v>
      </c>
      <c r="I4942" s="4">
        <v>11</v>
      </c>
      <c r="J4942" s="6">
        <v>400.78197815677589</v>
      </c>
      <c r="K4942" s="6">
        <v>20715</v>
      </c>
      <c r="L4942" s="24">
        <v>20.04</v>
      </c>
      <c r="M4942" s="7">
        <v>9.1999999999999993</v>
      </c>
      <c r="N4942" s="8" t="s">
        <v>18</v>
      </c>
    </row>
    <row r="4943" spans="1:14" x14ac:dyDescent="0.35">
      <c r="A4943" s="2">
        <v>2020</v>
      </c>
      <c r="B4943" s="3">
        <v>44024</v>
      </c>
      <c r="C4943" s="4">
        <v>7</v>
      </c>
      <c r="D4943" s="4" t="s">
        <v>21</v>
      </c>
      <c r="E4943" s="4">
        <v>28</v>
      </c>
      <c r="F4943" s="5">
        <v>44024</v>
      </c>
      <c r="G4943" s="2" t="s">
        <v>17</v>
      </c>
      <c r="H4943" s="2" t="s">
        <v>40</v>
      </c>
      <c r="I4943" s="4">
        <v>12</v>
      </c>
      <c r="J4943" s="6">
        <v>384.20146719707054</v>
      </c>
      <c r="K4943" s="6">
        <v>20426</v>
      </c>
      <c r="L4943" s="24">
        <v>21.07</v>
      </c>
      <c r="M4943" s="7">
        <v>11</v>
      </c>
      <c r="N4943" s="8" t="s">
        <v>19</v>
      </c>
    </row>
    <row r="4944" spans="1:14" x14ac:dyDescent="0.35">
      <c r="A4944" s="2">
        <v>2020</v>
      </c>
      <c r="B4944" s="3">
        <v>44025</v>
      </c>
      <c r="C4944" s="4">
        <v>7</v>
      </c>
      <c r="D4944" s="4" t="s">
        <v>21</v>
      </c>
      <c r="E4944" s="4">
        <v>29</v>
      </c>
      <c r="F4944" s="5">
        <v>44025</v>
      </c>
      <c r="G4944" s="2" t="s">
        <v>42</v>
      </c>
      <c r="H4944" s="2" t="s">
        <v>34</v>
      </c>
      <c r="I4944" s="4">
        <v>13</v>
      </c>
      <c r="J4944" s="6">
        <v>442.50685229436556</v>
      </c>
      <c r="K4944" s="6">
        <v>23165</v>
      </c>
      <c r="L4944" s="24">
        <v>20.51</v>
      </c>
      <c r="M4944" s="7">
        <v>10.1</v>
      </c>
      <c r="N4944" s="8" t="s">
        <v>18</v>
      </c>
    </row>
    <row r="4945" spans="1:14" x14ac:dyDescent="0.35">
      <c r="A4945" s="2">
        <v>2020</v>
      </c>
      <c r="B4945" s="3">
        <v>44026</v>
      </c>
      <c r="C4945" s="4">
        <v>7</v>
      </c>
      <c r="D4945" s="4" t="s">
        <v>21</v>
      </c>
      <c r="E4945" s="4">
        <v>29</v>
      </c>
      <c r="F4945" s="5">
        <v>44026</v>
      </c>
      <c r="G4945" s="2" t="s">
        <v>42</v>
      </c>
      <c r="H4945" s="2" t="s">
        <v>35</v>
      </c>
      <c r="I4945" s="4">
        <v>14</v>
      </c>
      <c r="J4945" s="6">
        <v>458.74470005307415</v>
      </c>
      <c r="K4945" s="6">
        <v>23393</v>
      </c>
      <c r="L4945" s="24">
        <v>20.309999999999999</v>
      </c>
      <c r="M4945" s="7">
        <v>7.4</v>
      </c>
      <c r="N4945" s="8" t="s">
        <v>18</v>
      </c>
    </row>
    <row r="4946" spans="1:14" x14ac:dyDescent="0.35">
      <c r="A4946" s="2">
        <v>2020</v>
      </c>
      <c r="B4946" s="3">
        <v>44027</v>
      </c>
      <c r="C4946" s="4">
        <v>7</v>
      </c>
      <c r="D4946" s="4" t="s">
        <v>21</v>
      </c>
      <c r="E4946" s="4">
        <v>29</v>
      </c>
      <c r="F4946" s="5">
        <v>44027</v>
      </c>
      <c r="G4946" s="2" t="s">
        <v>42</v>
      </c>
      <c r="H4946" s="2" t="s">
        <v>38</v>
      </c>
      <c r="I4946" s="4">
        <v>15</v>
      </c>
      <c r="J4946" s="6">
        <v>453.9823155775573</v>
      </c>
      <c r="K4946" s="6">
        <v>23011</v>
      </c>
      <c r="L4946" s="24">
        <v>20.38</v>
      </c>
      <c r="M4946" s="7">
        <v>9.1</v>
      </c>
      <c r="N4946" s="8" t="s">
        <v>18</v>
      </c>
    </row>
    <row r="4947" spans="1:14" x14ac:dyDescent="0.35">
      <c r="A4947" s="2">
        <v>2020</v>
      </c>
      <c r="B4947" s="3">
        <v>44028</v>
      </c>
      <c r="C4947" s="4">
        <v>7</v>
      </c>
      <c r="D4947" s="4" t="s">
        <v>21</v>
      </c>
      <c r="E4947" s="4">
        <v>29</v>
      </c>
      <c r="F4947" s="5">
        <v>44028</v>
      </c>
      <c r="G4947" s="2" t="s">
        <v>42</v>
      </c>
      <c r="H4947" s="2" t="s">
        <v>36</v>
      </c>
      <c r="I4947" s="4">
        <v>16</v>
      </c>
      <c r="J4947" s="6">
        <v>440.00991420018556</v>
      </c>
      <c r="K4947" s="6">
        <v>21843</v>
      </c>
      <c r="L4947" s="24">
        <v>21</v>
      </c>
      <c r="M4947" s="7">
        <v>12.2</v>
      </c>
      <c r="N4947" s="8" t="s">
        <v>19</v>
      </c>
    </row>
    <row r="4948" spans="1:14" x14ac:dyDescent="0.35">
      <c r="A4948" s="2">
        <v>2020</v>
      </c>
      <c r="B4948" s="3">
        <v>44029</v>
      </c>
      <c r="C4948" s="4">
        <v>7</v>
      </c>
      <c r="D4948" s="4" t="s">
        <v>21</v>
      </c>
      <c r="E4948" s="4">
        <v>29</v>
      </c>
      <c r="F4948" s="5">
        <v>44029</v>
      </c>
      <c r="G4948" s="2" t="s">
        <v>42</v>
      </c>
      <c r="H4948" s="2" t="s">
        <v>37</v>
      </c>
      <c r="I4948" s="4">
        <v>17</v>
      </c>
      <c r="J4948" s="6">
        <v>423.12866674957866</v>
      </c>
      <c r="K4948" s="6">
        <v>20864</v>
      </c>
      <c r="L4948" s="24">
        <v>20.440000000000001</v>
      </c>
      <c r="M4948" s="7">
        <v>12.7</v>
      </c>
      <c r="N4948" s="8" t="s">
        <v>20</v>
      </c>
    </row>
    <row r="4949" spans="1:14" x14ac:dyDescent="0.35">
      <c r="A4949" s="2">
        <v>2020</v>
      </c>
      <c r="B4949" s="3">
        <v>44030</v>
      </c>
      <c r="C4949" s="4">
        <v>7</v>
      </c>
      <c r="D4949" s="4" t="s">
        <v>21</v>
      </c>
      <c r="E4949" s="4">
        <v>29</v>
      </c>
      <c r="F4949" s="5">
        <v>44030</v>
      </c>
      <c r="G4949" s="2" t="s">
        <v>43</v>
      </c>
      <c r="H4949" s="2" t="s">
        <v>39</v>
      </c>
      <c r="I4949" s="4">
        <v>18</v>
      </c>
      <c r="J4949" s="6">
        <v>374.89347753704408</v>
      </c>
      <c r="K4949" s="6">
        <v>18219</v>
      </c>
      <c r="L4949" s="24">
        <v>20.16</v>
      </c>
      <c r="M4949" s="7">
        <v>14.8</v>
      </c>
      <c r="N4949" s="8" t="s">
        <v>19</v>
      </c>
    </row>
    <row r="4950" spans="1:14" x14ac:dyDescent="0.35">
      <c r="A4950" s="2">
        <v>2020</v>
      </c>
      <c r="B4950" s="3">
        <v>44031</v>
      </c>
      <c r="C4950" s="4">
        <v>7</v>
      </c>
      <c r="D4950" s="4" t="s">
        <v>21</v>
      </c>
      <c r="E4950" s="4">
        <v>29</v>
      </c>
      <c r="F4950" s="5">
        <v>44031</v>
      </c>
      <c r="G4950" s="2" t="s">
        <v>17</v>
      </c>
      <c r="H4950" s="2" t="s">
        <v>40</v>
      </c>
      <c r="I4950" s="4">
        <v>19</v>
      </c>
      <c r="J4950" s="6">
        <v>327.23330372024947</v>
      </c>
      <c r="K4950" s="6">
        <v>16513</v>
      </c>
      <c r="L4950" s="24">
        <v>20.48</v>
      </c>
      <c r="M4950" s="7">
        <v>18.100000000000001</v>
      </c>
      <c r="N4950" s="8" t="s">
        <v>20</v>
      </c>
    </row>
    <row r="4951" spans="1:14" x14ac:dyDescent="0.35">
      <c r="A4951" s="2">
        <v>2020</v>
      </c>
      <c r="B4951" s="3">
        <v>44032</v>
      </c>
      <c r="C4951" s="4">
        <v>7</v>
      </c>
      <c r="D4951" s="4" t="s">
        <v>21</v>
      </c>
      <c r="E4951" s="4">
        <v>30</v>
      </c>
      <c r="F4951" s="5">
        <v>44032</v>
      </c>
      <c r="G4951" s="2" t="s">
        <v>42</v>
      </c>
      <c r="H4951" s="2" t="s">
        <v>34</v>
      </c>
      <c r="I4951" s="4">
        <v>20</v>
      </c>
      <c r="J4951" s="6">
        <v>366.3809029974031</v>
      </c>
      <c r="K4951" s="6">
        <v>18535</v>
      </c>
      <c r="L4951" s="24">
        <v>20.329999999999998</v>
      </c>
      <c r="M4951" s="7">
        <v>17.899999999999999</v>
      </c>
      <c r="N4951" s="8" t="s">
        <v>19</v>
      </c>
    </row>
    <row r="4952" spans="1:14" x14ac:dyDescent="0.35">
      <c r="A4952" s="2">
        <v>2020</v>
      </c>
      <c r="B4952" s="3">
        <v>44033</v>
      </c>
      <c r="C4952" s="4">
        <v>7</v>
      </c>
      <c r="D4952" s="4" t="s">
        <v>21</v>
      </c>
      <c r="E4952" s="4">
        <v>30</v>
      </c>
      <c r="F4952" s="5">
        <v>44033</v>
      </c>
      <c r="G4952" s="2" t="s">
        <v>42</v>
      </c>
      <c r="H4952" s="2" t="s">
        <v>35</v>
      </c>
      <c r="I4952" s="4">
        <v>21</v>
      </c>
      <c r="J4952" s="6">
        <v>391.0921651388897</v>
      </c>
      <c r="K4952" s="6">
        <v>19921</v>
      </c>
      <c r="L4952" s="24">
        <v>20.36</v>
      </c>
      <c r="M4952" s="7">
        <v>14.7</v>
      </c>
      <c r="N4952" s="8" t="s">
        <v>19</v>
      </c>
    </row>
    <row r="4953" spans="1:14" x14ac:dyDescent="0.35">
      <c r="A4953" s="2">
        <v>2020</v>
      </c>
      <c r="B4953" s="3">
        <v>44034</v>
      </c>
      <c r="C4953" s="4">
        <v>7</v>
      </c>
      <c r="D4953" s="4" t="s">
        <v>21</v>
      </c>
      <c r="E4953" s="4">
        <v>30</v>
      </c>
      <c r="F4953" s="5">
        <v>44034</v>
      </c>
      <c r="G4953" s="2" t="s">
        <v>42</v>
      </c>
      <c r="H4953" s="2" t="s">
        <v>38</v>
      </c>
      <c r="I4953" s="4">
        <v>22</v>
      </c>
      <c r="J4953" s="6">
        <v>402.49068882531543</v>
      </c>
      <c r="K4953" s="6">
        <v>20292</v>
      </c>
      <c r="L4953" s="24">
        <v>20.36</v>
      </c>
      <c r="M4953" s="7">
        <v>13.9</v>
      </c>
      <c r="N4953" s="8" t="s">
        <v>19</v>
      </c>
    </row>
    <row r="4954" spans="1:14" x14ac:dyDescent="0.35">
      <c r="A4954" s="2">
        <v>2020</v>
      </c>
      <c r="B4954" s="3">
        <v>44035</v>
      </c>
      <c r="C4954" s="4">
        <v>7</v>
      </c>
      <c r="D4954" s="4" t="s">
        <v>21</v>
      </c>
      <c r="E4954" s="4">
        <v>30</v>
      </c>
      <c r="F4954" s="5">
        <v>44035</v>
      </c>
      <c r="G4954" s="2" t="s">
        <v>42</v>
      </c>
      <c r="H4954" s="2" t="s">
        <v>36</v>
      </c>
      <c r="I4954" s="4">
        <v>23</v>
      </c>
      <c r="J4954" s="6">
        <v>423.43616753519581</v>
      </c>
      <c r="K4954" s="6">
        <v>21468</v>
      </c>
      <c r="L4954" s="24">
        <v>20.239999999999998</v>
      </c>
      <c r="M4954" s="7">
        <v>12.8</v>
      </c>
      <c r="N4954" s="8" t="s">
        <v>19</v>
      </c>
    </row>
    <row r="4955" spans="1:14" x14ac:dyDescent="0.35">
      <c r="A4955" s="2">
        <v>2020</v>
      </c>
      <c r="B4955" s="3">
        <v>44036</v>
      </c>
      <c r="C4955" s="4">
        <v>7</v>
      </c>
      <c r="D4955" s="4" t="s">
        <v>21</v>
      </c>
      <c r="E4955" s="4">
        <v>30</v>
      </c>
      <c r="F4955" s="5">
        <v>44036</v>
      </c>
      <c r="G4955" s="2" t="s">
        <v>42</v>
      </c>
      <c r="H4955" s="2" t="s">
        <v>37</v>
      </c>
      <c r="I4955" s="4">
        <v>24</v>
      </c>
      <c r="J4955" s="6">
        <v>448.88872022582285</v>
      </c>
      <c r="K4955" s="6">
        <v>22777</v>
      </c>
      <c r="L4955" s="24">
        <v>20.41</v>
      </c>
      <c r="M4955" s="7">
        <v>8.3000000000000007</v>
      </c>
      <c r="N4955" s="8" t="s">
        <v>20</v>
      </c>
    </row>
    <row r="4956" spans="1:14" x14ac:dyDescent="0.35">
      <c r="A4956" s="2">
        <v>2020</v>
      </c>
      <c r="B4956" s="3">
        <v>44037</v>
      </c>
      <c r="C4956" s="4">
        <v>7</v>
      </c>
      <c r="D4956" s="4" t="s">
        <v>21</v>
      </c>
      <c r="E4956" s="4">
        <v>30</v>
      </c>
      <c r="F4956" s="5">
        <v>44037</v>
      </c>
      <c r="G4956" s="2" t="s">
        <v>43</v>
      </c>
      <c r="H4956" s="2" t="s">
        <v>39</v>
      </c>
      <c r="I4956" s="4">
        <v>25</v>
      </c>
      <c r="J4956" s="6">
        <v>421.17747726356311</v>
      </c>
      <c r="K4956" s="6">
        <v>21235</v>
      </c>
      <c r="L4956" s="24">
        <v>20.36</v>
      </c>
      <c r="M4956" s="7">
        <v>8.8000000000000007</v>
      </c>
      <c r="N4956" s="8" t="s">
        <v>18</v>
      </c>
    </row>
    <row r="4957" spans="1:14" x14ac:dyDescent="0.35">
      <c r="A4957" s="2">
        <v>2020</v>
      </c>
      <c r="B4957" s="3">
        <v>44038</v>
      </c>
      <c r="C4957" s="4">
        <v>7</v>
      </c>
      <c r="D4957" s="4" t="s">
        <v>21</v>
      </c>
      <c r="E4957" s="4">
        <v>30</v>
      </c>
      <c r="F4957" s="5">
        <v>44038</v>
      </c>
      <c r="G4957" s="2" t="s">
        <v>17</v>
      </c>
      <c r="H4957" s="2" t="s">
        <v>40</v>
      </c>
      <c r="I4957" s="4">
        <v>26</v>
      </c>
      <c r="J4957" s="6">
        <v>378.74117326348522</v>
      </c>
      <c r="K4957" s="6">
        <v>19544</v>
      </c>
      <c r="L4957" s="24">
        <v>20.56</v>
      </c>
      <c r="M4957" s="7">
        <v>12.5</v>
      </c>
      <c r="N4957" s="8" t="s">
        <v>20</v>
      </c>
    </row>
    <row r="4958" spans="1:14" x14ac:dyDescent="0.35">
      <c r="A4958" s="2">
        <v>2020</v>
      </c>
      <c r="B4958" s="3">
        <v>44039</v>
      </c>
      <c r="C4958" s="4">
        <v>7</v>
      </c>
      <c r="D4958" s="4" t="s">
        <v>21</v>
      </c>
      <c r="E4958" s="4">
        <v>31</v>
      </c>
      <c r="F4958" s="5">
        <v>44039</v>
      </c>
      <c r="G4958" s="2" t="s">
        <v>42</v>
      </c>
      <c r="H4958" s="2" t="s">
        <v>34</v>
      </c>
      <c r="I4958" s="4">
        <v>27</v>
      </c>
      <c r="J4958" s="6">
        <v>429.3603364764142</v>
      </c>
      <c r="K4958" s="6">
        <v>22232</v>
      </c>
      <c r="L4958" s="24">
        <v>21.05</v>
      </c>
      <c r="M4958" s="7">
        <v>11.4</v>
      </c>
      <c r="N4958" s="8" t="s">
        <v>19</v>
      </c>
    </row>
    <row r="4959" spans="1:14" x14ac:dyDescent="0.35">
      <c r="A4959" s="2">
        <v>2020</v>
      </c>
      <c r="B4959" s="3">
        <v>44040</v>
      </c>
      <c r="C4959" s="4">
        <v>7</v>
      </c>
      <c r="D4959" s="4" t="s">
        <v>21</v>
      </c>
      <c r="E4959" s="4">
        <v>31</v>
      </c>
      <c r="F4959" s="5">
        <v>44040</v>
      </c>
      <c r="G4959" s="2" t="s">
        <v>42</v>
      </c>
      <c r="H4959" s="2" t="s">
        <v>35</v>
      </c>
      <c r="I4959" s="4">
        <v>28</v>
      </c>
      <c r="J4959" s="6">
        <v>451.81897666244839</v>
      </c>
      <c r="K4959" s="6">
        <v>23034</v>
      </c>
      <c r="L4959" s="24">
        <v>20.51</v>
      </c>
      <c r="M4959" s="7">
        <v>7.6</v>
      </c>
      <c r="N4959" s="8" t="s">
        <v>18</v>
      </c>
    </row>
    <row r="4960" spans="1:14" x14ac:dyDescent="0.35">
      <c r="A4960" s="2">
        <v>2020</v>
      </c>
      <c r="B4960" s="3">
        <v>44041</v>
      </c>
      <c r="C4960" s="4">
        <v>7</v>
      </c>
      <c r="D4960" s="4" t="s">
        <v>21</v>
      </c>
      <c r="E4960" s="4">
        <v>31</v>
      </c>
      <c r="F4960" s="5">
        <v>44041</v>
      </c>
      <c r="G4960" s="2" t="s">
        <v>42</v>
      </c>
      <c r="H4960" s="2" t="s">
        <v>38</v>
      </c>
      <c r="I4960" s="4">
        <v>29</v>
      </c>
      <c r="J4960" s="6">
        <v>452.48313264201465</v>
      </c>
      <c r="K4960" s="6">
        <v>22967</v>
      </c>
      <c r="L4960" s="24">
        <v>20.39</v>
      </c>
      <c r="M4960" s="7">
        <v>7.9</v>
      </c>
      <c r="N4960" s="8" t="s">
        <v>18</v>
      </c>
    </row>
    <row r="4961" spans="1:14" x14ac:dyDescent="0.35">
      <c r="A4961" s="2">
        <v>2020</v>
      </c>
      <c r="B4961" s="3">
        <v>44042</v>
      </c>
      <c r="C4961" s="4">
        <v>7</v>
      </c>
      <c r="D4961" s="4" t="s">
        <v>21</v>
      </c>
      <c r="E4961" s="4">
        <v>31</v>
      </c>
      <c r="F4961" s="5">
        <v>44042</v>
      </c>
      <c r="G4961" s="2" t="s">
        <v>42</v>
      </c>
      <c r="H4961" s="2" t="s">
        <v>36</v>
      </c>
      <c r="I4961" s="4">
        <v>30</v>
      </c>
      <c r="J4961" s="6">
        <v>445.67061097999357</v>
      </c>
      <c r="K4961" s="6">
        <v>22389</v>
      </c>
      <c r="L4961" s="24">
        <v>21.03</v>
      </c>
      <c r="M4961" s="7">
        <v>9.9</v>
      </c>
      <c r="N4961" s="8" t="s">
        <v>18</v>
      </c>
    </row>
    <row r="4962" spans="1:14" x14ac:dyDescent="0.35">
      <c r="A4962" s="2">
        <v>2020</v>
      </c>
      <c r="B4962" s="3">
        <v>44043</v>
      </c>
      <c r="C4962" s="4">
        <v>7</v>
      </c>
      <c r="D4962" s="4" t="s">
        <v>21</v>
      </c>
      <c r="E4962" s="4">
        <v>31</v>
      </c>
      <c r="F4962" s="5">
        <v>44043</v>
      </c>
      <c r="G4962" s="2" t="s">
        <v>42</v>
      </c>
      <c r="H4962" s="2" t="s">
        <v>37</v>
      </c>
      <c r="I4962" s="4">
        <v>31</v>
      </c>
      <c r="J4962" s="6">
        <v>426.91377669551105</v>
      </c>
      <c r="K4962" s="6">
        <v>20999</v>
      </c>
      <c r="L4962" s="24">
        <v>20.52</v>
      </c>
      <c r="M4962" s="7">
        <v>12.3</v>
      </c>
      <c r="N4962" s="8" t="s">
        <v>20</v>
      </c>
    </row>
    <row r="4963" spans="1:14" x14ac:dyDescent="0.35">
      <c r="A4963" s="2">
        <v>2020</v>
      </c>
      <c r="B4963" s="3">
        <v>44044</v>
      </c>
      <c r="C4963" s="4">
        <v>8</v>
      </c>
      <c r="D4963" s="4" t="s">
        <v>21</v>
      </c>
      <c r="E4963" s="4">
        <v>31</v>
      </c>
      <c r="F4963" s="5">
        <v>44044</v>
      </c>
      <c r="G4963" s="2" t="s">
        <v>43</v>
      </c>
      <c r="H4963" s="2" t="s">
        <v>39</v>
      </c>
      <c r="I4963" s="4">
        <v>1</v>
      </c>
      <c r="J4963" s="6">
        <v>369.91482328514638</v>
      </c>
      <c r="K4963" s="6">
        <v>17867</v>
      </c>
      <c r="L4963" s="24">
        <v>20.47</v>
      </c>
      <c r="M4963" s="7">
        <v>12.9</v>
      </c>
      <c r="N4963" s="8" t="s">
        <v>20</v>
      </c>
    </row>
    <row r="4964" spans="1:14" x14ac:dyDescent="0.35">
      <c r="A4964" s="2">
        <v>2020</v>
      </c>
      <c r="B4964" s="3">
        <v>44045</v>
      </c>
      <c r="C4964" s="4">
        <v>8</v>
      </c>
      <c r="D4964" s="4" t="s">
        <v>21</v>
      </c>
      <c r="E4964" s="4">
        <v>31</v>
      </c>
      <c r="F4964" s="5">
        <v>44045</v>
      </c>
      <c r="G4964" s="2" t="s">
        <v>17</v>
      </c>
      <c r="H4964" s="2" t="s">
        <v>40</v>
      </c>
      <c r="I4964" s="4">
        <v>2</v>
      </c>
      <c r="J4964" s="6">
        <v>310.69836162242541</v>
      </c>
      <c r="K4964" s="6">
        <v>15815</v>
      </c>
      <c r="L4964" s="24">
        <v>20.04</v>
      </c>
      <c r="M4964" s="7">
        <v>20.5</v>
      </c>
      <c r="N4964" s="8" t="s">
        <v>19</v>
      </c>
    </row>
    <row r="4965" spans="1:14" x14ac:dyDescent="0.35">
      <c r="A4965" s="2">
        <v>2020</v>
      </c>
      <c r="B4965" s="3">
        <v>44046</v>
      </c>
      <c r="C4965" s="4">
        <v>8</v>
      </c>
      <c r="D4965" s="4" t="s">
        <v>21</v>
      </c>
      <c r="E4965" s="4">
        <v>32</v>
      </c>
      <c r="F4965" s="5">
        <v>44046</v>
      </c>
      <c r="G4965" s="2" t="s">
        <v>42</v>
      </c>
      <c r="H4965" s="2" t="s">
        <v>34</v>
      </c>
      <c r="I4965" s="4">
        <v>3</v>
      </c>
      <c r="J4965" s="6">
        <v>347.4427720852147</v>
      </c>
      <c r="K4965" s="6">
        <v>17394</v>
      </c>
      <c r="L4965" s="24">
        <v>20.46</v>
      </c>
      <c r="M4965" s="7">
        <v>18</v>
      </c>
      <c r="N4965" s="8" t="s">
        <v>19</v>
      </c>
    </row>
    <row r="4966" spans="1:14" x14ac:dyDescent="0.35">
      <c r="A4966" s="2">
        <v>2020</v>
      </c>
      <c r="B4966" s="3">
        <v>44047</v>
      </c>
      <c r="C4966" s="4">
        <v>8</v>
      </c>
      <c r="D4966" s="4" t="s">
        <v>21</v>
      </c>
      <c r="E4966" s="4">
        <v>32</v>
      </c>
      <c r="F4966" s="5">
        <v>44047</v>
      </c>
      <c r="G4966" s="2" t="s">
        <v>42</v>
      </c>
      <c r="H4966" s="2" t="s">
        <v>35</v>
      </c>
      <c r="I4966" s="4">
        <v>4</v>
      </c>
      <c r="J4966" s="6">
        <v>341.95246996359782</v>
      </c>
      <c r="K4966" s="6">
        <v>16955</v>
      </c>
      <c r="L4966" s="24">
        <v>20.260000000000002</v>
      </c>
      <c r="M4966" s="7">
        <v>20.8</v>
      </c>
      <c r="N4966" s="8" t="s">
        <v>20</v>
      </c>
    </row>
    <row r="4967" spans="1:14" x14ac:dyDescent="0.35">
      <c r="A4967" s="2">
        <v>2020</v>
      </c>
      <c r="B4967" s="3">
        <v>44048</v>
      </c>
      <c r="C4967" s="4">
        <v>8</v>
      </c>
      <c r="D4967" s="4" t="s">
        <v>21</v>
      </c>
      <c r="E4967" s="4">
        <v>32</v>
      </c>
      <c r="F4967" s="5">
        <v>44048</v>
      </c>
      <c r="G4967" s="2" t="s">
        <v>42</v>
      </c>
      <c r="H4967" s="2" t="s">
        <v>38</v>
      </c>
      <c r="I4967" s="4">
        <v>5</v>
      </c>
      <c r="J4967" s="6">
        <v>339.90691093112775</v>
      </c>
      <c r="K4967" s="6">
        <v>16874</v>
      </c>
      <c r="L4967" s="24">
        <v>20.260000000000002</v>
      </c>
      <c r="M4967" s="7">
        <v>21.3</v>
      </c>
      <c r="N4967" s="8" t="s">
        <v>20</v>
      </c>
    </row>
    <row r="4968" spans="1:14" x14ac:dyDescent="0.35">
      <c r="A4968" s="2">
        <v>2020</v>
      </c>
      <c r="B4968" s="3">
        <v>44049</v>
      </c>
      <c r="C4968" s="4">
        <v>8</v>
      </c>
      <c r="D4968" s="4" t="s">
        <v>21</v>
      </c>
      <c r="E4968" s="4">
        <v>32</v>
      </c>
      <c r="F4968" s="5">
        <v>44049</v>
      </c>
      <c r="G4968" s="2" t="s">
        <v>42</v>
      </c>
      <c r="H4968" s="2" t="s">
        <v>36</v>
      </c>
      <c r="I4968" s="4">
        <v>6</v>
      </c>
      <c r="J4968" s="6">
        <v>356.4211683223142</v>
      </c>
      <c r="K4968" s="6">
        <v>18722</v>
      </c>
      <c r="L4968" s="24">
        <v>20.54</v>
      </c>
      <c r="M4968" s="7">
        <v>16.899999999999999</v>
      </c>
      <c r="N4968" s="8" t="s">
        <v>19</v>
      </c>
    </row>
    <row r="4969" spans="1:14" x14ac:dyDescent="0.35">
      <c r="A4969" s="2">
        <v>2020</v>
      </c>
      <c r="B4969" s="3">
        <v>44050</v>
      </c>
      <c r="C4969" s="4">
        <v>8</v>
      </c>
      <c r="D4969" s="4" t="s">
        <v>21</v>
      </c>
      <c r="E4969" s="4">
        <v>32</v>
      </c>
      <c r="F4969" s="5">
        <v>44050</v>
      </c>
      <c r="G4969" s="2" t="s">
        <v>42</v>
      </c>
      <c r="H4969" s="2" t="s">
        <v>37</v>
      </c>
      <c r="I4969" s="4">
        <v>7</v>
      </c>
      <c r="J4969" s="6">
        <v>394.27921542080185</v>
      </c>
      <c r="K4969" s="6">
        <v>19865</v>
      </c>
      <c r="L4969" s="24">
        <v>20.41</v>
      </c>
      <c r="M4969" s="7">
        <v>11.5</v>
      </c>
      <c r="N4969" s="8" t="s">
        <v>19</v>
      </c>
    </row>
    <row r="4970" spans="1:14" x14ac:dyDescent="0.35">
      <c r="A4970" s="2">
        <v>2020</v>
      </c>
      <c r="B4970" s="3">
        <v>44051</v>
      </c>
      <c r="C4970" s="4">
        <v>8</v>
      </c>
      <c r="D4970" s="4" t="s">
        <v>21</v>
      </c>
      <c r="E4970" s="4">
        <v>32</v>
      </c>
      <c r="F4970" s="5">
        <v>44051</v>
      </c>
      <c r="G4970" s="2" t="s">
        <v>43</v>
      </c>
      <c r="H4970" s="2" t="s">
        <v>39</v>
      </c>
      <c r="I4970" s="4">
        <v>8</v>
      </c>
      <c r="J4970" s="6">
        <v>353.44750949825595</v>
      </c>
      <c r="K4970" s="6">
        <v>17079</v>
      </c>
      <c r="L4970" s="24">
        <v>20.49</v>
      </c>
      <c r="M4970" s="7">
        <v>15.6</v>
      </c>
      <c r="N4970" s="8" t="s">
        <v>19</v>
      </c>
    </row>
    <row r="4971" spans="1:14" x14ac:dyDescent="0.35">
      <c r="A4971" s="2">
        <v>2020</v>
      </c>
      <c r="B4971" s="3">
        <v>44052</v>
      </c>
      <c r="C4971" s="4">
        <v>8</v>
      </c>
      <c r="D4971" s="4" t="s">
        <v>21</v>
      </c>
      <c r="E4971" s="4">
        <v>32</v>
      </c>
      <c r="F4971" s="5">
        <v>44052</v>
      </c>
      <c r="G4971" s="2" t="s">
        <v>17</v>
      </c>
      <c r="H4971" s="2" t="s">
        <v>40</v>
      </c>
      <c r="I4971" s="4">
        <v>9</v>
      </c>
      <c r="J4971" s="6">
        <v>323.72083493841728</v>
      </c>
      <c r="K4971" s="6">
        <v>17187</v>
      </c>
      <c r="L4971" s="24">
        <v>21.06</v>
      </c>
      <c r="M4971" s="7">
        <v>14.8</v>
      </c>
      <c r="N4971" s="8" t="s">
        <v>19</v>
      </c>
    </row>
    <row r="4972" spans="1:14" x14ac:dyDescent="0.35">
      <c r="A4972" s="2">
        <v>2020</v>
      </c>
      <c r="B4972" s="3">
        <v>44053</v>
      </c>
      <c r="C4972" s="4">
        <v>8</v>
      </c>
      <c r="D4972" s="4" t="s">
        <v>21</v>
      </c>
      <c r="E4972" s="4">
        <v>33</v>
      </c>
      <c r="F4972" s="5">
        <v>44053</v>
      </c>
      <c r="G4972" s="2" t="s">
        <v>42</v>
      </c>
      <c r="H4972" s="2" t="s">
        <v>34</v>
      </c>
      <c r="I4972" s="4">
        <v>10</v>
      </c>
      <c r="J4972" s="6">
        <v>369.11459188014146</v>
      </c>
      <c r="K4972" s="6">
        <v>19208</v>
      </c>
      <c r="L4972" s="24">
        <v>20.55</v>
      </c>
      <c r="M4972" s="7">
        <v>15.6</v>
      </c>
      <c r="N4972" s="8" t="s">
        <v>20</v>
      </c>
    </row>
    <row r="4973" spans="1:14" x14ac:dyDescent="0.35">
      <c r="A4973" s="2">
        <v>2020</v>
      </c>
      <c r="B4973" s="3">
        <v>44054</v>
      </c>
      <c r="C4973" s="4">
        <v>8</v>
      </c>
      <c r="D4973" s="4" t="s">
        <v>21</v>
      </c>
      <c r="E4973" s="4">
        <v>33</v>
      </c>
      <c r="F4973" s="5">
        <v>44054</v>
      </c>
      <c r="G4973" s="2" t="s">
        <v>42</v>
      </c>
      <c r="H4973" s="2" t="s">
        <v>35</v>
      </c>
      <c r="I4973" s="4">
        <v>11</v>
      </c>
      <c r="J4973" s="6">
        <v>408.65471287757231</v>
      </c>
      <c r="K4973" s="6">
        <v>21264</v>
      </c>
      <c r="L4973" s="24">
        <v>20.55</v>
      </c>
      <c r="M4973" s="7">
        <v>9.4</v>
      </c>
      <c r="N4973" s="8" t="s">
        <v>18</v>
      </c>
    </row>
    <row r="4974" spans="1:14" x14ac:dyDescent="0.35">
      <c r="A4974" s="2">
        <v>2020</v>
      </c>
      <c r="B4974" s="3">
        <v>44055</v>
      </c>
      <c r="C4974" s="4">
        <v>8</v>
      </c>
      <c r="D4974" s="4" t="s">
        <v>21</v>
      </c>
      <c r="E4974" s="4">
        <v>33</v>
      </c>
      <c r="F4974" s="5">
        <v>44055</v>
      </c>
      <c r="G4974" s="2" t="s">
        <v>42</v>
      </c>
      <c r="H4974" s="2" t="s">
        <v>38</v>
      </c>
      <c r="I4974" s="4">
        <v>12</v>
      </c>
      <c r="J4974" s="6">
        <v>419.78687957071213</v>
      </c>
      <c r="K4974" s="6">
        <v>21275</v>
      </c>
      <c r="L4974" s="24">
        <v>20.55</v>
      </c>
      <c r="M4974" s="7">
        <v>9.5</v>
      </c>
      <c r="N4974" s="8" t="s">
        <v>18</v>
      </c>
    </row>
    <row r="4975" spans="1:14" x14ac:dyDescent="0.35">
      <c r="A4975" s="2">
        <v>2020</v>
      </c>
      <c r="B4975" s="3">
        <v>44056</v>
      </c>
      <c r="C4975" s="4">
        <v>8</v>
      </c>
      <c r="D4975" s="4" t="s">
        <v>21</v>
      </c>
      <c r="E4975" s="4">
        <v>33</v>
      </c>
      <c r="F4975" s="5">
        <v>44056</v>
      </c>
      <c r="G4975" s="2" t="s">
        <v>42</v>
      </c>
      <c r="H4975" s="2" t="s">
        <v>36</v>
      </c>
      <c r="I4975" s="4">
        <v>13</v>
      </c>
      <c r="J4975" s="6">
        <v>407.85135726776042</v>
      </c>
      <c r="K4975" s="6">
        <v>20287</v>
      </c>
      <c r="L4975" s="24">
        <v>20.51</v>
      </c>
      <c r="M4975" s="7">
        <v>12.8</v>
      </c>
      <c r="N4975" s="8" t="s">
        <v>18</v>
      </c>
    </row>
    <row r="4976" spans="1:14" x14ac:dyDescent="0.35">
      <c r="A4976" s="2">
        <v>2020</v>
      </c>
      <c r="B4976" s="3">
        <v>44057</v>
      </c>
      <c r="C4976" s="4">
        <v>8</v>
      </c>
      <c r="D4976" s="4" t="s">
        <v>21</v>
      </c>
      <c r="E4976" s="4">
        <v>33</v>
      </c>
      <c r="F4976" s="5">
        <v>44057</v>
      </c>
      <c r="G4976" s="2" t="s">
        <v>42</v>
      </c>
      <c r="H4976" s="2" t="s">
        <v>37</v>
      </c>
      <c r="I4976" s="4">
        <v>14</v>
      </c>
      <c r="J4976" s="6">
        <v>388.74725348944099</v>
      </c>
      <c r="K4976" s="6">
        <v>18814</v>
      </c>
      <c r="L4976" s="24">
        <v>20.54</v>
      </c>
      <c r="M4976" s="7">
        <v>13.4</v>
      </c>
      <c r="N4976" s="8" t="s">
        <v>20</v>
      </c>
    </row>
    <row r="4977" spans="1:14" x14ac:dyDescent="0.35">
      <c r="A4977" s="2">
        <v>2020</v>
      </c>
      <c r="B4977" s="3">
        <v>44058</v>
      </c>
      <c r="C4977" s="4">
        <v>8</v>
      </c>
      <c r="D4977" s="4" t="s">
        <v>21</v>
      </c>
      <c r="E4977" s="4">
        <v>33</v>
      </c>
      <c r="F4977" s="5">
        <v>44058</v>
      </c>
      <c r="G4977" s="2" t="s">
        <v>43</v>
      </c>
      <c r="H4977" s="2" t="s">
        <v>39</v>
      </c>
      <c r="I4977" s="4">
        <v>15</v>
      </c>
      <c r="J4977" s="6">
        <v>367.3661773465189</v>
      </c>
      <c r="K4977" s="6">
        <v>19101</v>
      </c>
      <c r="L4977" s="24">
        <v>20.48</v>
      </c>
      <c r="M4977" s="7">
        <v>11.3</v>
      </c>
      <c r="N4977" s="8" t="s">
        <v>20</v>
      </c>
    </row>
    <row r="4978" spans="1:14" x14ac:dyDescent="0.35">
      <c r="A4978" s="2">
        <v>2020</v>
      </c>
      <c r="B4978" s="3">
        <v>44059</v>
      </c>
      <c r="C4978" s="4">
        <v>8</v>
      </c>
      <c r="D4978" s="4" t="s">
        <v>21</v>
      </c>
      <c r="E4978" s="4">
        <v>33</v>
      </c>
      <c r="F4978" s="5">
        <v>44059</v>
      </c>
      <c r="G4978" s="2" t="s">
        <v>17</v>
      </c>
      <c r="H4978" s="2" t="s">
        <v>40</v>
      </c>
      <c r="I4978" s="4">
        <v>16</v>
      </c>
      <c r="J4978" s="6">
        <v>344.41075052371497</v>
      </c>
      <c r="K4978" s="6">
        <v>17585</v>
      </c>
      <c r="L4978" s="24">
        <v>21.09</v>
      </c>
      <c r="M4978" s="7">
        <v>11.8</v>
      </c>
      <c r="N4978" s="8" t="s">
        <v>18</v>
      </c>
    </row>
    <row r="4979" spans="1:14" x14ac:dyDescent="0.35">
      <c r="A4979" s="2">
        <v>2020</v>
      </c>
      <c r="B4979" s="3">
        <v>44060</v>
      </c>
      <c r="C4979" s="4">
        <v>8</v>
      </c>
      <c r="D4979" s="4" t="s">
        <v>21</v>
      </c>
      <c r="E4979" s="4">
        <v>34</v>
      </c>
      <c r="F4979" s="5">
        <v>44060</v>
      </c>
      <c r="G4979" s="2" t="s">
        <v>41</v>
      </c>
      <c r="H4979" s="2" t="s">
        <v>34</v>
      </c>
      <c r="I4979" s="4">
        <v>17</v>
      </c>
      <c r="J4979" s="6">
        <v>342.26762570614244</v>
      </c>
      <c r="K4979" s="6">
        <v>18049</v>
      </c>
      <c r="L4979" s="24">
        <v>20.53</v>
      </c>
      <c r="M4979" s="7">
        <v>11.2</v>
      </c>
      <c r="N4979" s="8" t="s">
        <v>18</v>
      </c>
    </row>
    <row r="4980" spans="1:14" x14ac:dyDescent="0.35">
      <c r="A4980" s="2">
        <v>2020</v>
      </c>
      <c r="B4980" s="3">
        <v>44061</v>
      </c>
      <c r="C4980" s="4">
        <v>8</v>
      </c>
      <c r="D4980" s="4" t="s">
        <v>21</v>
      </c>
      <c r="E4980" s="4">
        <v>34</v>
      </c>
      <c r="F4980" s="5">
        <v>44061</v>
      </c>
      <c r="G4980" s="2" t="s">
        <v>42</v>
      </c>
      <c r="H4980" s="2" t="s">
        <v>35</v>
      </c>
      <c r="I4980" s="4">
        <v>18</v>
      </c>
      <c r="J4980" s="6">
        <v>375.55049717429529</v>
      </c>
      <c r="K4980" s="6">
        <v>19323</v>
      </c>
      <c r="L4980" s="24">
        <v>20.56</v>
      </c>
      <c r="M4980" s="7">
        <v>15.5</v>
      </c>
      <c r="N4980" s="8" t="s">
        <v>20</v>
      </c>
    </row>
    <row r="4981" spans="1:14" x14ac:dyDescent="0.35">
      <c r="A4981" s="2">
        <v>2020</v>
      </c>
      <c r="B4981" s="3">
        <v>44062</v>
      </c>
      <c r="C4981" s="4">
        <v>8</v>
      </c>
      <c r="D4981" s="4" t="s">
        <v>21</v>
      </c>
      <c r="E4981" s="4">
        <v>34</v>
      </c>
      <c r="F4981" s="5">
        <v>44062</v>
      </c>
      <c r="G4981" s="2" t="s">
        <v>42</v>
      </c>
      <c r="H4981" s="2" t="s">
        <v>38</v>
      </c>
      <c r="I4981" s="4">
        <v>19</v>
      </c>
      <c r="J4981" s="6">
        <v>422.93903918725317</v>
      </c>
      <c r="K4981" s="6">
        <v>22250</v>
      </c>
      <c r="L4981" s="24">
        <v>20.38</v>
      </c>
      <c r="M4981" s="7">
        <v>9.4</v>
      </c>
      <c r="N4981" s="8" t="s">
        <v>20</v>
      </c>
    </row>
    <row r="4982" spans="1:14" x14ac:dyDescent="0.35">
      <c r="A4982" s="2">
        <v>2020</v>
      </c>
      <c r="B4982" s="3">
        <v>44063</v>
      </c>
      <c r="C4982" s="4">
        <v>8</v>
      </c>
      <c r="D4982" s="4" t="s">
        <v>21</v>
      </c>
      <c r="E4982" s="4">
        <v>34</v>
      </c>
      <c r="F4982" s="5">
        <v>44063</v>
      </c>
      <c r="G4982" s="2" t="s">
        <v>42</v>
      </c>
      <c r="H4982" s="2" t="s">
        <v>36</v>
      </c>
      <c r="I4982" s="4">
        <v>20</v>
      </c>
      <c r="J4982" s="6">
        <v>440.05612979832171</v>
      </c>
      <c r="K4982" s="6">
        <v>22400</v>
      </c>
      <c r="L4982" s="24">
        <v>20.45</v>
      </c>
      <c r="M4982" s="7">
        <v>7.8</v>
      </c>
      <c r="N4982" s="8" t="s">
        <v>18</v>
      </c>
    </row>
    <row r="4983" spans="1:14" x14ac:dyDescent="0.35">
      <c r="A4983" s="2">
        <v>2020</v>
      </c>
      <c r="B4983" s="3">
        <v>44064</v>
      </c>
      <c r="C4983" s="4">
        <v>8</v>
      </c>
      <c r="D4983" s="4" t="s">
        <v>21</v>
      </c>
      <c r="E4983" s="4">
        <v>34</v>
      </c>
      <c r="F4983" s="5">
        <v>44064</v>
      </c>
      <c r="G4983" s="2" t="s">
        <v>42</v>
      </c>
      <c r="H4983" s="2" t="s">
        <v>37</v>
      </c>
      <c r="I4983" s="4">
        <v>21</v>
      </c>
      <c r="J4983" s="6">
        <v>425.66855706108993</v>
      </c>
      <c r="K4983" s="6">
        <v>20935</v>
      </c>
      <c r="L4983" s="24">
        <v>20.51</v>
      </c>
      <c r="M4983" s="7">
        <v>11.3</v>
      </c>
      <c r="N4983" s="8" t="s">
        <v>18</v>
      </c>
    </row>
    <row r="4984" spans="1:14" x14ac:dyDescent="0.35">
      <c r="A4984" s="2">
        <v>2020</v>
      </c>
      <c r="B4984" s="3">
        <v>44065</v>
      </c>
      <c r="C4984" s="4">
        <v>8</v>
      </c>
      <c r="D4984" s="4" t="s">
        <v>21</v>
      </c>
      <c r="E4984" s="4">
        <v>34</v>
      </c>
      <c r="F4984" s="5">
        <v>44065</v>
      </c>
      <c r="G4984" s="2" t="s">
        <v>43</v>
      </c>
      <c r="H4984" s="2" t="s">
        <v>39</v>
      </c>
      <c r="I4984" s="4">
        <v>22</v>
      </c>
      <c r="J4984" s="6">
        <v>377.48657323870691</v>
      </c>
      <c r="K4984" s="6">
        <v>19012</v>
      </c>
      <c r="L4984" s="24">
        <v>20.49</v>
      </c>
      <c r="M4984" s="7">
        <v>12.5</v>
      </c>
      <c r="N4984" s="8" t="s">
        <v>18</v>
      </c>
    </row>
    <row r="4985" spans="1:14" x14ac:dyDescent="0.35">
      <c r="A4985" s="2">
        <v>2020</v>
      </c>
      <c r="B4985" s="3">
        <v>44066</v>
      </c>
      <c r="C4985" s="4">
        <v>8</v>
      </c>
      <c r="D4985" s="4" t="s">
        <v>21</v>
      </c>
      <c r="E4985" s="4">
        <v>34</v>
      </c>
      <c r="F4985" s="5">
        <v>44066</v>
      </c>
      <c r="G4985" s="2" t="s">
        <v>17</v>
      </c>
      <c r="H4985" s="2" t="s">
        <v>40</v>
      </c>
      <c r="I4985" s="4">
        <v>23</v>
      </c>
      <c r="J4985" s="6">
        <v>334.65493438456457</v>
      </c>
      <c r="K4985" s="6">
        <v>17117</v>
      </c>
      <c r="L4985" s="24">
        <v>20.55</v>
      </c>
      <c r="M4985" s="7">
        <v>14.9</v>
      </c>
      <c r="N4985" s="8" t="s">
        <v>18</v>
      </c>
    </row>
    <row r="4986" spans="1:14" x14ac:dyDescent="0.35">
      <c r="A4986" s="2">
        <v>2020</v>
      </c>
      <c r="B4986" s="3">
        <v>44067</v>
      </c>
      <c r="C4986" s="4">
        <v>8</v>
      </c>
      <c r="D4986" s="4" t="s">
        <v>21</v>
      </c>
      <c r="E4986" s="4">
        <v>35</v>
      </c>
      <c r="F4986" s="5">
        <v>44067</v>
      </c>
      <c r="G4986" s="2" t="s">
        <v>42</v>
      </c>
      <c r="H4986" s="2" t="s">
        <v>34</v>
      </c>
      <c r="I4986" s="4">
        <v>24</v>
      </c>
      <c r="J4986" s="6">
        <v>354.50256174837676</v>
      </c>
      <c r="K4986" s="6">
        <v>17399</v>
      </c>
      <c r="L4986" s="24">
        <v>20.28</v>
      </c>
      <c r="M4986" s="7">
        <v>18.100000000000001</v>
      </c>
      <c r="N4986" s="8" t="s">
        <v>20</v>
      </c>
    </row>
    <row r="4987" spans="1:14" x14ac:dyDescent="0.35">
      <c r="A4987" s="2">
        <v>2020</v>
      </c>
      <c r="B4987" s="3">
        <v>44068</v>
      </c>
      <c r="C4987" s="4">
        <v>8</v>
      </c>
      <c r="D4987" s="4" t="s">
        <v>21</v>
      </c>
      <c r="E4987" s="4">
        <v>35</v>
      </c>
      <c r="F4987" s="5">
        <v>44068</v>
      </c>
      <c r="G4987" s="2" t="s">
        <v>42</v>
      </c>
      <c r="H4987" s="2" t="s">
        <v>35</v>
      </c>
      <c r="I4987" s="4">
        <v>25</v>
      </c>
      <c r="J4987" s="6">
        <v>355.08415710467909</v>
      </c>
      <c r="K4987" s="6">
        <v>17839</v>
      </c>
      <c r="L4987" s="24">
        <v>20.350000000000001</v>
      </c>
      <c r="M4987" s="7">
        <v>18.8</v>
      </c>
      <c r="N4987" s="8" t="s">
        <v>19</v>
      </c>
    </row>
    <row r="4988" spans="1:14" x14ac:dyDescent="0.35">
      <c r="A4988" s="2">
        <v>2020</v>
      </c>
      <c r="B4988" s="3">
        <v>44069</v>
      </c>
      <c r="C4988" s="4">
        <v>8</v>
      </c>
      <c r="D4988" s="4" t="s">
        <v>21</v>
      </c>
      <c r="E4988" s="4">
        <v>35</v>
      </c>
      <c r="F4988" s="5">
        <v>44069</v>
      </c>
      <c r="G4988" s="2" t="s">
        <v>42</v>
      </c>
      <c r="H4988" s="2" t="s">
        <v>38</v>
      </c>
      <c r="I4988" s="4">
        <v>26</v>
      </c>
      <c r="J4988" s="6">
        <v>360.47161572567626</v>
      </c>
      <c r="K4988" s="6">
        <v>18042</v>
      </c>
      <c r="L4988" s="24">
        <v>20.49</v>
      </c>
      <c r="M4988" s="7">
        <v>18.899999999999999</v>
      </c>
      <c r="N4988" s="8" t="s">
        <v>19</v>
      </c>
    </row>
    <row r="4989" spans="1:14" x14ac:dyDescent="0.35">
      <c r="A4989" s="2">
        <v>2020</v>
      </c>
      <c r="B4989" s="3">
        <v>44070</v>
      </c>
      <c r="C4989" s="4">
        <v>8</v>
      </c>
      <c r="D4989" s="4" t="s">
        <v>21</v>
      </c>
      <c r="E4989" s="4">
        <v>35</v>
      </c>
      <c r="F4989" s="5">
        <v>44070</v>
      </c>
      <c r="G4989" s="2" t="s">
        <v>42</v>
      </c>
      <c r="H4989" s="2" t="s">
        <v>36</v>
      </c>
      <c r="I4989" s="4">
        <v>27</v>
      </c>
      <c r="J4989" s="6">
        <v>365.13878109949519</v>
      </c>
      <c r="K4989" s="6">
        <v>18329</v>
      </c>
      <c r="L4989" s="24">
        <v>20.350000000000001</v>
      </c>
      <c r="M4989" s="7">
        <v>15.2</v>
      </c>
      <c r="N4989" s="8" t="s">
        <v>20</v>
      </c>
    </row>
    <row r="4990" spans="1:14" x14ac:dyDescent="0.35">
      <c r="A4990" s="2">
        <v>2020</v>
      </c>
      <c r="B4990" s="3">
        <v>44071</v>
      </c>
      <c r="C4990" s="4">
        <v>8</v>
      </c>
      <c r="D4990" s="4" t="s">
        <v>21</v>
      </c>
      <c r="E4990" s="4">
        <v>35</v>
      </c>
      <c r="F4990" s="5">
        <v>44071</v>
      </c>
      <c r="G4990" s="2" t="s">
        <v>42</v>
      </c>
      <c r="H4990" s="2" t="s">
        <v>37</v>
      </c>
      <c r="I4990" s="4">
        <v>28</v>
      </c>
      <c r="J4990" s="6">
        <v>364.89752958290904</v>
      </c>
      <c r="K4990" s="6">
        <v>17737</v>
      </c>
      <c r="L4990" s="24">
        <v>20.22</v>
      </c>
      <c r="M4990" s="7">
        <v>15.6</v>
      </c>
      <c r="N4990" s="8" t="s">
        <v>19</v>
      </c>
    </row>
    <row r="4991" spans="1:14" x14ac:dyDescent="0.35">
      <c r="A4991" s="2">
        <v>2020</v>
      </c>
      <c r="B4991" s="3">
        <v>44072</v>
      </c>
      <c r="C4991" s="4">
        <v>8</v>
      </c>
      <c r="D4991" s="4" t="s">
        <v>21</v>
      </c>
      <c r="E4991" s="4">
        <v>35</v>
      </c>
      <c r="F4991" s="5">
        <v>44072</v>
      </c>
      <c r="G4991" s="2" t="s">
        <v>43</v>
      </c>
      <c r="H4991" s="2" t="s">
        <v>39</v>
      </c>
      <c r="I4991" s="4">
        <v>29</v>
      </c>
      <c r="J4991" s="6">
        <v>350.41621223049481</v>
      </c>
      <c r="K4991" s="6">
        <v>18158</v>
      </c>
      <c r="L4991" s="24">
        <v>20.51</v>
      </c>
      <c r="M4991" s="7">
        <v>14.8</v>
      </c>
      <c r="N4991" s="8" t="s">
        <v>19</v>
      </c>
    </row>
    <row r="4992" spans="1:14" x14ac:dyDescent="0.35">
      <c r="A4992" s="2">
        <v>2020</v>
      </c>
      <c r="B4992" s="3">
        <v>44073</v>
      </c>
      <c r="C4992" s="4">
        <v>8</v>
      </c>
      <c r="D4992" s="4" t="s">
        <v>21</v>
      </c>
      <c r="E4992" s="4">
        <v>35</v>
      </c>
      <c r="F4992" s="5">
        <v>44073</v>
      </c>
      <c r="G4992" s="2" t="s">
        <v>17</v>
      </c>
      <c r="H4992" s="2" t="s">
        <v>40</v>
      </c>
      <c r="I4992" s="4">
        <v>30</v>
      </c>
      <c r="J4992" s="6">
        <v>343.63812914143944</v>
      </c>
      <c r="K4992" s="6">
        <v>18293</v>
      </c>
      <c r="L4992" s="24">
        <v>21.05</v>
      </c>
      <c r="M4992" s="7">
        <v>8.6</v>
      </c>
      <c r="N4992" s="8" t="s">
        <v>18</v>
      </c>
    </row>
    <row r="4993" spans="1:14" x14ac:dyDescent="0.35">
      <c r="A4993" s="2">
        <v>2020</v>
      </c>
      <c r="B4993" s="3">
        <v>44074</v>
      </c>
      <c r="C4993" s="4">
        <v>8</v>
      </c>
      <c r="D4993" s="4" t="s">
        <v>21</v>
      </c>
      <c r="E4993" s="4">
        <v>36</v>
      </c>
      <c r="F4993" s="5">
        <v>44074</v>
      </c>
      <c r="G4993" s="2" t="s">
        <v>42</v>
      </c>
      <c r="H4993" s="2" t="s">
        <v>34</v>
      </c>
      <c r="I4993" s="4">
        <v>31</v>
      </c>
      <c r="J4993" s="6">
        <v>407.70749371177931</v>
      </c>
      <c r="K4993" s="6">
        <v>20993</v>
      </c>
      <c r="L4993" s="24">
        <v>20.39</v>
      </c>
      <c r="M4993" s="7">
        <v>9.8000000000000007</v>
      </c>
      <c r="N4993" s="8" t="s">
        <v>20</v>
      </c>
    </row>
    <row r="4994" spans="1:14" x14ac:dyDescent="0.35">
      <c r="A4994" s="2">
        <v>2020</v>
      </c>
      <c r="B4994" s="3">
        <v>44075</v>
      </c>
      <c r="C4994" s="4">
        <v>9</v>
      </c>
      <c r="D4994" s="4" t="s">
        <v>21</v>
      </c>
      <c r="E4994" s="4">
        <v>36</v>
      </c>
      <c r="F4994" s="5">
        <v>44075</v>
      </c>
      <c r="G4994" s="2" t="s">
        <v>42</v>
      </c>
      <c r="H4994" s="2" t="s">
        <v>35</v>
      </c>
      <c r="I4994" s="4">
        <v>1</v>
      </c>
      <c r="J4994" s="6">
        <v>442.30580269868926</v>
      </c>
      <c r="K4994" s="6">
        <v>22683</v>
      </c>
      <c r="L4994" s="24">
        <v>20.309999999999999</v>
      </c>
      <c r="M4994" s="7">
        <v>8.6999999999999993</v>
      </c>
      <c r="N4994" s="8" t="s">
        <v>19</v>
      </c>
    </row>
    <row r="4995" spans="1:14" x14ac:dyDescent="0.35">
      <c r="A4995" s="2">
        <v>2020</v>
      </c>
      <c r="B4995" s="3">
        <v>44076</v>
      </c>
      <c r="C4995" s="4">
        <v>9</v>
      </c>
      <c r="D4995" s="4" t="s">
        <v>21</v>
      </c>
      <c r="E4995" s="4">
        <v>36</v>
      </c>
      <c r="F4995" s="5">
        <v>44076</v>
      </c>
      <c r="G4995" s="2" t="s">
        <v>42</v>
      </c>
      <c r="H4995" s="2" t="s">
        <v>38</v>
      </c>
      <c r="I4995" s="4">
        <v>2</v>
      </c>
      <c r="J4995" s="6">
        <v>447.54211262680042</v>
      </c>
      <c r="K4995" s="6">
        <v>21959</v>
      </c>
      <c r="L4995" s="24">
        <v>21.08</v>
      </c>
      <c r="M4995" s="7">
        <v>10.7</v>
      </c>
      <c r="N4995" s="8" t="s">
        <v>19</v>
      </c>
    </row>
    <row r="4996" spans="1:14" x14ac:dyDescent="0.35">
      <c r="A4996" s="2">
        <v>2020</v>
      </c>
      <c r="B4996" s="3">
        <v>44077</v>
      </c>
      <c r="C4996" s="4">
        <v>9</v>
      </c>
      <c r="D4996" s="4" t="s">
        <v>21</v>
      </c>
      <c r="E4996" s="4">
        <v>36</v>
      </c>
      <c r="F4996" s="5">
        <v>44077</v>
      </c>
      <c r="G4996" s="2" t="s">
        <v>42</v>
      </c>
      <c r="H4996" s="2" t="s">
        <v>36</v>
      </c>
      <c r="I4996" s="4">
        <v>3</v>
      </c>
      <c r="J4996" s="6">
        <v>427.2850256629485</v>
      </c>
      <c r="K4996" s="6">
        <v>21085</v>
      </c>
      <c r="L4996" s="24">
        <v>21.12</v>
      </c>
      <c r="M4996" s="7">
        <v>10.4</v>
      </c>
      <c r="N4996" s="8" t="s">
        <v>19</v>
      </c>
    </row>
    <row r="4997" spans="1:14" x14ac:dyDescent="0.35">
      <c r="A4997" s="2">
        <v>2020</v>
      </c>
      <c r="B4997" s="3">
        <v>44078</v>
      </c>
      <c r="C4997" s="4">
        <v>9</v>
      </c>
      <c r="D4997" s="4" t="s">
        <v>21</v>
      </c>
      <c r="E4997" s="4">
        <v>36</v>
      </c>
      <c r="F4997" s="5">
        <v>44078</v>
      </c>
      <c r="G4997" s="2" t="s">
        <v>42</v>
      </c>
      <c r="H4997" s="2" t="s">
        <v>37</v>
      </c>
      <c r="I4997" s="4">
        <v>4</v>
      </c>
      <c r="J4997" s="6">
        <v>396.38258695788409</v>
      </c>
      <c r="K4997" s="6">
        <v>19199</v>
      </c>
      <c r="L4997" s="24">
        <v>20.53</v>
      </c>
      <c r="M4997" s="7">
        <v>13</v>
      </c>
      <c r="N4997" s="8" t="s">
        <v>19</v>
      </c>
    </row>
    <row r="4998" spans="1:14" x14ac:dyDescent="0.35">
      <c r="A4998" s="2">
        <v>2020</v>
      </c>
      <c r="B4998" s="3">
        <v>44079</v>
      </c>
      <c r="C4998" s="4">
        <v>9</v>
      </c>
      <c r="D4998" s="4" t="s">
        <v>21</v>
      </c>
      <c r="E4998" s="4">
        <v>36</v>
      </c>
      <c r="F4998" s="5">
        <v>44079</v>
      </c>
      <c r="G4998" s="2" t="s">
        <v>43</v>
      </c>
      <c r="H4998" s="2" t="s">
        <v>39</v>
      </c>
      <c r="I4998" s="4">
        <v>5</v>
      </c>
      <c r="J4998" s="6">
        <v>355.15376776586157</v>
      </c>
      <c r="K4998" s="6">
        <v>18118</v>
      </c>
      <c r="L4998" s="24">
        <v>20.45</v>
      </c>
      <c r="M4998" s="7">
        <v>12.5</v>
      </c>
      <c r="N4998" s="8" t="s">
        <v>20</v>
      </c>
    </row>
    <row r="4999" spans="1:14" x14ac:dyDescent="0.35">
      <c r="A4999" s="2">
        <v>2020</v>
      </c>
      <c r="B4999" s="3">
        <v>44080</v>
      </c>
      <c r="C4999" s="4">
        <v>9</v>
      </c>
      <c r="D4999" s="4" t="s">
        <v>21</v>
      </c>
      <c r="E4999" s="4">
        <v>36</v>
      </c>
      <c r="F4999" s="5">
        <v>44080</v>
      </c>
      <c r="G4999" s="2" t="s">
        <v>17</v>
      </c>
      <c r="H4999" s="2" t="s">
        <v>40</v>
      </c>
      <c r="I4999" s="4">
        <v>6</v>
      </c>
      <c r="J4999" s="6">
        <v>337.07711290129527</v>
      </c>
      <c r="K4999" s="6">
        <v>18011</v>
      </c>
      <c r="L4999" s="24">
        <v>21.11</v>
      </c>
      <c r="M4999" s="7">
        <v>11.7</v>
      </c>
      <c r="N4999" s="8" t="s">
        <v>20</v>
      </c>
    </row>
    <row r="5000" spans="1:14" x14ac:dyDescent="0.35">
      <c r="A5000" s="2">
        <v>2020</v>
      </c>
      <c r="B5000" s="3">
        <v>44081</v>
      </c>
      <c r="C5000" s="4">
        <v>9</v>
      </c>
      <c r="D5000" s="4" t="s">
        <v>21</v>
      </c>
      <c r="E5000" s="4">
        <v>37</v>
      </c>
      <c r="F5000" s="5">
        <v>44081</v>
      </c>
      <c r="G5000" s="2" t="s">
        <v>42</v>
      </c>
      <c r="H5000" s="2" t="s">
        <v>34</v>
      </c>
      <c r="I5000" s="4">
        <v>7</v>
      </c>
      <c r="J5000" s="6">
        <v>369.54801404750231</v>
      </c>
      <c r="K5000" s="6">
        <v>18985</v>
      </c>
      <c r="L5000" s="24">
        <v>20.54</v>
      </c>
      <c r="M5000" s="7">
        <v>11.2</v>
      </c>
      <c r="N5000" s="8" t="s">
        <v>20</v>
      </c>
    </row>
    <row r="5001" spans="1:14" x14ac:dyDescent="0.35">
      <c r="A5001" s="2">
        <v>2020</v>
      </c>
      <c r="B5001" s="3">
        <v>44082</v>
      </c>
      <c r="C5001" s="4">
        <v>9</v>
      </c>
      <c r="D5001" s="4" t="s">
        <v>21</v>
      </c>
      <c r="E5001" s="4">
        <v>37</v>
      </c>
      <c r="F5001" s="5">
        <v>44082</v>
      </c>
      <c r="G5001" s="2" t="s">
        <v>42</v>
      </c>
      <c r="H5001" s="2" t="s">
        <v>35</v>
      </c>
      <c r="I5001" s="4">
        <v>8</v>
      </c>
      <c r="J5001" s="6">
        <v>364.71512023036246</v>
      </c>
      <c r="K5001" s="6">
        <v>18057</v>
      </c>
      <c r="L5001" s="24">
        <v>20.46</v>
      </c>
      <c r="M5001" s="7">
        <v>15.8</v>
      </c>
      <c r="N5001" s="8" t="s">
        <v>20</v>
      </c>
    </row>
    <row r="5002" spans="1:14" x14ac:dyDescent="0.35">
      <c r="A5002" s="2">
        <v>2020</v>
      </c>
      <c r="B5002" s="3">
        <v>44083</v>
      </c>
      <c r="C5002" s="4">
        <v>9</v>
      </c>
      <c r="D5002" s="4" t="s">
        <v>21</v>
      </c>
      <c r="E5002" s="4">
        <v>37</v>
      </c>
      <c r="F5002" s="5">
        <v>44083</v>
      </c>
      <c r="G5002" s="2" t="s">
        <v>42</v>
      </c>
      <c r="H5002" s="2" t="s">
        <v>38</v>
      </c>
      <c r="I5002" s="4">
        <v>9</v>
      </c>
      <c r="J5002" s="6">
        <v>356.00742695313011</v>
      </c>
      <c r="K5002" s="6">
        <v>17658</v>
      </c>
      <c r="L5002" s="24">
        <v>20.350000000000001</v>
      </c>
      <c r="M5002" s="7">
        <v>16.8</v>
      </c>
      <c r="N5002" s="8" t="s">
        <v>19</v>
      </c>
    </row>
    <row r="5003" spans="1:14" x14ac:dyDescent="0.35">
      <c r="A5003" s="2">
        <v>2020</v>
      </c>
      <c r="B5003" s="3">
        <v>44084</v>
      </c>
      <c r="C5003" s="4">
        <v>9</v>
      </c>
      <c r="D5003" s="4" t="s">
        <v>21</v>
      </c>
      <c r="E5003" s="4">
        <v>37</v>
      </c>
      <c r="F5003" s="5">
        <v>44084</v>
      </c>
      <c r="G5003" s="2" t="s">
        <v>42</v>
      </c>
      <c r="H5003" s="2" t="s">
        <v>36</v>
      </c>
      <c r="I5003" s="4">
        <v>10</v>
      </c>
      <c r="J5003" s="6">
        <v>350.36294125730609</v>
      </c>
      <c r="K5003" s="6">
        <v>17316</v>
      </c>
      <c r="L5003" s="24">
        <v>20.239999999999998</v>
      </c>
      <c r="M5003" s="7">
        <v>15.3</v>
      </c>
      <c r="N5003" s="8" t="s">
        <v>20</v>
      </c>
    </row>
    <row r="5004" spans="1:14" x14ac:dyDescent="0.35">
      <c r="A5004" s="2">
        <v>2020</v>
      </c>
      <c r="B5004" s="3">
        <v>44085</v>
      </c>
      <c r="C5004" s="4">
        <v>9</v>
      </c>
      <c r="D5004" s="4" t="s">
        <v>21</v>
      </c>
      <c r="E5004" s="4">
        <v>37</v>
      </c>
      <c r="F5004" s="5">
        <v>44085</v>
      </c>
      <c r="G5004" s="2" t="s">
        <v>42</v>
      </c>
      <c r="H5004" s="2" t="s">
        <v>37</v>
      </c>
      <c r="I5004" s="4">
        <v>11</v>
      </c>
      <c r="J5004" s="6">
        <v>352.84309432357236</v>
      </c>
      <c r="K5004" s="6">
        <v>17839</v>
      </c>
      <c r="L5004" s="24">
        <v>20.04</v>
      </c>
      <c r="M5004" s="7">
        <v>17.3</v>
      </c>
      <c r="N5004" s="8" t="s">
        <v>20</v>
      </c>
    </row>
    <row r="5005" spans="1:14" x14ac:dyDescent="0.35">
      <c r="A5005" s="2">
        <v>2020</v>
      </c>
      <c r="B5005" s="3">
        <v>44086</v>
      </c>
      <c r="C5005" s="4">
        <v>9</v>
      </c>
      <c r="D5005" s="4" t="s">
        <v>21</v>
      </c>
      <c r="E5005" s="4">
        <v>37</v>
      </c>
      <c r="F5005" s="5">
        <v>44086</v>
      </c>
      <c r="G5005" s="2" t="s">
        <v>43</v>
      </c>
      <c r="H5005" s="2" t="s">
        <v>39</v>
      </c>
      <c r="I5005" s="4">
        <v>12</v>
      </c>
      <c r="J5005" s="6">
        <v>334.23155354700862</v>
      </c>
      <c r="K5005" s="6">
        <v>16838</v>
      </c>
      <c r="L5005" s="24">
        <v>20.46</v>
      </c>
      <c r="M5005" s="7">
        <v>11.8</v>
      </c>
      <c r="N5005" s="8" t="s">
        <v>18</v>
      </c>
    </row>
    <row r="5006" spans="1:14" x14ac:dyDescent="0.35">
      <c r="A5006" s="2">
        <v>2020</v>
      </c>
      <c r="B5006" s="3">
        <v>44087</v>
      </c>
      <c r="C5006" s="4">
        <v>9</v>
      </c>
      <c r="D5006" s="4" t="s">
        <v>21</v>
      </c>
      <c r="E5006" s="4">
        <v>37</v>
      </c>
      <c r="F5006" s="5">
        <v>44087</v>
      </c>
      <c r="G5006" s="2" t="s">
        <v>17</v>
      </c>
      <c r="H5006" s="2" t="s">
        <v>40</v>
      </c>
      <c r="I5006" s="4">
        <v>13</v>
      </c>
      <c r="J5006" s="6">
        <v>304.71155343432605</v>
      </c>
      <c r="K5006" s="6">
        <v>16008</v>
      </c>
      <c r="L5006" s="24">
        <v>21.06</v>
      </c>
      <c r="M5006" s="7">
        <v>14.6</v>
      </c>
      <c r="N5006" s="8" t="s">
        <v>18</v>
      </c>
    </row>
    <row r="5007" spans="1:14" x14ac:dyDescent="0.35">
      <c r="A5007" s="2">
        <v>2020</v>
      </c>
      <c r="B5007" s="3">
        <v>44088</v>
      </c>
      <c r="C5007" s="4">
        <v>9</v>
      </c>
      <c r="D5007" s="4" t="s">
        <v>21</v>
      </c>
      <c r="E5007" s="4">
        <v>38</v>
      </c>
      <c r="F5007" s="5">
        <v>44088</v>
      </c>
      <c r="G5007" s="2" t="s">
        <v>42</v>
      </c>
      <c r="H5007" s="2" t="s">
        <v>34</v>
      </c>
      <c r="I5007" s="4">
        <v>14</v>
      </c>
      <c r="J5007" s="6">
        <v>351.75230547918255</v>
      </c>
      <c r="K5007" s="6">
        <v>18255</v>
      </c>
      <c r="L5007" s="24">
        <v>20.58</v>
      </c>
      <c r="M5007" s="7">
        <v>13</v>
      </c>
      <c r="N5007" s="8" t="s">
        <v>18</v>
      </c>
    </row>
    <row r="5008" spans="1:14" x14ac:dyDescent="0.35">
      <c r="A5008" s="2">
        <v>2020</v>
      </c>
      <c r="B5008" s="3">
        <v>44089</v>
      </c>
      <c r="C5008" s="4">
        <v>9</v>
      </c>
      <c r="D5008" s="4" t="s">
        <v>21</v>
      </c>
      <c r="E5008" s="4">
        <v>38</v>
      </c>
      <c r="F5008" s="5">
        <v>44089</v>
      </c>
      <c r="G5008" s="2" t="s">
        <v>42</v>
      </c>
      <c r="H5008" s="2" t="s">
        <v>35</v>
      </c>
      <c r="I5008" s="4">
        <v>15</v>
      </c>
      <c r="J5008" s="6">
        <v>369.53519735194061</v>
      </c>
      <c r="K5008" s="6">
        <v>18651</v>
      </c>
      <c r="L5008" s="24">
        <v>20.38</v>
      </c>
      <c r="M5008" s="7">
        <v>12.7</v>
      </c>
      <c r="N5008" s="8" t="s">
        <v>20</v>
      </c>
    </row>
    <row r="5009" spans="1:14" x14ac:dyDescent="0.35">
      <c r="A5009" s="2">
        <v>2020</v>
      </c>
      <c r="B5009" s="3">
        <v>44090</v>
      </c>
      <c r="C5009" s="4">
        <v>9</v>
      </c>
      <c r="D5009" s="4" t="s">
        <v>21</v>
      </c>
      <c r="E5009" s="4">
        <v>38</v>
      </c>
      <c r="F5009" s="5">
        <v>44090</v>
      </c>
      <c r="G5009" s="2" t="s">
        <v>42</v>
      </c>
      <c r="H5009" s="2" t="s">
        <v>38</v>
      </c>
      <c r="I5009" s="4">
        <v>16</v>
      </c>
      <c r="J5009" s="6">
        <v>358.5028008595134</v>
      </c>
      <c r="K5009" s="6">
        <v>17713</v>
      </c>
      <c r="L5009" s="24">
        <v>20.54</v>
      </c>
      <c r="M5009" s="7">
        <v>13.9</v>
      </c>
      <c r="N5009" s="8" t="s">
        <v>20</v>
      </c>
    </row>
    <row r="5010" spans="1:14" x14ac:dyDescent="0.35">
      <c r="A5010" s="2">
        <v>2020</v>
      </c>
      <c r="B5010" s="3">
        <v>44091</v>
      </c>
      <c r="C5010" s="4">
        <v>9</v>
      </c>
      <c r="D5010" s="4" t="s">
        <v>21</v>
      </c>
      <c r="E5010" s="4">
        <v>38</v>
      </c>
      <c r="F5010" s="5">
        <v>44091</v>
      </c>
      <c r="G5010" s="2" t="s">
        <v>42</v>
      </c>
      <c r="H5010" s="2" t="s">
        <v>36</v>
      </c>
      <c r="I5010" s="4">
        <v>17</v>
      </c>
      <c r="J5010" s="6">
        <v>346.82164735622581</v>
      </c>
      <c r="K5010" s="6">
        <v>16913</v>
      </c>
      <c r="L5010" s="24">
        <v>19.57</v>
      </c>
      <c r="M5010" s="7">
        <v>18.600000000000001</v>
      </c>
      <c r="N5010" s="8" t="s">
        <v>18</v>
      </c>
    </row>
    <row r="5011" spans="1:14" x14ac:dyDescent="0.35">
      <c r="A5011" s="2">
        <v>2020</v>
      </c>
      <c r="B5011" s="3">
        <v>44092</v>
      </c>
      <c r="C5011" s="4">
        <v>9</v>
      </c>
      <c r="D5011" s="4" t="s">
        <v>21</v>
      </c>
      <c r="E5011" s="4">
        <v>38</v>
      </c>
      <c r="F5011" s="5">
        <v>44092</v>
      </c>
      <c r="G5011" s="2" t="s">
        <v>42</v>
      </c>
      <c r="H5011" s="2" t="s">
        <v>37</v>
      </c>
      <c r="I5011" s="4">
        <v>18</v>
      </c>
      <c r="J5011" s="6">
        <v>337.75331917670991</v>
      </c>
      <c r="K5011" s="6">
        <v>16969</v>
      </c>
      <c r="L5011" s="24">
        <v>20.39</v>
      </c>
      <c r="M5011" s="7">
        <v>18.899999999999999</v>
      </c>
      <c r="N5011" s="8" t="s">
        <v>18</v>
      </c>
    </row>
    <row r="5012" spans="1:14" x14ac:dyDescent="0.35">
      <c r="A5012" s="2">
        <v>2020</v>
      </c>
      <c r="B5012" s="3">
        <v>44093</v>
      </c>
      <c r="C5012" s="4">
        <v>9</v>
      </c>
      <c r="D5012" s="4" t="s">
        <v>21</v>
      </c>
      <c r="E5012" s="4">
        <v>38</v>
      </c>
      <c r="F5012" s="5">
        <v>44093</v>
      </c>
      <c r="G5012" s="2" t="s">
        <v>43</v>
      </c>
      <c r="H5012" s="2" t="s">
        <v>39</v>
      </c>
      <c r="I5012" s="4">
        <v>19</v>
      </c>
      <c r="J5012" s="6">
        <v>324.40288541962644</v>
      </c>
      <c r="K5012" s="6">
        <v>16821</v>
      </c>
      <c r="L5012" s="24">
        <v>20.54</v>
      </c>
      <c r="M5012" s="7">
        <v>12.3</v>
      </c>
      <c r="N5012" s="8" t="s">
        <v>20</v>
      </c>
    </row>
    <row r="5013" spans="1:14" x14ac:dyDescent="0.35">
      <c r="A5013" s="2">
        <v>2020</v>
      </c>
      <c r="B5013" s="3">
        <v>44094</v>
      </c>
      <c r="C5013" s="4">
        <v>9</v>
      </c>
      <c r="D5013" s="4" t="s">
        <v>21</v>
      </c>
      <c r="E5013" s="4">
        <v>38</v>
      </c>
      <c r="F5013" s="5">
        <v>44094</v>
      </c>
      <c r="G5013" s="2" t="s">
        <v>17</v>
      </c>
      <c r="H5013" s="2" t="s">
        <v>40</v>
      </c>
      <c r="I5013" s="4">
        <v>20</v>
      </c>
      <c r="J5013" s="6">
        <v>306.16951245462258</v>
      </c>
      <c r="K5013" s="6">
        <v>16097</v>
      </c>
      <c r="L5013" s="24">
        <v>20.59</v>
      </c>
      <c r="M5013" s="7">
        <v>13.6</v>
      </c>
      <c r="N5013" s="8" t="s">
        <v>20</v>
      </c>
    </row>
    <row r="5014" spans="1:14" x14ac:dyDescent="0.35">
      <c r="A5014" s="2">
        <v>2020</v>
      </c>
      <c r="B5014" s="3">
        <v>44095</v>
      </c>
      <c r="C5014" s="4">
        <v>9</v>
      </c>
      <c r="D5014" s="4" t="s">
        <v>21</v>
      </c>
      <c r="E5014" s="4">
        <v>39</v>
      </c>
      <c r="F5014" s="5">
        <v>44095</v>
      </c>
      <c r="G5014" s="2" t="s">
        <v>42</v>
      </c>
      <c r="H5014" s="2" t="s">
        <v>34</v>
      </c>
      <c r="I5014" s="4">
        <v>21</v>
      </c>
      <c r="J5014" s="6">
        <v>348.06993235861762</v>
      </c>
      <c r="K5014" s="6">
        <v>18131</v>
      </c>
      <c r="L5014" s="24">
        <v>20.45</v>
      </c>
      <c r="M5014" s="7">
        <v>10.9</v>
      </c>
      <c r="N5014" s="8" t="s">
        <v>18</v>
      </c>
    </row>
    <row r="5015" spans="1:14" x14ac:dyDescent="0.35">
      <c r="A5015" s="2">
        <v>2020</v>
      </c>
      <c r="B5015" s="3">
        <v>44096</v>
      </c>
      <c r="C5015" s="4">
        <v>9</v>
      </c>
      <c r="D5015" s="4" t="s">
        <v>21</v>
      </c>
      <c r="E5015" s="4">
        <v>39</v>
      </c>
      <c r="F5015" s="5">
        <v>44096</v>
      </c>
      <c r="G5015" s="2" t="s">
        <v>42</v>
      </c>
      <c r="H5015" s="2" t="s">
        <v>35</v>
      </c>
      <c r="I5015" s="4">
        <v>22</v>
      </c>
      <c r="J5015" s="6">
        <v>352.60965953511993</v>
      </c>
      <c r="K5015" s="6">
        <v>17665</v>
      </c>
      <c r="L5015" s="24">
        <v>20.43</v>
      </c>
      <c r="M5015" s="7">
        <v>15.3</v>
      </c>
      <c r="N5015" s="8" t="s">
        <v>20</v>
      </c>
    </row>
    <row r="5016" spans="1:14" x14ac:dyDescent="0.35">
      <c r="A5016" s="2">
        <v>2020</v>
      </c>
      <c r="B5016" s="3">
        <v>44097</v>
      </c>
      <c r="C5016" s="4">
        <v>9</v>
      </c>
      <c r="D5016" s="4" t="s">
        <v>21</v>
      </c>
      <c r="E5016" s="4">
        <v>39</v>
      </c>
      <c r="F5016" s="5">
        <v>44097</v>
      </c>
      <c r="G5016" s="2" t="s">
        <v>42</v>
      </c>
      <c r="H5016" s="2" t="s">
        <v>38</v>
      </c>
      <c r="I5016" s="4">
        <v>23</v>
      </c>
      <c r="J5016" s="6">
        <v>344.29583137163775</v>
      </c>
      <c r="K5016" s="6">
        <v>17264</v>
      </c>
      <c r="L5016" s="24">
        <v>20.51</v>
      </c>
      <c r="M5016" s="7">
        <v>17.2</v>
      </c>
      <c r="N5016" s="8" t="s">
        <v>20</v>
      </c>
    </row>
    <row r="5017" spans="1:14" x14ac:dyDescent="0.35">
      <c r="A5017" s="2">
        <v>2020</v>
      </c>
      <c r="B5017" s="3">
        <v>44098</v>
      </c>
      <c r="C5017" s="4">
        <v>9</v>
      </c>
      <c r="D5017" s="4" t="s">
        <v>21</v>
      </c>
      <c r="E5017" s="4">
        <v>39</v>
      </c>
      <c r="F5017" s="5">
        <v>44098</v>
      </c>
      <c r="G5017" s="2" t="s">
        <v>42</v>
      </c>
      <c r="H5017" s="2" t="s">
        <v>36</v>
      </c>
      <c r="I5017" s="4">
        <v>24</v>
      </c>
      <c r="J5017" s="6">
        <v>346.76243217146276</v>
      </c>
      <c r="K5017" s="6">
        <v>17547</v>
      </c>
      <c r="L5017" s="24">
        <v>20.37</v>
      </c>
      <c r="M5017" s="7">
        <v>16.600000000000001</v>
      </c>
      <c r="N5017" s="8" t="s">
        <v>19</v>
      </c>
    </row>
    <row r="5018" spans="1:14" x14ac:dyDescent="0.35">
      <c r="A5018" s="2">
        <v>2020</v>
      </c>
      <c r="B5018" s="3">
        <v>44099</v>
      </c>
      <c r="C5018" s="4">
        <v>9</v>
      </c>
      <c r="D5018" s="4" t="s">
        <v>21</v>
      </c>
      <c r="E5018" s="4">
        <v>39</v>
      </c>
      <c r="F5018" s="5">
        <v>44099</v>
      </c>
      <c r="G5018" s="2" t="s">
        <v>42</v>
      </c>
      <c r="H5018" s="2" t="s">
        <v>37</v>
      </c>
      <c r="I5018" s="4">
        <v>25</v>
      </c>
      <c r="J5018" s="6">
        <v>362.52308705904579</v>
      </c>
      <c r="K5018" s="6">
        <v>18166</v>
      </c>
      <c r="L5018" s="24">
        <v>20.440000000000001</v>
      </c>
      <c r="M5018" s="7">
        <v>17</v>
      </c>
      <c r="N5018" s="8" t="s">
        <v>19</v>
      </c>
    </row>
    <row r="5019" spans="1:14" x14ac:dyDescent="0.35">
      <c r="A5019" s="2">
        <v>2020</v>
      </c>
      <c r="B5019" s="3">
        <v>44100</v>
      </c>
      <c r="C5019" s="4">
        <v>9</v>
      </c>
      <c r="D5019" s="4" t="s">
        <v>21</v>
      </c>
      <c r="E5019" s="4">
        <v>39</v>
      </c>
      <c r="F5019" s="5">
        <v>44100</v>
      </c>
      <c r="G5019" s="2" t="s">
        <v>43</v>
      </c>
      <c r="H5019" s="2" t="s">
        <v>39</v>
      </c>
      <c r="I5019" s="4">
        <v>26</v>
      </c>
      <c r="J5019" s="6">
        <v>344.14279557382201</v>
      </c>
      <c r="K5019" s="6">
        <v>16801</v>
      </c>
      <c r="L5019" s="24">
        <v>20.18</v>
      </c>
      <c r="M5019" s="7">
        <v>17.5</v>
      </c>
      <c r="N5019" s="8" t="s">
        <v>19</v>
      </c>
    </row>
    <row r="5020" spans="1:14" x14ac:dyDescent="0.35">
      <c r="A5020" s="2">
        <v>2020</v>
      </c>
      <c r="B5020" s="3">
        <v>44101</v>
      </c>
      <c r="C5020" s="4">
        <v>9</v>
      </c>
      <c r="D5020" s="4" t="s">
        <v>21</v>
      </c>
      <c r="E5020" s="4">
        <v>39</v>
      </c>
      <c r="F5020" s="5">
        <v>44101</v>
      </c>
      <c r="G5020" s="2" t="s">
        <v>17</v>
      </c>
      <c r="H5020" s="2" t="s">
        <v>40</v>
      </c>
      <c r="I5020" s="4">
        <v>27</v>
      </c>
      <c r="J5020" s="6">
        <v>308.14879503799853</v>
      </c>
      <c r="K5020" s="6">
        <v>16215</v>
      </c>
      <c r="L5020" s="24">
        <v>21.11</v>
      </c>
      <c r="M5020" s="7">
        <v>16</v>
      </c>
      <c r="N5020" s="8" t="s">
        <v>19</v>
      </c>
    </row>
    <row r="5021" spans="1:14" x14ac:dyDescent="0.35">
      <c r="A5021" s="2">
        <v>2020</v>
      </c>
      <c r="B5021" s="3">
        <v>44102</v>
      </c>
      <c r="C5021" s="4">
        <v>9</v>
      </c>
      <c r="D5021" s="4" t="s">
        <v>21</v>
      </c>
      <c r="E5021" s="4">
        <v>40</v>
      </c>
      <c r="F5021" s="5">
        <v>44102</v>
      </c>
      <c r="G5021" s="2" t="s">
        <v>42</v>
      </c>
      <c r="H5021" s="2" t="s">
        <v>34</v>
      </c>
      <c r="I5021" s="4">
        <v>28</v>
      </c>
      <c r="J5021" s="6">
        <v>339.63558274208634</v>
      </c>
      <c r="K5021" s="6">
        <v>17076</v>
      </c>
      <c r="L5021" s="24">
        <v>20.58</v>
      </c>
      <c r="M5021" s="7">
        <v>15.5</v>
      </c>
      <c r="N5021" s="8" t="s">
        <v>18</v>
      </c>
    </row>
    <row r="5022" spans="1:14" x14ac:dyDescent="0.35">
      <c r="A5022" s="2">
        <v>2020</v>
      </c>
      <c r="B5022" s="3">
        <v>44103</v>
      </c>
      <c r="C5022" s="4">
        <v>9</v>
      </c>
      <c r="D5022" s="4" t="s">
        <v>21</v>
      </c>
      <c r="E5022" s="4">
        <v>40</v>
      </c>
      <c r="F5022" s="5">
        <v>44103</v>
      </c>
      <c r="G5022" s="2" t="s">
        <v>42</v>
      </c>
      <c r="H5022" s="2" t="s">
        <v>35</v>
      </c>
      <c r="I5022" s="4">
        <v>29</v>
      </c>
      <c r="J5022" s="6">
        <v>341.30256456320808</v>
      </c>
      <c r="K5022" s="6">
        <v>17088</v>
      </c>
      <c r="L5022" s="24">
        <v>20.149999999999999</v>
      </c>
      <c r="M5022" s="7">
        <v>18</v>
      </c>
      <c r="N5022" s="8" t="s">
        <v>18</v>
      </c>
    </row>
    <row r="5023" spans="1:14" x14ac:dyDescent="0.35">
      <c r="A5023" s="2">
        <v>2020</v>
      </c>
      <c r="B5023" s="3">
        <v>44104</v>
      </c>
      <c r="C5023" s="4">
        <v>9</v>
      </c>
      <c r="D5023" s="4" t="s">
        <v>21</v>
      </c>
      <c r="E5023" s="4">
        <v>40</v>
      </c>
      <c r="F5023" s="5">
        <v>44104</v>
      </c>
      <c r="G5023" s="2" t="s">
        <v>42</v>
      </c>
      <c r="H5023" s="2" t="s">
        <v>38</v>
      </c>
      <c r="I5023" s="4">
        <v>30</v>
      </c>
      <c r="J5023" s="6">
        <v>355.00348688301693</v>
      </c>
      <c r="K5023" s="6">
        <v>17878</v>
      </c>
      <c r="L5023" s="24">
        <v>20.39</v>
      </c>
      <c r="M5023" s="7">
        <v>21.1</v>
      </c>
      <c r="N5023" s="8" t="s">
        <v>20</v>
      </c>
    </row>
    <row r="5024" spans="1:14" x14ac:dyDescent="0.35">
      <c r="A5024" s="2">
        <v>2020</v>
      </c>
      <c r="B5024" s="3">
        <v>44105</v>
      </c>
      <c r="C5024" s="4">
        <v>10</v>
      </c>
      <c r="D5024" s="4" t="s">
        <v>16</v>
      </c>
      <c r="E5024" s="4">
        <v>40</v>
      </c>
      <c r="F5024" s="5">
        <v>44105</v>
      </c>
      <c r="G5024" s="2" t="s">
        <v>42</v>
      </c>
      <c r="H5024" s="2" t="s">
        <v>36</v>
      </c>
      <c r="I5024" s="4">
        <v>1</v>
      </c>
      <c r="J5024" s="6">
        <v>359.9084854533254</v>
      </c>
      <c r="K5024" s="6">
        <v>17948</v>
      </c>
      <c r="L5024" s="24">
        <v>20.05</v>
      </c>
      <c r="M5024" s="7">
        <v>18</v>
      </c>
      <c r="N5024" s="8" t="s">
        <v>19</v>
      </c>
    </row>
    <row r="5025" spans="1:14" x14ac:dyDescent="0.35">
      <c r="A5025" s="2">
        <v>2020</v>
      </c>
      <c r="B5025" s="3">
        <v>44106</v>
      </c>
      <c r="C5025" s="4">
        <v>10</v>
      </c>
      <c r="D5025" s="4" t="s">
        <v>16</v>
      </c>
      <c r="E5025" s="4">
        <v>40</v>
      </c>
      <c r="F5025" s="5">
        <v>44106</v>
      </c>
      <c r="G5025" s="2" t="s">
        <v>42</v>
      </c>
      <c r="H5025" s="2" t="s">
        <v>37</v>
      </c>
      <c r="I5025" s="4">
        <v>2</v>
      </c>
      <c r="J5025" s="6">
        <v>364.04803092962601</v>
      </c>
      <c r="K5025" s="6">
        <v>18380</v>
      </c>
      <c r="L5025" s="24">
        <v>20.32</v>
      </c>
      <c r="M5025" s="7">
        <v>12.6</v>
      </c>
      <c r="N5025" s="8" t="s">
        <v>18</v>
      </c>
    </row>
    <row r="5026" spans="1:14" x14ac:dyDescent="0.35">
      <c r="A5026" s="2">
        <v>2020</v>
      </c>
      <c r="B5026" s="3">
        <v>44107</v>
      </c>
      <c r="C5026" s="4">
        <v>10</v>
      </c>
      <c r="D5026" s="4" t="s">
        <v>16</v>
      </c>
      <c r="E5026" s="4">
        <v>40</v>
      </c>
      <c r="F5026" s="5">
        <v>44107</v>
      </c>
      <c r="G5026" s="2" t="s">
        <v>43</v>
      </c>
      <c r="H5026" s="2" t="s">
        <v>39</v>
      </c>
      <c r="I5026" s="4">
        <v>3</v>
      </c>
      <c r="J5026" s="6">
        <v>351.14377075407037</v>
      </c>
      <c r="K5026" s="6">
        <v>18227</v>
      </c>
      <c r="L5026" s="24">
        <v>20.45</v>
      </c>
      <c r="M5026" s="7">
        <v>9.6999999999999993</v>
      </c>
      <c r="N5026" s="8" t="s">
        <v>19</v>
      </c>
    </row>
    <row r="5027" spans="1:14" x14ac:dyDescent="0.35">
      <c r="A5027" s="2">
        <v>2020</v>
      </c>
      <c r="B5027" s="3">
        <v>44108</v>
      </c>
      <c r="C5027" s="4">
        <v>10</v>
      </c>
      <c r="D5027" s="4" t="s">
        <v>16</v>
      </c>
      <c r="E5027" s="4">
        <v>40</v>
      </c>
      <c r="F5027" s="5">
        <v>44108</v>
      </c>
      <c r="G5027" s="2" t="s">
        <v>17</v>
      </c>
      <c r="H5027" s="2" t="s">
        <v>40</v>
      </c>
      <c r="I5027" s="4">
        <v>4</v>
      </c>
      <c r="J5027" s="6">
        <v>331.14577270054735</v>
      </c>
      <c r="K5027" s="6">
        <v>17372</v>
      </c>
      <c r="L5027" s="24">
        <v>21.06</v>
      </c>
      <c r="M5027" s="7">
        <v>12.4</v>
      </c>
      <c r="N5027" s="8" t="s">
        <v>19</v>
      </c>
    </row>
    <row r="5028" spans="1:14" x14ac:dyDescent="0.35">
      <c r="A5028" s="2">
        <v>2020</v>
      </c>
      <c r="B5028" s="3">
        <v>44109</v>
      </c>
      <c r="C5028" s="4">
        <v>10</v>
      </c>
      <c r="D5028" s="4" t="s">
        <v>16</v>
      </c>
      <c r="E5028" s="4">
        <v>41</v>
      </c>
      <c r="F5028" s="5">
        <v>44109</v>
      </c>
      <c r="G5028" s="2" t="s">
        <v>42</v>
      </c>
      <c r="H5028" s="2" t="s">
        <v>34</v>
      </c>
      <c r="I5028" s="4">
        <v>5</v>
      </c>
      <c r="J5028" s="6">
        <v>356.72141605314897</v>
      </c>
      <c r="K5028" s="6">
        <v>18140</v>
      </c>
      <c r="L5028" s="24">
        <v>21.03</v>
      </c>
      <c r="M5028" s="7">
        <v>14.4</v>
      </c>
      <c r="N5028" s="8" t="s">
        <v>19</v>
      </c>
    </row>
    <row r="5029" spans="1:14" x14ac:dyDescent="0.35">
      <c r="A5029" s="2">
        <v>2020</v>
      </c>
      <c r="B5029" s="3">
        <v>44110</v>
      </c>
      <c r="C5029" s="4">
        <v>10</v>
      </c>
      <c r="D5029" s="4" t="s">
        <v>16</v>
      </c>
      <c r="E5029" s="4">
        <v>41</v>
      </c>
      <c r="F5029" s="5">
        <v>44110</v>
      </c>
      <c r="G5029" s="2" t="s">
        <v>42</v>
      </c>
      <c r="H5029" s="2" t="s">
        <v>35</v>
      </c>
      <c r="I5029" s="4">
        <v>6</v>
      </c>
      <c r="J5029" s="6">
        <v>350.22788168626033</v>
      </c>
      <c r="K5029" s="6">
        <v>17506</v>
      </c>
      <c r="L5029" s="24">
        <v>20.48</v>
      </c>
      <c r="M5029" s="7">
        <v>14.7</v>
      </c>
      <c r="N5029" s="8" t="s">
        <v>20</v>
      </c>
    </row>
    <row r="5030" spans="1:14" x14ac:dyDescent="0.35">
      <c r="A5030" s="2">
        <v>2020</v>
      </c>
      <c r="B5030" s="3">
        <v>44111</v>
      </c>
      <c r="C5030" s="4">
        <v>10</v>
      </c>
      <c r="D5030" s="4" t="s">
        <v>16</v>
      </c>
      <c r="E5030" s="4">
        <v>41</v>
      </c>
      <c r="F5030" s="5">
        <v>44111</v>
      </c>
      <c r="G5030" s="2" t="s">
        <v>42</v>
      </c>
      <c r="H5030" s="2" t="s">
        <v>38</v>
      </c>
      <c r="I5030" s="4">
        <v>7</v>
      </c>
      <c r="J5030" s="6">
        <v>344.04404638979861</v>
      </c>
      <c r="K5030" s="6">
        <v>17088</v>
      </c>
      <c r="L5030" s="24">
        <v>20.03</v>
      </c>
      <c r="M5030" s="7">
        <v>18.5</v>
      </c>
      <c r="N5030" s="8" t="s">
        <v>18</v>
      </c>
    </row>
    <row r="5031" spans="1:14" x14ac:dyDescent="0.35">
      <c r="A5031" s="2">
        <v>2020</v>
      </c>
      <c r="B5031" s="3">
        <v>44112</v>
      </c>
      <c r="C5031" s="4">
        <v>10</v>
      </c>
      <c r="D5031" s="4" t="s">
        <v>16</v>
      </c>
      <c r="E5031" s="4">
        <v>41</v>
      </c>
      <c r="F5031" s="5">
        <v>44112</v>
      </c>
      <c r="G5031" s="2" t="s">
        <v>42</v>
      </c>
      <c r="H5031" s="2" t="s">
        <v>36</v>
      </c>
      <c r="I5031" s="4">
        <v>8</v>
      </c>
      <c r="J5031" s="6">
        <v>345.97993131005302</v>
      </c>
      <c r="K5031" s="6">
        <v>17390</v>
      </c>
      <c r="L5031" s="24">
        <v>20.47</v>
      </c>
      <c r="M5031" s="7">
        <v>17.5</v>
      </c>
      <c r="N5031" s="8" t="s">
        <v>18</v>
      </c>
    </row>
    <row r="5032" spans="1:14" x14ac:dyDescent="0.35">
      <c r="A5032" s="2">
        <v>2020</v>
      </c>
      <c r="B5032" s="3">
        <v>44113</v>
      </c>
      <c r="C5032" s="4">
        <v>10</v>
      </c>
      <c r="D5032" s="4" t="s">
        <v>16</v>
      </c>
      <c r="E5032" s="4">
        <v>41</v>
      </c>
      <c r="F5032" s="5">
        <v>44113</v>
      </c>
      <c r="G5032" s="2" t="s">
        <v>42</v>
      </c>
      <c r="H5032" s="2" t="s">
        <v>37</v>
      </c>
      <c r="I5032" s="4">
        <v>9</v>
      </c>
      <c r="J5032" s="6">
        <v>343.19402015648325</v>
      </c>
      <c r="K5032" s="6">
        <v>16954</v>
      </c>
      <c r="L5032" s="24">
        <v>20.32</v>
      </c>
      <c r="M5032" s="7">
        <v>18.399999999999999</v>
      </c>
      <c r="N5032" s="8" t="s">
        <v>18</v>
      </c>
    </row>
    <row r="5033" spans="1:14" x14ac:dyDescent="0.35">
      <c r="A5033" s="2">
        <v>2020</v>
      </c>
      <c r="B5033" s="3">
        <v>44114</v>
      </c>
      <c r="C5033" s="4">
        <v>10</v>
      </c>
      <c r="D5033" s="4" t="s">
        <v>16</v>
      </c>
      <c r="E5033" s="4">
        <v>41</v>
      </c>
      <c r="F5033" s="5">
        <v>44114</v>
      </c>
      <c r="G5033" s="2" t="s">
        <v>43</v>
      </c>
      <c r="H5033" s="2" t="s">
        <v>39</v>
      </c>
      <c r="I5033" s="4">
        <v>10</v>
      </c>
      <c r="J5033" s="6">
        <v>319.81442831217043</v>
      </c>
      <c r="K5033" s="6">
        <v>15978</v>
      </c>
      <c r="L5033" s="24">
        <v>20.25</v>
      </c>
      <c r="M5033" s="7">
        <v>15.3</v>
      </c>
      <c r="N5033" s="8" t="s">
        <v>18</v>
      </c>
    </row>
    <row r="5034" spans="1:14" x14ac:dyDescent="0.35">
      <c r="A5034" s="2">
        <v>2020</v>
      </c>
      <c r="B5034" s="3">
        <v>44115</v>
      </c>
      <c r="C5034" s="4">
        <v>10</v>
      </c>
      <c r="D5034" s="4" t="s">
        <v>16</v>
      </c>
      <c r="E5034" s="4">
        <v>41</v>
      </c>
      <c r="F5034" s="5">
        <v>44115</v>
      </c>
      <c r="G5034" s="2" t="s">
        <v>17</v>
      </c>
      <c r="H5034" s="2" t="s">
        <v>40</v>
      </c>
      <c r="I5034" s="4">
        <v>11</v>
      </c>
      <c r="J5034" s="6">
        <v>298.15268590287423</v>
      </c>
      <c r="K5034" s="6">
        <v>15442</v>
      </c>
      <c r="L5034" s="24">
        <v>20.04</v>
      </c>
      <c r="M5034" s="7">
        <v>16.7</v>
      </c>
      <c r="N5034" s="8" t="s">
        <v>19</v>
      </c>
    </row>
    <row r="5035" spans="1:14" x14ac:dyDescent="0.35">
      <c r="A5035" s="2">
        <v>2020</v>
      </c>
      <c r="B5035" s="3">
        <v>44116</v>
      </c>
      <c r="C5035" s="4">
        <v>10</v>
      </c>
      <c r="D5035" s="4" t="s">
        <v>16</v>
      </c>
      <c r="E5035" s="4">
        <v>42</v>
      </c>
      <c r="F5035" s="5">
        <v>44116</v>
      </c>
      <c r="G5035" s="2" t="s">
        <v>41</v>
      </c>
      <c r="H5035" s="2" t="s">
        <v>34</v>
      </c>
      <c r="I5035" s="4">
        <v>12</v>
      </c>
      <c r="J5035" s="6">
        <v>306.76886258517504</v>
      </c>
      <c r="K5035" s="6">
        <v>15879</v>
      </c>
      <c r="L5035" s="24">
        <v>21.01</v>
      </c>
      <c r="M5035" s="7">
        <v>16.7</v>
      </c>
      <c r="N5035" s="8" t="s">
        <v>18</v>
      </c>
    </row>
    <row r="5036" spans="1:14" x14ac:dyDescent="0.35">
      <c r="A5036" s="2">
        <v>2020</v>
      </c>
      <c r="B5036" s="3">
        <v>44117</v>
      </c>
      <c r="C5036" s="4">
        <v>10</v>
      </c>
      <c r="D5036" s="4" t="s">
        <v>16</v>
      </c>
      <c r="E5036" s="4">
        <v>42</v>
      </c>
      <c r="F5036" s="5">
        <v>44117</v>
      </c>
      <c r="G5036" s="2" t="s">
        <v>42</v>
      </c>
      <c r="H5036" s="2" t="s">
        <v>35</v>
      </c>
      <c r="I5036" s="4">
        <v>13</v>
      </c>
      <c r="J5036" s="6">
        <v>340.30415524054797</v>
      </c>
      <c r="K5036" s="6">
        <v>17177</v>
      </c>
      <c r="L5036" s="24">
        <v>20.43</v>
      </c>
      <c r="M5036" s="7">
        <v>17.899999999999999</v>
      </c>
      <c r="N5036" s="8" t="s">
        <v>18</v>
      </c>
    </row>
    <row r="5037" spans="1:14" x14ac:dyDescent="0.35">
      <c r="A5037" s="2">
        <v>2020</v>
      </c>
      <c r="B5037" s="3">
        <v>44118</v>
      </c>
      <c r="C5037" s="4">
        <v>10</v>
      </c>
      <c r="D5037" s="4" t="s">
        <v>16</v>
      </c>
      <c r="E5037" s="4">
        <v>42</v>
      </c>
      <c r="F5037" s="5">
        <v>44118</v>
      </c>
      <c r="G5037" s="2" t="s">
        <v>42</v>
      </c>
      <c r="H5037" s="2" t="s">
        <v>38</v>
      </c>
      <c r="I5037" s="4">
        <v>14</v>
      </c>
      <c r="J5037" s="6">
        <v>341.99036959231177</v>
      </c>
      <c r="K5037" s="6">
        <v>16863</v>
      </c>
      <c r="L5037" s="24">
        <v>20.38</v>
      </c>
      <c r="M5037" s="7">
        <v>20.8</v>
      </c>
      <c r="N5037" s="8" t="s">
        <v>20</v>
      </c>
    </row>
    <row r="5038" spans="1:14" x14ac:dyDescent="0.35">
      <c r="A5038" s="2">
        <v>2020</v>
      </c>
      <c r="B5038" s="3">
        <v>44119</v>
      </c>
      <c r="C5038" s="4">
        <v>10</v>
      </c>
      <c r="D5038" s="4" t="s">
        <v>16</v>
      </c>
      <c r="E5038" s="4">
        <v>42</v>
      </c>
      <c r="F5038" s="5">
        <v>44119</v>
      </c>
      <c r="G5038" s="2" t="s">
        <v>42</v>
      </c>
      <c r="H5038" s="2" t="s">
        <v>36</v>
      </c>
      <c r="I5038" s="4">
        <v>15</v>
      </c>
      <c r="J5038" s="6">
        <v>340.56099482482216</v>
      </c>
      <c r="K5038" s="6">
        <v>17063</v>
      </c>
      <c r="L5038" s="24">
        <v>20.34</v>
      </c>
      <c r="M5038" s="7">
        <v>17.5</v>
      </c>
      <c r="N5038" s="8" t="s">
        <v>19</v>
      </c>
    </row>
    <row r="5039" spans="1:14" x14ac:dyDescent="0.35">
      <c r="A5039" s="2">
        <v>2020</v>
      </c>
      <c r="B5039" s="3">
        <v>44120</v>
      </c>
      <c r="C5039" s="4">
        <v>10</v>
      </c>
      <c r="D5039" s="4" t="s">
        <v>16</v>
      </c>
      <c r="E5039" s="4">
        <v>42</v>
      </c>
      <c r="F5039" s="5">
        <v>44120</v>
      </c>
      <c r="G5039" s="2" t="s">
        <v>42</v>
      </c>
      <c r="H5039" s="2" t="s">
        <v>37</v>
      </c>
      <c r="I5039" s="4">
        <v>16</v>
      </c>
      <c r="J5039" s="6">
        <v>352.50543877249186</v>
      </c>
      <c r="K5039" s="6">
        <v>17420</v>
      </c>
      <c r="L5039" s="24">
        <v>20.55</v>
      </c>
      <c r="M5039" s="7">
        <v>20.8</v>
      </c>
      <c r="N5039" s="8" t="s">
        <v>18</v>
      </c>
    </row>
    <row r="5040" spans="1:14" x14ac:dyDescent="0.35">
      <c r="A5040" s="2">
        <v>2020</v>
      </c>
      <c r="B5040" s="3">
        <v>44121</v>
      </c>
      <c r="C5040" s="4">
        <v>10</v>
      </c>
      <c r="D5040" s="4" t="s">
        <v>16</v>
      </c>
      <c r="E5040" s="4">
        <v>42</v>
      </c>
      <c r="F5040" s="5">
        <v>44121</v>
      </c>
      <c r="G5040" s="2" t="s">
        <v>43</v>
      </c>
      <c r="H5040" s="2" t="s">
        <v>39</v>
      </c>
      <c r="I5040" s="4">
        <v>17</v>
      </c>
      <c r="J5040" s="6">
        <v>346.03012464128722</v>
      </c>
      <c r="K5040" s="6">
        <v>17081</v>
      </c>
      <c r="L5040" s="24">
        <v>20.329999999999998</v>
      </c>
      <c r="M5040" s="7">
        <v>21.5</v>
      </c>
      <c r="N5040" s="8" t="s">
        <v>18</v>
      </c>
    </row>
    <row r="5041" spans="1:14" x14ac:dyDescent="0.35">
      <c r="A5041" s="2">
        <v>2020</v>
      </c>
      <c r="B5041" s="3">
        <v>44122</v>
      </c>
      <c r="C5041" s="4">
        <v>10</v>
      </c>
      <c r="D5041" s="4" t="s">
        <v>16</v>
      </c>
      <c r="E5041" s="4">
        <v>42</v>
      </c>
      <c r="F5041" s="5">
        <v>44122</v>
      </c>
      <c r="G5041" s="2" t="s">
        <v>17</v>
      </c>
      <c r="H5041" s="2" t="s">
        <v>40</v>
      </c>
      <c r="I5041" s="4">
        <v>18</v>
      </c>
      <c r="J5041" s="6">
        <v>348.09169378010773</v>
      </c>
      <c r="K5041" s="6">
        <v>18024</v>
      </c>
      <c r="L5041" s="24">
        <v>21.45</v>
      </c>
      <c r="M5041" s="7">
        <v>25.9</v>
      </c>
      <c r="N5041" s="8" t="s">
        <v>18</v>
      </c>
    </row>
    <row r="5042" spans="1:14" x14ac:dyDescent="0.35">
      <c r="A5042" s="2">
        <v>2020</v>
      </c>
      <c r="B5042" s="3">
        <v>44123</v>
      </c>
      <c r="C5042" s="4">
        <v>10</v>
      </c>
      <c r="D5042" s="4" t="s">
        <v>16</v>
      </c>
      <c r="E5042" s="4">
        <v>43</v>
      </c>
      <c r="F5042" s="5">
        <v>44123</v>
      </c>
      <c r="G5042" s="2" t="s">
        <v>42</v>
      </c>
      <c r="H5042" s="2" t="s">
        <v>34</v>
      </c>
      <c r="I5042" s="4">
        <v>19</v>
      </c>
      <c r="J5042" s="6">
        <v>399.79112764062262</v>
      </c>
      <c r="K5042" s="6">
        <v>19659</v>
      </c>
      <c r="L5042" s="24">
        <v>14.06</v>
      </c>
      <c r="M5042" s="7">
        <v>23.2</v>
      </c>
      <c r="N5042" s="8" t="s">
        <v>19</v>
      </c>
    </row>
    <row r="5043" spans="1:14" x14ac:dyDescent="0.35">
      <c r="A5043" s="2">
        <v>2020</v>
      </c>
      <c r="B5043" s="3">
        <v>44124</v>
      </c>
      <c r="C5043" s="4">
        <v>10</v>
      </c>
      <c r="D5043" s="4" t="s">
        <v>16</v>
      </c>
      <c r="E5043" s="4">
        <v>43</v>
      </c>
      <c r="F5043" s="5">
        <v>44124</v>
      </c>
      <c r="G5043" s="2" t="s">
        <v>42</v>
      </c>
      <c r="H5043" s="2" t="s">
        <v>35</v>
      </c>
      <c r="I5043" s="4">
        <v>20</v>
      </c>
      <c r="J5043" s="6">
        <v>366.02681775368478</v>
      </c>
      <c r="K5043" s="6">
        <v>18277</v>
      </c>
      <c r="L5043" s="24">
        <v>20.58</v>
      </c>
      <c r="M5043" s="7">
        <v>14.4</v>
      </c>
      <c r="N5043" s="8" t="s">
        <v>19</v>
      </c>
    </row>
    <row r="5044" spans="1:14" x14ac:dyDescent="0.35">
      <c r="A5044" s="2">
        <v>2020</v>
      </c>
      <c r="B5044" s="3">
        <v>44125</v>
      </c>
      <c r="C5044" s="4">
        <v>10</v>
      </c>
      <c r="D5044" s="4" t="s">
        <v>16</v>
      </c>
      <c r="E5044" s="4">
        <v>43</v>
      </c>
      <c r="F5044" s="5">
        <v>44125</v>
      </c>
      <c r="G5044" s="2" t="s">
        <v>42</v>
      </c>
      <c r="H5044" s="2" t="s">
        <v>38</v>
      </c>
      <c r="I5044" s="4">
        <v>21</v>
      </c>
      <c r="J5044" s="6">
        <v>370.22830742793246</v>
      </c>
      <c r="K5044" s="6">
        <v>18528</v>
      </c>
      <c r="L5044" s="24">
        <v>20.45</v>
      </c>
      <c r="M5044" s="7">
        <v>14.1</v>
      </c>
      <c r="N5044" s="8" t="s">
        <v>19</v>
      </c>
    </row>
    <row r="5045" spans="1:14" x14ac:dyDescent="0.35">
      <c r="A5045" s="2">
        <v>2020</v>
      </c>
      <c r="B5045" s="3">
        <v>44126</v>
      </c>
      <c r="C5045" s="4">
        <v>10</v>
      </c>
      <c r="D5045" s="4" t="s">
        <v>16</v>
      </c>
      <c r="E5045" s="4">
        <v>43</v>
      </c>
      <c r="F5045" s="5">
        <v>44126</v>
      </c>
      <c r="G5045" s="2" t="s">
        <v>42</v>
      </c>
      <c r="H5045" s="2" t="s">
        <v>36</v>
      </c>
      <c r="I5045" s="4">
        <v>22</v>
      </c>
      <c r="J5045" s="6">
        <v>376.26093469079768</v>
      </c>
      <c r="K5045" s="6">
        <v>18359</v>
      </c>
      <c r="L5045" s="24">
        <v>20.420000000000002</v>
      </c>
      <c r="M5045" s="7">
        <v>15.6</v>
      </c>
      <c r="N5045" s="8" t="s">
        <v>19</v>
      </c>
    </row>
    <row r="5046" spans="1:14" x14ac:dyDescent="0.35">
      <c r="A5046" s="2">
        <v>2020</v>
      </c>
      <c r="B5046" s="3">
        <v>44127</v>
      </c>
      <c r="C5046" s="4">
        <v>10</v>
      </c>
      <c r="D5046" s="4" t="s">
        <v>16</v>
      </c>
      <c r="E5046" s="4">
        <v>43</v>
      </c>
      <c r="F5046" s="5">
        <v>44127</v>
      </c>
      <c r="G5046" s="2" t="s">
        <v>42</v>
      </c>
      <c r="H5046" s="2" t="s">
        <v>37</v>
      </c>
      <c r="I5046" s="4">
        <v>23</v>
      </c>
      <c r="J5046" s="6">
        <v>365.83806542853171</v>
      </c>
      <c r="K5046" s="6">
        <v>17606</v>
      </c>
      <c r="L5046" s="24">
        <v>20.49</v>
      </c>
      <c r="M5046" s="7">
        <v>19.3</v>
      </c>
      <c r="N5046" s="8" t="s">
        <v>19</v>
      </c>
    </row>
    <row r="5047" spans="1:14" x14ac:dyDescent="0.35">
      <c r="A5047" s="2">
        <v>2020</v>
      </c>
      <c r="B5047" s="3">
        <v>44128</v>
      </c>
      <c r="C5047" s="4">
        <v>10</v>
      </c>
      <c r="D5047" s="4" t="s">
        <v>16</v>
      </c>
      <c r="E5047" s="4">
        <v>43</v>
      </c>
      <c r="F5047" s="5">
        <v>44128</v>
      </c>
      <c r="G5047" s="2" t="s">
        <v>43</v>
      </c>
      <c r="H5047" s="2" t="s">
        <v>39</v>
      </c>
      <c r="I5047" s="4">
        <v>24</v>
      </c>
      <c r="J5047" s="6">
        <v>340.80537262435922</v>
      </c>
      <c r="K5047" s="6">
        <v>16804</v>
      </c>
      <c r="L5047" s="24">
        <v>20.53</v>
      </c>
      <c r="M5047" s="7">
        <v>21.5</v>
      </c>
      <c r="N5047" s="8" t="s">
        <v>20</v>
      </c>
    </row>
    <row r="5048" spans="1:14" x14ac:dyDescent="0.35">
      <c r="A5048" s="2">
        <v>2020</v>
      </c>
      <c r="B5048" s="3">
        <v>44129</v>
      </c>
      <c r="C5048" s="4">
        <v>10</v>
      </c>
      <c r="D5048" s="4" t="s">
        <v>16</v>
      </c>
      <c r="E5048" s="4">
        <v>43</v>
      </c>
      <c r="F5048" s="5">
        <v>44129</v>
      </c>
      <c r="G5048" s="2" t="s">
        <v>17</v>
      </c>
      <c r="H5048" s="2" t="s">
        <v>40</v>
      </c>
      <c r="I5048" s="4">
        <v>25</v>
      </c>
      <c r="J5048" s="6">
        <v>318.80346754020758</v>
      </c>
      <c r="K5048" s="6">
        <v>15916</v>
      </c>
      <c r="L5048" s="24">
        <v>21.14</v>
      </c>
      <c r="M5048" s="7">
        <v>20.3</v>
      </c>
      <c r="N5048" s="8" t="s">
        <v>19</v>
      </c>
    </row>
    <row r="5049" spans="1:14" x14ac:dyDescent="0.35">
      <c r="A5049" s="2">
        <v>2020</v>
      </c>
      <c r="B5049" s="3">
        <v>44130</v>
      </c>
      <c r="C5049" s="4">
        <v>10</v>
      </c>
      <c r="D5049" s="4" t="s">
        <v>16</v>
      </c>
      <c r="E5049" s="4">
        <v>44</v>
      </c>
      <c r="F5049" s="5">
        <v>44130</v>
      </c>
      <c r="G5049" s="2" t="s">
        <v>42</v>
      </c>
      <c r="H5049" s="2" t="s">
        <v>34</v>
      </c>
      <c r="I5049" s="4">
        <v>26</v>
      </c>
      <c r="J5049" s="6">
        <v>334.63065396573688</v>
      </c>
      <c r="K5049" s="6">
        <v>17020</v>
      </c>
      <c r="L5049" s="24">
        <v>20.53</v>
      </c>
      <c r="M5049" s="7">
        <v>19</v>
      </c>
      <c r="N5049" s="8" t="s">
        <v>18</v>
      </c>
    </row>
    <row r="5050" spans="1:14" x14ac:dyDescent="0.35">
      <c r="A5050" s="2">
        <v>2020</v>
      </c>
      <c r="B5050" s="3">
        <v>44131</v>
      </c>
      <c r="C5050" s="4">
        <v>10</v>
      </c>
      <c r="D5050" s="4" t="s">
        <v>16</v>
      </c>
      <c r="E5050" s="4">
        <v>44</v>
      </c>
      <c r="F5050" s="5">
        <v>44131</v>
      </c>
      <c r="G5050" s="2" t="s">
        <v>42</v>
      </c>
      <c r="H5050" s="2" t="s">
        <v>35</v>
      </c>
      <c r="I5050" s="4">
        <v>27</v>
      </c>
      <c r="J5050" s="6">
        <v>345.02144077128918</v>
      </c>
      <c r="K5050" s="6">
        <v>17335</v>
      </c>
      <c r="L5050" s="24">
        <v>20.39</v>
      </c>
      <c r="M5050" s="7">
        <v>17</v>
      </c>
      <c r="N5050" s="8" t="s">
        <v>18</v>
      </c>
    </row>
    <row r="5051" spans="1:14" x14ac:dyDescent="0.35">
      <c r="A5051" s="2">
        <v>2020</v>
      </c>
      <c r="B5051" s="3">
        <v>44132</v>
      </c>
      <c r="C5051" s="4">
        <v>10</v>
      </c>
      <c r="D5051" s="4" t="s">
        <v>16</v>
      </c>
      <c r="E5051" s="4">
        <v>44</v>
      </c>
      <c r="F5051" s="5">
        <v>44132</v>
      </c>
      <c r="G5051" s="2" t="s">
        <v>42</v>
      </c>
      <c r="H5051" s="2" t="s">
        <v>38</v>
      </c>
      <c r="I5051" s="4">
        <v>28</v>
      </c>
      <c r="J5051" s="6">
        <v>352.85940061754178</v>
      </c>
      <c r="K5051" s="6">
        <v>17472</v>
      </c>
      <c r="L5051" s="24">
        <v>20.55</v>
      </c>
      <c r="M5051" s="7">
        <v>17.100000000000001</v>
      </c>
      <c r="N5051" s="8" t="s">
        <v>19</v>
      </c>
    </row>
    <row r="5052" spans="1:14" x14ac:dyDescent="0.35">
      <c r="A5052" s="2">
        <v>2020</v>
      </c>
      <c r="B5052" s="3">
        <v>44133</v>
      </c>
      <c r="C5052" s="4">
        <v>10</v>
      </c>
      <c r="D5052" s="4" t="s">
        <v>16</v>
      </c>
      <c r="E5052" s="4">
        <v>44</v>
      </c>
      <c r="F5052" s="5">
        <v>44133</v>
      </c>
      <c r="G5052" s="2" t="s">
        <v>42</v>
      </c>
      <c r="H5052" s="2" t="s">
        <v>36</v>
      </c>
      <c r="I5052" s="4">
        <v>29</v>
      </c>
      <c r="J5052" s="6">
        <v>345.44767211920208</v>
      </c>
      <c r="K5052" s="6">
        <v>17322</v>
      </c>
      <c r="L5052" s="24">
        <v>20.59</v>
      </c>
      <c r="M5052" s="7">
        <v>14.9</v>
      </c>
      <c r="N5052" s="8" t="s">
        <v>20</v>
      </c>
    </row>
    <row r="5053" spans="1:14" x14ac:dyDescent="0.35">
      <c r="A5053" s="2">
        <v>2020</v>
      </c>
      <c r="B5053" s="3">
        <v>44134</v>
      </c>
      <c r="C5053" s="4">
        <v>10</v>
      </c>
      <c r="D5053" s="4" t="s">
        <v>16</v>
      </c>
      <c r="E5053" s="4">
        <v>44</v>
      </c>
      <c r="F5053" s="5">
        <v>44134</v>
      </c>
      <c r="G5053" s="2" t="s">
        <v>42</v>
      </c>
      <c r="H5053" s="2" t="s">
        <v>37</v>
      </c>
      <c r="I5053" s="4">
        <v>30</v>
      </c>
      <c r="J5053" s="6">
        <v>339.33827584643666</v>
      </c>
      <c r="K5053" s="6">
        <v>17006</v>
      </c>
      <c r="L5053" s="24">
        <v>20.48</v>
      </c>
      <c r="M5053" s="7">
        <v>13.3</v>
      </c>
      <c r="N5053" s="8" t="s">
        <v>20</v>
      </c>
    </row>
    <row r="5054" spans="1:14" x14ac:dyDescent="0.35">
      <c r="A5054" s="2">
        <v>2020</v>
      </c>
      <c r="B5054" s="3">
        <v>44135</v>
      </c>
      <c r="C5054" s="4">
        <v>10</v>
      </c>
      <c r="D5054" s="4" t="s">
        <v>16</v>
      </c>
      <c r="E5054" s="4">
        <v>44</v>
      </c>
      <c r="F5054" s="5">
        <v>44135</v>
      </c>
      <c r="G5054" s="2" t="s">
        <v>43</v>
      </c>
      <c r="H5054" s="2" t="s">
        <v>39</v>
      </c>
      <c r="I5054" s="4">
        <v>31</v>
      </c>
      <c r="J5054" s="6">
        <v>314.46764789854734</v>
      </c>
      <c r="K5054" s="6">
        <v>15681</v>
      </c>
      <c r="L5054" s="24">
        <v>20.38</v>
      </c>
      <c r="M5054" s="7">
        <v>16.399999999999999</v>
      </c>
      <c r="N5054" s="8" t="s">
        <v>18</v>
      </c>
    </row>
    <row r="5055" spans="1:14" x14ac:dyDescent="0.35">
      <c r="A5055" s="2">
        <v>2020</v>
      </c>
      <c r="B5055" s="3">
        <v>44136</v>
      </c>
      <c r="C5055" s="4">
        <v>11</v>
      </c>
      <c r="D5055" s="4" t="s">
        <v>16</v>
      </c>
      <c r="E5055" s="4">
        <v>44</v>
      </c>
      <c r="F5055" s="5">
        <v>44136</v>
      </c>
      <c r="G5055" s="2" t="s">
        <v>17</v>
      </c>
      <c r="H5055" s="2" t="s">
        <v>40</v>
      </c>
      <c r="I5055" s="4">
        <v>1</v>
      </c>
      <c r="J5055" s="6">
        <v>291.25033948368576</v>
      </c>
      <c r="K5055" s="6">
        <v>15241</v>
      </c>
      <c r="L5055" s="24">
        <v>20.05</v>
      </c>
      <c r="M5055" s="7">
        <v>19.8</v>
      </c>
      <c r="N5055" s="8" t="s">
        <v>18</v>
      </c>
    </row>
    <row r="5056" spans="1:14" x14ac:dyDescent="0.35">
      <c r="A5056" s="2">
        <v>2020</v>
      </c>
      <c r="B5056" s="3">
        <v>44137</v>
      </c>
      <c r="C5056" s="4">
        <v>11</v>
      </c>
      <c r="D5056" s="4" t="s">
        <v>16</v>
      </c>
      <c r="E5056" s="4">
        <v>45</v>
      </c>
      <c r="F5056" s="5">
        <v>44137</v>
      </c>
      <c r="G5056" s="2" t="s">
        <v>42</v>
      </c>
      <c r="H5056" s="2" t="s">
        <v>34</v>
      </c>
      <c r="I5056" s="4">
        <v>2</v>
      </c>
      <c r="J5056" s="6">
        <v>339.74271115291577</v>
      </c>
      <c r="K5056" s="6">
        <v>17286</v>
      </c>
      <c r="L5056" s="24">
        <v>20.38</v>
      </c>
      <c r="M5056" s="7">
        <v>19.3</v>
      </c>
      <c r="N5056" s="8" t="s">
        <v>18</v>
      </c>
    </row>
    <row r="5057" spans="1:14" x14ac:dyDescent="0.35">
      <c r="A5057" s="2">
        <v>2020</v>
      </c>
      <c r="B5057" s="3">
        <v>44138</v>
      </c>
      <c r="C5057" s="4">
        <v>11</v>
      </c>
      <c r="D5057" s="4" t="s">
        <v>16</v>
      </c>
      <c r="E5057" s="4">
        <v>45</v>
      </c>
      <c r="F5057" s="5">
        <v>44138</v>
      </c>
      <c r="G5057" s="2" t="s">
        <v>42</v>
      </c>
      <c r="H5057" s="2" t="s">
        <v>35</v>
      </c>
      <c r="I5057" s="4">
        <v>3</v>
      </c>
      <c r="J5057" s="6">
        <v>357.23745115708925</v>
      </c>
      <c r="K5057" s="6">
        <v>17767</v>
      </c>
      <c r="L5057" s="24">
        <v>20.45</v>
      </c>
      <c r="M5057" s="7">
        <v>20.3</v>
      </c>
      <c r="N5057" s="8" t="s">
        <v>20</v>
      </c>
    </row>
    <row r="5058" spans="1:14" x14ac:dyDescent="0.35">
      <c r="A5058" s="2">
        <v>2020</v>
      </c>
      <c r="B5058" s="3">
        <v>44139</v>
      </c>
      <c r="C5058" s="4">
        <v>11</v>
      </c>
      <c r="D5058" s="4" t="s">
        <v>16</v>
      </c>
      <c r="E5058" s="4">
        <v>45</v>
      </c>
      <c r="F5058" s="5">
        <v>44139</v>
      </c>
      <c r="G5058" s="2" t="s">
        <v>42</v>
      </c>
      <c r="H5058" s="2" t="s">
        <v>38</v>
      </c>
      <c r="I5058" s="4">
        <v>4</v>
      </c>
      <c r="J5058" s="6">
        <v>357.36606917920437</v>
      </c>
      <c r="K5058" s="6">
        <v>17719</v>
      </c>
      <c r="L5058" s="24">
        <v>20.47</v>
      </c>
      <c r="M5058" s="7">
        <v>19.600000000000001</v>
      </c>
      <c r="N5058" s="8" t="s">
        <v>18</v>
      </c>
    </row>
    <row r="5059" spans="1:14" x14ac:dyDescent="0.35">
      <c r="A5059" s="2">
        <v>2020</v>
      </c>
      <c r="B5059" s="3">
        <v>44140</v>
      </c>
      <c r="C5059" s="4">
        <v>11</v>
      </c>
      <c r="D5059" s="4" t="s">
        <v>16</v>
      </c>
      <c r="E5059" s="4">
        <v>45</v>
      </c>
      <c r="F5059" s="5">
        <v>44140</v>
      </c>
      <c r="G5059" s="2" t="s">
        <v>42</v>
      </c>
      <c r="H5059" s="2" t="s">
        <v>36</v>
      </c>
      <c r="I5059" s="4">
        <v>5</v>
      </c>
      <c r="J5059" s="6">
        <v>356.98997401282372</v>
      </c>
      <c r="K5059" s="6">
        <v>17681</v>
      </c>
      <c r="L5059" s="24">
        <v>20.27</v>
      </c>
      <c r="M5059" s="7">
        <v>19.600000000000001</v>
      </c>
      <c r="N5059" s="8" t="s">
        <v>18</v>
      </c>
    </row>
    <row r="5060" spans="1:14" x14ac:dyDescent="0.35">
      <c r="A5060" s="2">
        <v>2020</v>
      </c>
      <c r="B5060" s="3">
        <v>44141</v>
      </c>
      <c r="C5060" s="4">
        <v>11</v>
      </c>
      <c r="D5060" s="4" t="s">
        <v>16</v>
      </c>
      <c r="E5060" s="4">
        <v>45</v>
      </c>
      <c r="F5060" s="5">
        <v>44141</v>
      </c>
      <c r="G5060" s="2" t="s">
        <v>42</v>
      </c>
      <c r="H5060" s="2" t="s">
        <v>37</v>
      </c>
      <c r="I5060" s="4">
        <v>6</v>
      </c>
      <c r="J5060" s="6">
        <v>363.08912933993793</v>
      </c>
      <c r="K5060" s="6">
        <v>17849</v>
      </c>
      <c r="L5060" s="24">
        <v>20.41</v>
      </c>
      <c r="M5060" s="7">
        <v>21.6</v>
      </c>
      <c r="N5060" s="8" t="s">
        <v>20</v>
      </c>
    </row>
    <row r="5061" spans="1:14" x14ac:dyDescent="0.35">
      <c r="A5061" s="2">
        <v>2020</v>
      </c>
      <c r="B5061" s="3">
        <v>44142</v>
      </c>
      <c r="C5061" s="4">
        <v>11</v>
      </c>
      <c r="D5061" s="4" t="s">
        <v>16</v>
      </c>
      <c r="E5061" s="4">
        <v>45</v>
      </c>
      <c r="F5061" s="5">
        <v>44142</v>
      </c>
      <c r="G5061" s="2" t="s">
        <v>43</v>
      </c>
      <c r="H5061" s="2" t="s">
        <v>39</v>
      </c>
      <c r="I5061" s="4">
        <v>7</v>
      </c>
      <c r="J5061" s="6">
        <v>344.35698141241261</v>
      </c>
      <c r="K5061" s="6">
        <v>16947</v>
      </c>
      <c r="L5061" s="24">
        <v>20.53</v>
      </c>
      <c r="M5061" s="7">
        <v>22.7</v>
      </c>
      <c r="N5061" s="8" t="s">
        <v>20</v>
      </c>
    </row>
    <row r="5062" spans="1:14" x14ac:dyDescent="0.35">
      <c r="A5062" s="2">
        <v>2020</v>
      </c>
      <c r="B5062" s="3">
        <v>44143</v>
      </c>
      <c r="C5062" s="4">
        <v>11</v>
      </c>
      <c r="D5062" s="4" t="s">
        <v>16</v>
      </c>
      <c r="E5062" s="4">
        <v>45</v>
      </c>
      <c r="F5062" s="5">
        <v>44143</v>
      </c>
      <c r="G5062" s="2" t="s">
        <v>17</v>
      </c>
      <c r="H5062" s="2" t="s">
        <v>40</v>
      </c>
      <c r="I5062" s="4">
        <v>8</v>
      </c>
      <c r="J5062" s="6">
        <v>314.67531182782722</v>
      </c>
      <c r="K5062" s="6">
        <v>15873</v>
      </c>
      <c r="L5062" s="24">
        <v>21.24</v>
      </c>
      <c r="M5062" s="7">
        <v>22.5</v>
      </c>
      <c r="N5062" s="8" t="s">
        <v>18</v>
      </c>
    </row>
    <row r="5063" spans="1:14" x14ac:dyDescent="0.35">
      <c r="A5063" s="2">
        <v>2020</v>
      </c>
      <c r="B5063" s="3">
        <v>44144</v>
      </c>
      <c r="C5063" s="4">
        <v>11</v>
      </c>
      <c r="D5063" s="4" t="s">
        <v>16</v>
      </c>
      <c r="E5063" s="4">
        <v>46</v>
      </c>
      <c r="F5063" s="5">
        <v>44144</v>
      </c>
      <c r="G5063" s="2" t="s">
        <v>42</v>
      </c>
      <c r="H5063" s="2" t="s">
        <v>34</v>
      </c>
      <c r="I5063" s="4">
        <v>9</v>
      </c>
      <c r="J5063" s="6">
        <v>354.62536070132262</v>
      </c>
      <c r="K5063" s="6">
        <v>17818</v>
      </c>
      <c r="L5063" s="24">
        <v>20.57</v>
      </c>
      <c r="M5063" s="7">
        <v>20.2</v>
      </c>
      <c r="N5063" s="8" t="s">
        <v>19</v>
      </c>
    </row>
    <row r="5064" spans="1:14" x14ac:dyDescent="0.35">
      <c r="A5064" s="2">
        <v>2020</v>
      </c>
      <c r="B5064" s="3">
        <v>44145</v>
      </c>
      <c r="C5064" s="4">
        <v>11</v>
      </c>
      <c r="D5064" s="4" t="s">
        <v>16</v>
      </c>
      <c r="E5064" s="4">
        <v>46</v>
      </c>
      <c r="F5064" s="5">
        <v>44145</v>
      </c>
      <c r="G5064" s="2" t="s">
        <v>42</v>
      </c>
      <c r="H5064" s="2" t="s">
        <v>35</v>
      </c>
      <c r="I5064" s="4">
        <v>10</v>
      </c>
      <c r="J5064" s="6">
        <v>362.82286882952599</v>
      </c>
      <c r="K5064" s="6">
        <v>17853</v>
      </c>
      <c r="L5064" s="24">
        <v>20.51</v>
      </c>
      <c r="M5064" s="7">
        <v>21.1</v>
      </c>
      <c r="N5064" s="8" t="s">
        <v>18</v>
      </c>
    </row>
    <row r="5065" spans="1:14" x14ac:dyDescent="0.35">
      <c r="A5065" s="2">
        <v>2020</v>
      </c>
      <c r="B5065" s="3">
        <v>44146</v>
      </c>
      <c r="C5065" s="4">
        <v>11</v>
      </c>
      <c r="D5065" s="4" t="s">
        <v>16</v>
      </c>
      <c r="E5065" s="4">
        <v>46</v>
      </c>
      <c r="F5065" s="5">
        <v>44146</v>
      </c>
      <c r="G5065" s="2" t="s">
        <v>42</v>
      </c>
      <c r="H5065" s="2" t="s">
        <v>38</v>
      </c>
      <c r="I5065" s="4">
        <v>11</v>
      </c>
      <c r="J5065" s="6">
        <v>368.61867644245172</v>
      </c>
      <c r="K5065" s="6">
        <v>18060</v>
      </c>
      <c r="L5065" s="24">
        <v>20.43</v>
      </c>
      <c r="M5065" s="7">
        <v>21.9</v>
      </c>
      <c r="N5065" s="8" t="s">
        <v>18</v>
      </c>
    </row>
    <row r="5066" spans="1:14" x14ac:dyDescent="0.35">
      <c r="A5066" s="2">
        <v>2020</v>
      </c>
      <c r="B5066" s="3">
        <v>44147</v>
      </c>
      <c r="C5066" s="4">
        <v>11</v>
      </c>
      <c r="D5066" s="4" t="s">
        <v>16</v>
      </c>
      <c r="E5066" s="4">
        <v>46</v>
      </c>
      <c r="F5066" s="5">
        <v>44147</v>
      </c>
      <c r="G5066" s="2" t="s">
        <v>42</v>
      </c>
      <c r="H5066" s="2" t="s">
        <v>36</v>
      </c>
      <c r="I5066" s="4">
        <v>12</v>
      </c>
      <c r="J5066" s="6">
        <v>378.82612157563125</v>
      </c>
      <c r="K5066" s="6">
        <v>18725</v>
      </c>
      <c r="L5066" s="24">
        <v>20.52</v>
      </c>
      <c r="M5066" s="7">
        <v>21.7</v>
      </c>
      <c r="N5066" s="8" t="s">
        <v>18</v>
      </c>
    </row>
    <row r="5067" spans="1:14" x14ac:dyDescent="0.35">
      <c r="A5067" s="2">
        <v>2020</v>
      </c>
      <c r="B5067" s="3">
        <v>44148</v>
      </c>
      <c r="C5067" s="4">
        <v>11</v>
      </c>
      <c r="D5067" s="4" t="s">
        <v>16</v>
      </c>
      <c r="E5067" s="4">
        <v>46</v>
      </c>
      <c r="F5067" s="5">
        <v>44148</v>
      </c>
      <c r="G5067" s="2" t="s">
        <v>42</v>
      </c>
      <c r="H5067" s="2" t="s">
        <v>37</v>
      </c>
      <c r="I5067" s="4">
        <v>13</v>
      </c>
      <c r="J5067" s="6">
        <v>390.13725894315553</v>
      </c>
      <c r="K5067" s="6">
        <v>18906</v>
      </c>
      <c r="L5067" s="24">
        <v>14.47</v>
      </c>
      <c r="M5067" s="7">
        <v>22.9</v>
      </c>
      <c r="N5067" s="8" t="s">
        <v>20</v>
      </c>
    </row>
    <row r="5068" spans="1:14" x14ac:dyDescent="0.35">
      <c r="A5068" s="2">
        <v>2020</v>
      </c>
      <c r="B5068" s="3">
        <v>44149</v>
      </c>
      <c r="C5068" s="4">
        <v>11</v>
      </c>
      <c r="D5068" s="4" t="s">
        <v>16</v>
      </c>
      <c r="E5068" s="4">
        <v>46</v>
      </c>
      <c r="F5068" s="5">
        <v>44149</v>
      </c>
      <c r="G5068" s="2" t="s">
        <v>43</v>
      </c>
      <c r="H5068" s="2" t="s">
        <v>39</v>
      </c>
      <c r="I5068" s="4">
        <v>14</v>
      </c>
      <c r="J5068" s="6">
        <v>344.78537677481768</v>
      </c>
      <c r="K5068" s="6">
        <v>16155</v>
      </c>
      <c r="L5068" s="24">
        <v>20.56</v>
      </c>
      <c r="M5068" s="7">
        <v>22</v>
      </c>
      <c r="N5068" s="8" t="s">
        <v>20</v>
      </c>
    </row>
    <row r="5069" spans="1:14" x14ac:dyDescent="0.35">
      <c r="A5069" s="2">
        <v>2020</v>
      </c>
      <c r="B5069" s="3">
        <v>44150</v>
      </c>
      <c r="C5069" s="4">
        <v>11</v>
      </c>
      <c r="D5069" s="4" t="s">
        <v>16</v>
      </c>
      <c r="E5069" s="4">
        <v>46</v>
      </c>
      <c r="F5069" s="5">
        <v>44150</v>
      </c>
      <c r="G5069" s="2" t="s">
        <v>17</v>
      </c>
      <c r="H5069" s="2" t="s">
        <v>40</v>
      </c>
      <c r="I5069" s="4">
        <v>15</v>
      </c>
      <c r="J5069" s="6">
        <v>302.93759227946401</v>
      </c>
      <c r="K5069" s="6">
        <v>15791</v>
      </c>
      <c r="L5069" s="24">
        <v>21.18</v>
      </c>
      <c r="M5069" s="7">
        <v>20.8</v>
      </c>
      <c r="N5069" s="8" t="s">
        <v>20</v>
      </c>
    </row>
    <row r="5070" spans="1:14" x14ac:dyDescent="0.35">
      <c r="A5070" s="2">
        <v>2020</v>
      </c>
      <c r="B5070" s="3">
        <v>44151</v>
      </c>
      <c r="C5070" s="4">
        <v>11</v>
      </c>
      <c r="D5070" s="4" t="s">
        <v>16</v>
      </c>
      <c r="E5070" s="4">
        <v>47</v>
      </c>
      <c r="F5070" s="5">
        <v>44151</v>
      </c>
      <c r="G5070" s="2" t="s">
        <v>42</v>
      </c>
      <c r="H5070" s="2" t="s">
        <v>34</v>
      </c>
      <c r="I5070" s="4">
        <v>16</v>
      </c>
      <c r="J5070" s="6">
        <v>356.9369643181488</v>
      </c>
      <c r="K5070" s="6">
        <v>17647</v>
      </c>
      <c r="L5070" s="24">
        <v>20.52</v>
      </c>
      <c r="M5070" s="7">
        <v>20.100000000000001</v>
      </c>
      <c r="N5070" s="8" t="s">
        <v>20</v>
      </c>
    </row>
    <row r="5071" spans="1:14" x14ac:dyDescent="0.35">
      <c r="A5071" s="2">
        <v>2020</v>
      </c>
      <c r="B5071" s="3">
        <v>44152</v>
      </c>
      <c r="C5071" s="4">
        <v>11</v>
      </c>
      <c r="D5071" s="4" t="s">
        <v>16</v>
      </c>
      <c r="E5071" s="4">
        <v>47</v>
      </c>
      <c r="F5071" s="5">
        <v>44152</v>
      </c>
      <c r="G5071" s="2" t="s">
        <v>42</v>
      </c>
      <c r="H5071" s="2" t="s">
        <v>35</v>
      </c>
      <c r="I5071" s="4">
        <v>17</v>
      </c>
      <c r="J5071" s="6">
        <v>367.98228237397967</v>
      </c>
      <c r="K5071" s="6">
        <v>18133</v>
      </c>
      <c r="L5071" s="24">
        <v>20.57</v>
      </c>
      <c r="M5071" s="7">
        <v>22.8</v>
      </c>
      <c r="N5071" s="8" t="s">
        <v>20</v>
      </c>
    </row>
    <row r="5072" spans="1:14" x14ac:dyDescent="0.35">
      <c r="A5072" s="2">
        <v>2020</v>
      </c>
      <c r="B5072" s="3">
        <v>44153</v>
      </c>
      <c r="C5072" s="4">
        <v>11</v>
      </c>
      <c r="D5072" s="4" t="s">
        <v>16</v>
      </c>
      <c r="E5072" s="4">
        <v>47</v>
      </c>
      <c r="F5072" s="5">
        <v>44153</v>
      </c>
      <c r="G5072" s="2" t="s">
        <v>42</v>
      </c>
      <c r="H5072" s="2" t="s">
        <v>38</v>
      </c>
      <c r="I5072" s="4">
        <v>18</v>
      </c>
      <c r="J5072" s="6">
        <v>362.86920372251052</v>
      </c>
      <c r="K5072" s="6">
        <v>17610</v>
      </c>
      <c r="L5072" s="24">
        <v>21.07</v>
      </c>
      <c r="M5072" s="7">
        <v>22.4</v>
      </c>
      <c r="N5072" s="8" t="s">
        <v>20</v>
      </c>
    </row>
    <row r="5073" spans="1:14" x14ac:dyDescent="0.35">
      <c r="A5073" s="2">
        <v>2020</v>
      </c>
      <c r="B5073" s="3">
        <v>44154</v>
      </c>
      <c r="C5073" s="4">
        <v>11</v>
      </c>
      <c r="D5073" s="4" t="s">
        <v>16</v>
      </c>
      <c r="E5073" s="4">
        <v>47</v>
      </c>
      <c r="F5073" s="5">
        <v>44154</v>
      </c>
      <c r="G5073" s="2" t="s">
        <v>42</v>
      </c>
      <c r="H5073" s="2" t="s">
        <v>36</v>
      </c>
      <c r="I5073" s="4">
        <v>19</v>
      </c>
      <c r="J5073" s="6">
        <v>362.984043787649</v>
      </c>
      <c r="K5073" s="6">
        <v>17566</v>
      </c>
      <c r="L5073" s="24">
        <v>20.55</v>
      </c>
      <c r="M5073" s="7">
        <v>19.600000000000001</v>
      </c>
      <c r="N5073" s="8" t="s">
        <v>18</v>
      </c>
    </row>
    <row r="5074" spans="1:14" x14ac:dyDescent="0.35">
      <c r="A5074" s="2">
        <v>2020</v>
      </c>
      <c r="B5074" s="3">
        <v>44155</v>
      </c>
      <c r="C5074" s="4">
        <v>11</v>
      </c>
      <c r="D5074" s="4" t="s">
        <v>16</v>
      </c>
      <c r="E5074" s="4">
        <v>47</v>
      </c>
      <c r="F5074" s="5">
        <v>44155</v>
      </c>
      <c r="G5074" s="2" t="s">
        <v>42</v>
      </c>
      <c r="H5074" s="2" t="s">
        <v>37</v>
      </c>
      <c r="I5074" s="4">
        <v>20</v>
      </c>
      <c r="J5074" s="6">
        <v>370.90234305743866</v>
      </c>
      <c r="K5074" s="6">
        <v>17833</v>
      </c>
      <c r="L5074" s="24">
        <v>20.43</v>
      </c>
      <c r="M5074" s="7">
        <v>21.3</v>
      </c>
      <c r="N5074" s="8" t="s">
        <v>18</v>
      </c>
    </row>
    <row r="5075" spans="1:14" x14ac:dyDescent="0.35">
      <c r="A5075" s="2">
        <v>2020</v>
      </c>
      <c r="B5075" s="3">
        <v>44156</v>
      </c>
      <c r="C5075" s="4">
        <v>11</v>
      </c>
      <c r="D5075" s="4" t="s">
        <v>16</v>
      </c>
      <c r="E5075" s="4">
        <v>47</v>
      </c>
      <c r="F5075" s="5">
        <v>44156</v>
      </c>
      <c r="G5075" s="2" t="s">
        <v>43</v>
      </c>
      <c r="H5075" s="2" t="s">
        <v>39</v>
      </c>
      <c r="I5075" s="4">
        <v>21</v>
      </c>
      <c r="J5075" s="6">
        <v>347.60964021003605</v>
      </c>
      <c r="K5075" s="6">
        <v>16800</v>
      </c>
      <c r="L5075" s="24">
        <v>20.49</v>
      </c>
      <c r="M5075" s="7">
        <v>22.9</v>
      </c>
      <c r="N5075" s="8" t="s">
        <v>18</v>
      </c>
    </row>
    <row r="5076" spans="1:14" x14ac:dyDescent="0.35">
      <c r="A5076" s="2">
        <v>2020</v>
      </c>
      <c r="B5076" s="3">
        <v>44157</v>
      </c>
      <c r="C5076" s="4">
        <v>11</v>
      </c>
      <c r="D5076" s="4" t="s">
        <v>16</v>
      </c>
      <c r="E5076" s="4">
        <v>47</v>
      </c>
      <c r="F5076" s="5">
        <v>44157</v>
      </c>
      <c r="G5076" s="2" t="s">
        <v>17</v>
      </c>
      <c r="H5076" s="2" t="s">
        <v>40</v>
      </c>
      <c r="I5076" s="4">
        <v>22</v>
      </c>
      <c r="J5076" s="6">
        <v>335.31007002863765</v>
      </c>
      <c r="K5076" s="6">
        <v>16566</v>
      </c>
      <c r="L5076" s="24">
        <v>21.25</v>
      </c>
      <c r="M5076" s="7">
        <v>24.4</v>
      </c>
      <c r="N5076" s="8" t="s">
        <v>18</v>
      </c>
    </row>
    <row r="5077" spans="1:14" x14ac:dyDescent="0.35">
      <c r="A5077" s="2">
        <v>2020</v>
      </c>
      <c r="B5077" s="3">
        <v>44158</v>
      </c>
      <c r="C5077" s="4">
        <v>11</v>
      </c>
      <c r="D5077" s="4" t="s">
        <v>16</v>
      </c>
      <c r="E5077" s="4">
        <v>48</v>
      </c>
      <c r="F5077" s="5">
        <v>44158</v>
      </c>
      <c r="G5077" s="2" t="s">
        <v>41</v>
      </c>
      <c r="H5077" s="2" t="s">
        <v>34</v>
      </c>
      <c r="I5077" s="4">
        <v>23</v>
      </c>
      <c r="J5077" s="6">
        <v>375.1872755498207</v>
      </c>
      <c r="K5077" s="6">
        <v>18992</v>
      </c>
      <c r="L5077" s="24">
        <v>21.27</v>
      </c>
      <c r="M5077" s="7">
        <v>26.1</v>
      </c>
      <c r="N5077" s="8" t="s">
        <v>20</v>
      </c>
    </row>
    <row r="5078" spans="1:14" x14ac:dyDescent="0.35">
      <c r="A5078" s="2">
        <v>2020</v>
      </c>
      <c r="B5078" s="3">
        <v>44159</v>
      </c>
      <c r="C5078" s="4">
        <v>11</v>
      </c>
      <c r="D5078" s="4" t="s">
        <v>16</v>
      </c>
      <c r="E5078" s="4">
        <v>48</v>
      </c>
      <c r="F5078" s="5">
        <v>44159</v>
      </c>
      <c r="G5078" s="2" t="s">
        <v>42</v>
      </c>
      <c r="H5078" s="2" t="s">
        <v>35</v>
      </c>
      <c r="I5078" s="4">
        <v>24</v>
      </c>
      <c r="J5078" s="6">
        <v>443.45374199101593</v>
      </c>
      <c r="K5078" s="6">
        <v>22289</v>
      </c>
      <c r="L5078" s="24">
        <v>14.19</v>
      </c>
      <c r="M5078" s="7">
        <v>27.2</v>
      </c>
      <c r="N5078" s="8" t="s">
        <v>19</v>
      </c>
    </row>
    <row r="5079" spans="1:14" x14ac:dyDescent="0.35">
      <c r="A5079" s="2">
        <v>2020</v>
      </c>
      <c r="B5079" s="3">
        <v>44160</v>
      </c>
      <c r="C5079" s="4">
        <v>11</v>
      </c>
      <c r="D5079" s="4" t="s">
        <v>16</v>
      </c>
      <c r="E5079" s="4">
        <v>48</v>
      </c>
      <c r="F5079" s="5">
        <v>44160</v>
      </c>
      <c r="G5079" s="2" t="s">
        <v>42</v>
      </c>
      <c r="H5079" s="2" t="s">
        <v>38</v>
      </c>
      <c r="I5079" s="4">
        <v>25</v>
      </c>
      <c r="J5079" s="6">
        <v>423.32572772516016</v>
      </c>
      <c r="K5079" s="6">
        <v>20044</v>
      </c>
      <c r="L5079" s="24">
        <v>15.36</v>
      </c>
      <c r="M5079" s="7">
        <v>23.8</v>
      </c>
      <c r="N5079" s="8" t="s">
        <v>19</v>
      </c>
    </row>
    <row r="5080" spans="1:14" x14ac:dyDescent="0.35">
      <c r="A5080" s="2">
        <v>2020</v>
      </c>
      <c r="B5080" s="3">
        <v>44161</v>
      </c>
      <c r="C5080" s="4">
        <v>11</v>
      </c>
      <c r="D5080" s="4" t="s">
        <v>16</v>
      </c>
      <c r="E5080" s="4">
        <v>48</v>
      </c>
      <c r="F5080" s="5">
        <v>44161</v>
      </c>
      <c r="G5080" s="2" t="s">
        <v>42</v>
      </c>
      <c r="H5080" s="2" t="s">
        <v>36</v>
      </c>
      <c r="I5080" s="4">
        <v>26</v>
      </c>
      <c r="J5080" s="6">
        <v>378.70414297568891</v>
      </c>
      <c r="K5080" s="6">
        <v>17746</v>
      </c>
      <c r="L5080" s="24">
        <v>21.01</v>
      </c>
      <c r="M5080" s="7">
        <v>21.8</v>
      </c>
      <c r="N5080" s="8" t="s">
        <v>18</v>
      </c>
    </row>
    <row r="5081" spans="1:14" x14ac:dyDescent="0.35">
      <c r="A5081" s="2">
        <v>2020</v>
      </c>
      <c r="B5081" s="3">
        <v>44162</v>
      </c>
      <c r="C5081" s="4">
        <v>11</v>
      </c>
      <c r="D5081" s="4" t="s">
        <v>16</v>
      </c>
      <c r="E5081" s="4">
        <v>48</v>
      </c>
      <c r="F5081" s="5">
        <v>44162</v>
      </c>
      <c r="G5081" s="2" t="s">
        <v>42</v>
      </c>
      <c r="H5081" s="2" t="s">
        <v>37</v>
      </c>
      <c r="I5081" s="4">
        <v>27</v>
      </c>
      <c r="J5081" s="6">
        <v>394.71772639824735</v>
      </c>
      <c r="K5081" s="6">
        <v>19580</v>
      </c>
      <c r="L5081" s="24">
        <v>21.02</v>
      </c>
      <c r="M5081" s="7">
        <v>23.9</v>
      </c>
      <c r="N5081" s="8" t="s">
        <v>18</v>
      </c>
    </row>
    <row r="5082" spans="1:14" x14ac:dyDescent="0.35">
      <c r="A5082" s="2">
        <v>2020</v>
      </c>
      <c r="B5082" s="3">
        <v>44163</v>
      </c>
      <c r="C5082" s="4">
        <v>11</v>
      </c>
      <c r="D5082" s="4" t="s">
        <v>16</v>
      </c>
      <c r="E5082" s="4">
        <v>48</v>
      </c>
      <c r="F5082" s="5">
        <v>44163</v>
      </c>
      <c r="G5082" s="2" t="s">
        <v>43</v>
      </c>
      <c r="H5082" s="2" t="s">
        <v>39</v>
      </c>
      <c r="I5082" s="4">
        <v>28</v>
      </c>
      <c r="J5082" s="6">
        <v>383.45703203876593</v>
      </c>
      <c r="K5082" s="6">
        <v>17305</v>
      </c>
      <c r="L5082" s="24">
        <v>20.55</v>
      </c>
      <c r="M5082" s="7">
        <v>22.8</v>
      </c>
      <c r="N5082" s="8" t="s">
        <v>20</v>
      </c>
    </row>
    <row r="5083" spans="1:14" x14ac:dyDescent="0.35">
      <c r="A5083" s="2">
        <v>2020</v>
      </c>
      <c r="B5083" s="3">
        <v>44164</v>
      </c>
      <c r="C5083" s="4">
        <v>11</v>
      </c>
      <c r="D5083" s="4" t="s">
        <v>16</v>
      </c>
      <c r="E5083" s="4">
        <v>48</v>
      </c>
      <c r="F5083" s="5">
        <v>44164</v>
      </c>
      <c r="G5083" s="2" t="s">
        <v>17</v>
      </c>
      <c r="H5083" s="2" t="s">
        <v>40</v>
      </c>
      <c r="I5083" s="4">
        <v>29</v>
      </c>
      <c r="J5083" s="6">
        <v>347.60275798439528</v>
      </c>
      <c r="K5083" s="6">
        <v>16531</v>
      </c>
      <c r="L5083" s="24">
        <v>20.41</v>
      </c>
      <c r="M5083" s="7">
        <v>25.5</v>
      </c>
      <c r="N5083" s="8" t="s">
        <v>20</v>
      </c>
    </row>
    <row r="5084" spans="1:14" x14ac:dyDescent="0.35">
      <c r="A5084" s="2">
        <v>2020</v>
      </c>
      <c r="B5084" s="3">
        <v>44165</v>
      </c>
      <c r="C5084" s="4">
        <v>11</v>
      </c>
      <c r="D5084" s="4" t="s">
        <v>16</v>
      </c>
      <c r="E5084" s="4">
        <v>49</v>
      </c>
      <c r="F5084" s="5">
        <v>44165</v>
      </c>
      <c r="G5084" s="2" t="s">
        <v>42</v>
      </c>
      <c r="H5084" s="2" t="s">
        <v>34</v>
      </c>
      <c r="I5084" s="4">
        <v>30</v>
      </c>
      <c r="J5084" s="6">
        <v>357.31858549580448</v>
      </c>
      <c r="K5084" s="6">
        <v>17439</v>
      </c>
      <c r="L5084" s="24">
        <v>21.25</v>
      </c>
      <c r="M5084" s="7">
        <v>18</v>
      </c>
      <c r="N5084" s="8" t="s">
        <v>18</v>
      </c>
    </row>
    <row r="5085" spans="1:14" x14ac:dyDescent="0.35">
      <c r="A5085" s="2">
        <v>2020</v>
      </c>
      <c r="B5085" s="3">
        <v>44166</v>
      </c>
      <c r="C5085" s="4">
        <v>12</v>
      </c>
      <c r="D5085" s="4" t="s">
        <v>16</v>
      </c>
      <c r="E5085" s="4">
        <v>49</v>
      </c>
      <c r="F5085" s="5">
        <v>44166</v>
      </c>
      <c r="G5085" s="2" t="s">
        <v>42</v>
      </c>
      <c r="H5085" s="2" t="s">
        <v>35</v>
      </c>
      <c r="I5085" s="4">
        <v>1</v>
      </c>
      <c r="J5085" s="6">
        <v>388.87477783798511</v>
      </c>
      <c r="K5085" s="6">
        <v>19357</v>
      </c>
      <c r="L5085" s="24">
        <v>21.16</v>
      </c>
      <c r="M5085" s="7">
        <v>22.2</v>
      </c>
      <c r="N5085" s="8" t="s">
        <v>20</v>
      </c>
    </row>
    <row r="5086" spans="1:14" x14ac:dyDescent="0.35">
      <c r="A5086" s="2">
        <v>2020</v>
      </c>
      <c r="B5086" s="3">
        <v>44167</v>
      </c>
      <c r="C5086" s="4">
        <v>12</v>
      </c>
      <c r="D5086" s="4" t="s">
        <v>16</v>
      </c>
      <c r="E5086" s="4">
        <v>49</v>
      </c>
      <c r="F5086" s="5">
        <v>44167</v>
      </c>
      <c r="G5086" s="2" t="s">
        <v>42</v>
      </c>
      <c r="H5086" s="2" t="s">
        <v>38</v>
      </c>
      <c r="I5086" s="4">
        <v>2</v>
      </c>
      <c r="J5086" s="6">
        <v>392.9330058929051</v>
      </c>
      <c r="K5086" s="6">
        <v>18626</v>
      </c>
      <c r="L5086" s="24">
        <v>14.08</v>
      </c>
      <c r="M5086" s="7">
        <v>24.2</v>
      </c>
      <c r="N5086" s="8" t="s">
        <v>19</v>
      </c>
    </row>
    <row r="5087" spans="1:14" x14ac:dyDescent="0.35">
      <c r="A5087" s="2">
        <v>2020</v>
      </c>
      <c r="B5087" s="3">
        <v>44168</v>
      </c>
      <c r="C5087" s="4">
        <v>12</v>
      </c>
      <c r="D5087" s="4" t="s">
        <v>16</v>
      </c>
      <c r="E5087" s="4">
        <v>49</v>
      </c>
      <c r="F5087" s="5">
        <v>44168</v>
      </c>
      <c r="G5087" s="2" t="s">
        <v>42</v>
      </c>
      <c r="H5087" s="2" t="s">
        <v>36</v>
      </c>
      <c r="I5087" s="4">
        <v>3</v>
      </c>
      <c r="J5087" s="6">
        <v>378.597262134983</v>
      </c>
      <c r="K5087" s="6">
        <v>18073</v>
      </c>
      <c r="L5087" s="24">
        <v>21.27</v>
      </c>
      <c r="M5087" s="7">
        <v>23</v>
      </c>
      <c r="N5087" s="8" t="s">
        <v>20</v>
      </c>
    </row>
    <row r="5088" spans="1:14" x14ac:dyDescent="0.35">
      <c r="A5088" s="2">
        <v>2020</v>
      </c>
      <c r="B5088" s="3">
        <v>44169</v>
      </c>
      <c r="C5088" s="4">
        <v>12</v>
      </c>
      <c r="D5088" s="4" t="s">
        <v>16</v>
      </c>
      <c r="E5088" s="4">
        <v>49</v>
      </c>
      <c r="F5088" s="5">
        <v>44169</v>
      </c>
      <c r="G5088" s="2" t="s">
        <v>42</v>
      </c>
      <c r="H5088" s="2" t="s">
        <v>37</v>
      </c>
      <c r="I5088" s="4">
        <v>4</v>
      </c>
      <c r="J5088" s="6">
        <v>355.85548739010716</v>
      </c>
      <c r="K5088" s="6">
        <v>16451</v>
      </c>
      <c r="L5088" s="24">
        <v>21.03</v>
      </c>
      <c r="M5088" s="7">
        <v>19.3</v>
      </c>
      <c r="N5088" s="8" t="s">
        <v>20</v>
      </c>
    </row>
    <row r="5089" spans="1:14" x14ac:dyDescent="0.35">
      <c r="A5089" s="2">
        <v>2020</v>
      </c>
      <c r="B5089" s="3">
        <v>44170</v>
      </c>
      <c r="C5089" s="4">
        <v>12</v>
      </c>
      <c r="D5089" s="4" t="s">
        <v>16</v>
      </c>
      <c r="E5089" s="4">
        <v>49</v>
      </c>
      <c r="F5089" s="5">
        <v>44170</v>
      </c>
      <c r="G5089" s="2" t="s">
        <v>43</v>
      </c>
      <c r="H5089" s="2" t="s">
        <v>39</v>
      </c>
      <c r="I5089" s="4">
        <v>5</v>
      </c>
      <c r="J5089" s="6">
        <v>321.15051665009577</v>
      </c>
      <c r="K5089" s="6">
        <v>15757</v>
      </c>
      <c r="L5089" s="24">
        <v>21.05</v>
      </c>
      <c r="M5089" s="7">
        <v>16.100000000000001</v>
      </c>
      <c r="N5089" s="8" t="s">
        <v>20</v>
      </c>
    </row>
    <row r="5090" spans="1:14" x14ac:dyDescent="0.35">
      <c r="A5090" s="2">
        <v>2020</v>
      </c>
      <c r="B5090" s="3">
        <v>44171</v>
      </c>
      <c r="C5090" s="4">
        <v>12</v>
      </c>
      <c r="D5090" s="4" t="s">
        <v>16</v>
      </c>
      <c r="E5090" s="4">
        <v>49</v>
      </c>
      <c r="F5090" s="5">
        <v>44171</v>
      </c>
      <c r="G5090" s="2" t="s">
        <v>17</v>
      </c>
      <c r="H5090" s="2" t="s">
        <v>40</v>
      </c>
      <c r="I5090" s="4">
        <v>6</v>
      </c>
      <c r="J5090" s="6">
        <v>303.38880231235413</v>
      </c>
      <c r="K5090" s="6">
        <v>15612</v>
      </c>
      <c r="L5090" s="24">
        <v>21.34</v>
      </c>
      <c r="M5090" s="7">
        <v>19.7</v>
      </c>
      <c r="N5090" s="8" t="s">
        <v>18</v>
      </c>
    </row>
    <row r="5091" spans="1:14" x14ac:dyDescent="0.35">
      <c r="A5091" s="2">
        <v>2020</v>
      </c>
      <c r="B5091" s="3">
        <v>44172</v>
      </c>
      <c r="C5091" s="4">
        <v>12</v>
      </c>
      <c r="D5091" s="4" t="s">
        <v>16</v>
      </c>
      <c r="E5091" s="4">
        <v>50</v>
      </c>
      <c r="F5091" s="5">
        <v>44172</v>
      </c>
      <c r="G5091" s="2" t="s">
        <v>41</v>
      </c>
      <c r="H5091" s="2" t="s">
        <v>34</v>
      </c>
      <c r="I5091" s="4">
        <v>7</v>
      </c>
      <c r="J5091" s="6">
        <v>332.83438374880438</v>
      </c>
      <c r="K5091" s="6">
        <v>16747</v>
      </c>
      <c r="L5091" s="24">
        <v>21.23</v>
      </c>
      <c r="M5091" s="7">
        <v>21.9</v>
      </c>
      <c r="N5091" s="8" t="s">
        <v>18</v>
      </c>
    </row>
    <row r="5092" spans="1:14" x14ac:dyDescent="0.35">
      <c r="A5092" s="2">
        <v>2020</v>
      </c>
      <c r="B5092" s="3">
        <v>44173</v>
      </c>
      <c r="C5092" s="4">
        <v>12</v>
      </c>
      <c r="D5092" s="4" t="s">
        <v>16</v>
      </c>
      <c r="E5092" s="4">
        <v>50</v>
      </c>
      <c r="F5092" s="5">
        <v>44173</v>
      </c>
      <c r="G5092" s="2" t="s">
        <v>41</v>
      </c>
      <c r="H5092" s="2" t="s">
        <v>35</v>
      </c>
      <c r="I5092" s="4">
        <v>8</v>
      </c>
      <c r="J5092" s="6">
        <v>358.09053893408247</v>
      </c>
      <c r="K5092" s="6">
        <v>18177</v>
      </c>
      <c r="L5092" s="24">
        <v>21.22</v>
      </c>
      <c r="M5092" s="7">
        <v>23.5</v>
      </c>
      <c r="N5092" s="8" t="s">
        <v>18</v>
      </c>
    </row>
    <row r="5093" spans="1:14" x14ac:dyDescent="0.35">
      <c r="A5093" s="2">
        <v>2020</v>
      </c>
      <c r="B5093" s="3">
        <v>44174</v>
      </c>
      <c r="C5093" s="4">
        <v>12</v>
      </c>
      <c r="D5093" s="4" t="s">
        <v>16</v>
      </c>
      <c r="E5093" s="4">
        <v>50</v>
      </c>
      <c r="F5093" s="5">
        <v>44174</v>
      </c>
      <c r="G5093" s="2" t="s">
        <v>42</v>
      </c>
      <c r="H5093" s="2" t="s">
        <v>38</v>
      </c>
      <c r="I5093" s="4">
        <v>9</v>
      </c>
      <c r="J5093" s="6">
        <v>437.0311200370237</v>
      </c>
      <c r="K5093" s="6">
        <v>21978</v>
      </c>
      <c r="L5093" s="24">
        <v>15.46</v>
      </c>
      <c r="M5093" s="7">
        <v>25.4</v>
      </c>
      <c r="N5093" s="8" t="s">
        <v>20</v>
      </c>
    </row>
    <row r="5094" spans="1:14" x14ac:dyDescent="0.35">
      <c r="A5094" s="2">
        <v>2020</v>
      </c>
      <c r="B5094" s="3">
        <v>44175</v>
      </c>
      <c r="C5094" s="4">
        <v>12</v>
      </c>
      <c r="D5094" s="4" t="s">
        <v>16</v>
      </c>
      <c r="E5094" s="4">
        <v>50</v>
      </c>
      <c r="F5094" s="5">
        <v>44175</v>
      </c>
      <c r="G5094" s="2" t="s">
        <v>42</v>
      </c>
      <c r="H5094" s="2" t="s">
        <v>36</v>
      </c>
      <c r="I5094" s="4">
        <v>10</v>
      </c>
      <c r="J5094" s="6">
        <v>476.90579924302727</v>
      </c>
      <c r="K5094" s="6">
        <v>24079</v>
      </c>
      <c r="L5094" s="24">
        <v>15.41</v>
      </c>
      <c r="M5094" s="7">
        <v>29.3</v>
      </c>
      <c r="N5094" s="8" t="s">
        <v>18</v>
      </c>
    </row>
    <row r="5095" spans="1:14" x14ac:dyDescent="0.35">
      <c r="A5095" s="2">
        <v>2020</v>
      </c>
      <c r="B5095" s="3">
        <v>44176</v>
      </c>
      <c r="C5095" s="4">
        <v>12</v>
      </c>
      <c r="D5095" s="4" t="s">
        <v>16</v>
      </c>
      <c r="E5095" s="4">
        <v>50</v>
      </c>
      <c r="F5095" s="5">
        <v>44176</v>
      </c>
      <c r="G5095" s="2" t="s">
        <v>42</v>
      </c>
      <c r="H5095" s="2" t="s">
        <v>37</v>
      </c>
      <c r="I5095" s="4">
        <v>11</v>
      </c>
      <c r="J5095" s="6">
        <v>432.65063167892572</v>
      </c>
      <c r="K5095" s="6">
        <v>19059</v>
      </c>
      <c r="L5095" s="24">
        <v>21.35</v>
      </c>
      <c r="M5095" s="7">
        <v>23.8</v>
      </c>
      <c r="N5095" s="8" t="s">
        <v>19</v>
      </c>
    </row>
    <row r="5096" spans="1:14" x14ac:dyDescent="0.35">
      <c r="A5096" s="2">
        <v>2020</v>
      </c>
      <c r="B5096" s="3">
        <v>44177</v>
      </c>
      <c r="C5096" s="4">
        <v>12</v>
      </c>
      <c r="D5096" s="4" t="s">
        <v>16</v>
      </c>
      <c r="E5096" s="4">
        <v>50</v>
      </c>
      <c r="F5096" s="5">
        <v>44177</v>
      </c>
      <c r="G5096" s="2" t="s">
        <v>43</v>
      </c>
      <c r="H5096" s="2" t="s">
        <v>39</v>
      </c>
      <c r="I5096" s="4">
        <v>12</v>
      </c>
      <c r="J5096" s="6">
        <v>398.20117629082205</v>
      </c>
      <c r="K5096" s="6">
        <v>18933</v>
      </c>
      <c r="L5096" s="24">
        <v>21.17</v>
      </c>
      <c r="M5096" s="7">
        <v>22.6</v>
      </c>
      <c r="N5096" s="8" t="s">
        <v>18</v>
      </c>
    </row>
    <row r="5097" spans="1:14" x14ac:dyDescent="0.35">
      <c r="A5097" s="2">
        <v>2020</v>
      </c>
      <c r="B5097" s="3">
        <v>44178</v>
      </c>
      <c r="C5097" s="4">
        <v>12</v>
      </c>
      <c r="D5097" s="4" t="s">
        <v>16</v>
      </c>
      <c r="E5097" s="4">
        <v>50</v>
      </c>
      <c r="F5097" s="5">
        <v>44178</v>
      </c>
      <c r="G5097" s="2" t="s">
        <v>17</v>
      </c>
      <c r="H5097" s="2" t="s">
        <v>40</v>
      </c>
      <c r="I5097" s="4">
        <v>13</v>
      </c>
      <c r="J5097" s="6">
        <v>331.67533460744346</v>
      </c>
      <c r="K5097" s="6">
        <v>15695</v>
      </c>
      <c r="L5097" s="24">
        <v>21.28</v>
      </c>
      <c r="M5097" s="7">
        <v>20.8</v>
      </c>
      <c r="N5097" s="8" t="s">
        <v>19</v>
      </c>
    </row>
    <row r="5098" spans="1:14" x14ac:dyDescent="0.35">
      <c r="A5098" s="2">
        <v>2020</v>
      </c>
      <c r="B5098" s="3">
        <v>44179</v>
      </c>
      <c r="C5098" s="4">
        <v>12</v>
      </c>
      <c r="D5098" s="4" t="s">
        <v>16</v>
      </c>
      <c r="E5098" s="4">
        <v>51</v>
      </c>
      <c r="F5098" s="5">
        <v>44179</v>
      </c>
      <c r="G5098" s="2" t="s">
        <v>42</v>
      </c>
      <c r="H5098" s="2" t="s">
        <v>34</v>
      </c>
      <c r="I5098" s="4">
        <v>14</v>
      </c>
      <c r="J5098" s="6">
        <v>367.50807821313543</v>
      </c>
      <c r="K5098" s="6">
        <v>18275</v>
      </c>
      <c r="L5098" s="24">
        <v>21.14</v>
      </c>
      <c r="M5098" s="7">
        <v>21.7</v>
      </c>
      <c r="N5098" s="8" t="s">
        <v>18</v>
      </c>
    </row>
    <row r="5099" spans="1:14" x14ac:dyDescent="0.35">
      <c r="A5099" s="2">
        <v>2020</v>
      </c>
      <c r="B5099" s="3">
        <v>44180</v>
      </c>
      <c r="C5099" s="4">
        <v>12</v>
      </c>
      <c r="D5099" s="4" t="s">
        <v>16</v>
      </c>
      <c r="E5099" s="4">
        <v>51</v>
      </c>
      <c r="F5099" s="5">
        <v>44180</v>
      </c>
      <c r="G5099" s="2" t="s">
        <v>42</v>
      </c>
      <c r="H5099" s="2" t="s">
        <v>35</v>
      </c>
      <c r="I5099" s="4">
        <v>15</v>
      </c>
      <c r="J5099" s="6">
        <v>388.15153461684918</v>
      </c>
      <c r="K5099" s="6">
        <v>18476</v>
      </c>
      <c r="L5099" s="24">
        <v>21.36</v>
      </c>
      <c r="M5099" s="7">
        <v>21.6</v>
      </c>
      <c r="N5099" s="8" t="s">
        <v>19</v>
      </c>
    </row>
    <row r="5100" spans="1:14" x14ac:dyDescent="0.35">
      <c r="A5100" s="2">
        <v>2020</v>
      </c>
      <c r="B5100" s="3">
        <v>44181</v>
      </c>
      <c r="C5100" s="4">
        <v>12</v>
      </c>
      <c r="D5100" s="4" t="s">
        <v>16</v>
      </c>
      <c r="E5100" s="4">
        <v>51</v>
      </c>
      <c r="F5100" s="5">
        <v>44181</v>
      </c>
      <c r="G5100" s="2" t="s">
        <v>42</v>
      </c>
      <c r="H5100" s="2" t="s">
        <v>38</v>
      </c>
      <c r="I5100" s="4">
        <v>16</v>
      </c>
      <c r="J5100" s="6">
        <v>393.99075867073486</v>
      </c>
      <c r="K5100" s="6">
        <v>18964</v>
      </c>
      <c r="L5100" s="24">
        <v>21.26</v>
      </c>
      <c r="M5100" s="7">
        <v>22.5</v>
      </c>
      <c r="N5100" s="8" t="s">
        <v>18</v>
      </c>
    </row>
    <row r="5101" spans="1:14" x14ac:dyDescent="0.35">
      <c r="A5101" s="2">
        <v>2020</v>
      </c>
      <c r="B5101" s="3">
        <v>44182</v>
      </c>
      <c r="C5101" s="4">
        <v>12</v>
      </c>
      <c r="D5101" s="4" t="s">
        <v>16</v>
      </c>
      <c r="E5101" s="4">
        <v>51</v>
      </c>
      <c r="F5101" s="5">
        <v>44182</v>
      </c>
      <c r="G5101" s="2" t="s">
        <v>42</v>
      </c>
      <c r="H5101" s="2" t="s">
        <v>36</v>
      </c>
      <c r="I5101" s="4">
        <v>17</v>
      </c>
      <c r="J5101" s="6">
        <v>434.83402307122833</v>
      </c>
      <c r="K5101" s="6">
        <v>22308</v>
      </c>
      <c r="L5101" s="24">
        <v>15.32</v>
      </c>
      <c r="M5101" s="7">
        <v>25.5</v>
      </c>
      <c r="N5101" s="8" t="s">
        <v>18</v>
      </c>
    </row>
    <row r="5102" spans="1:14" x14ac:dyDescent="0.35">
      <c r="A5102" s="2">
        <v>2020</v>
      </c>
      <c r="B5102" s="3">
        <v>44183</v>
      </c>
      <c r="C5102" s="4">
        <v>12</v>
      </c>
      <c r="D5102" s="4" t="s">
        <v>16</v>
      </c>
      <c r="E5102" s="4">
        <v>51</v>
      </c>
      <c r="F5102" s="5">
        <v>44183</v>
      </c>
      <c r="G5102" s="2" t="s">
        <v>42</v>
      </c>
      <c r="H5102" s="2" t="s">
        <v>37</v>
      </c>
      <c r="I5102" s="4">
        <v>18</v>
      </c>
      <c r="J5102" s="6">
        <v>460.75638543960775</v>
      </c>
      <c r="K5102" s="6">
        <v>22736</v>
      </c>
      <c r="L5102" s="24">
        <v>14.58</v>
      </c>
      <c r="M5102" s="7">
        <v>26.5</v>
      </c>
      <c r="N5102" s="8" t="s">
        <v>20</v>
      </c>
    </row>
    <row r="5103" spans="1:14" x14ac:dyDescent="0.35">
      <c r="A5103" s="2">
        <v>2020</v>
      </c>
      <c r="B5103" s="3">
        <v>44184</v>
      </c>
      <c r="C5103" s="4">
        <v>12</v>
      </c>
      <c r="D5103" s="4" t="s">
        <v>16</v>
      </c>
      <c r="E5103" s="4">
        <v>51</v>
      </c>
      <c r="F5103" s="5">
        <v>44184</v>
      </c>
      <c r="G5103" s="2" t="s">
        <v>43</v>
      </c>
      <c r="H5103" s="2" t="s">
        <v>39</v>
      </c>
      <c r="I5103" s="4">
        <v>19</v>
      </c>
      <c r="J5103" s="6">
        <v>375.5449761669513</v>
      </c>
      <c r="K5103" s="6">
        <v>16499</v>
      </c>
      <c r="L5103" s="24">
        <v>21.24</v>
      </c>
      <c r="M5103" s="7">
        <v>23.6</v>
      </c>
      <c r="N5103" s="8" t="s">
        <v>18</v>
      </c>
    </row>
    <row r="5104" spans="1:14" x14ac:dyDescent="0.35">
      <c r="A5104" s="2">
        <v>2020</v>
      </c>
      <c r="B5104" s="3">
        <v>44185</v>
      </c>
      <c r="C5104" s="4">
        <v>12</v>
      </c>
      <c r="D5104" s="4" t="s">
        <v>16</v>
      </c>
      <c r="E5104" s="4">
        <v>51</v>
      </c>
      <c r="F5104" s="5">
        <v>44185</v>
      </c>
      <c r="G5104" s="2" t="s">
        <v>17</v>
      </c>
      <c r="H5104" s="2" t="s">
        <v>40</v>
      </c>
      <c r="I5104" s="4">
        <v>20</v>
      </c>
      <c r="J5104" s="6">
        <v>313.99058561534235</v>
      </c>
      <c r="K5104" s="6">
        <v>15754</v>
      </c>
      <c r="L5104" s="24">
        <v>21.43</v>
      </c>
      <c r="M5104" s="7">
        <v>18.399999999999999</v>
      </c>
      <c r="N5104" s="8" t="s">
        <v>18</v>
      </c>
    </row>
    <row r="5105" spans="1:14" x14ac:dyDescent="0.35">
      <c r="A5105" s="2">
        <v>2020</v>
      </c>
      <c r="B5105" s="3">
        <v>44186</v>
      </c>
      <c r="C5105" s="4">
        <v>12</v>
      </c>
      <c r="D5105" s="4" t="s">
        <v>16</v>
      </c>
      <c r="E5105" s="4">
        <v>52</v>
      </c>
      <c r="F5105" s="5">
        <v>44186</v>
      </c>
      <c r="G5105" s="2" t="s">
        <v>42</v>
      </c>
      <c r="H5105" s="2" t="s">
        <v>34</v>
      </c>
      <c r="I5105" s="4">
        <v>21</v>
      </c>
      <c r="J5105" s="6">
        <v>368.26784325047646</v>
      </c>
      <c r="K5105" s="6">
        <v>18252</v>
      </c>
      <c r="L5105" s="24">
        <v>21.15</v>
      </c>
      <c r="M5105" s="7">
        <v>19.600000000000001</v>
      </c>
      <c r="N5105" s="8" t="s">
        <v>18</v>
      </c>
    </row>
    <row r="5106" spans="1:14" x14ac:dyDescent="0.35">
      <c r="A5106" s="2">
        <v>2020</v>
      </c>
      <c r="B5106" s="3">
        <v>44187</v>
      </c>
      <c r="C5106" s="4">
        <v>12</v>
      </c>
      <c r="D5106" s="4" t="s">
        <v>16</v>
      </c>
      <c r="E5106" s="4">
        <v>52</v>
      </c>
      <c r="F5106" s="5">
        <v>44187</v>
      </c>
      <c r="G5106" s="2" t="s">
        <v>42</v>
      </c>
      <c r="H5106" s="2" t="s">
        <v>35</v>
      </c>
      <c r="I5106" s="4">
        <v>22</v>
      </c>
      <c r="J5106" s="6">
        <v>406.66649599493917</v>
      </c>
      <c r="K5106" s="6">
        <v>20322</v>
      </c>
      <c r="L5106" s="24">
        <v>15.16</v>
      </c>
      <c r="M5106" s="7">
        <v>24.8</v>
      </c>
      <c r="N5106" s="8" t="s">
        <v>18</v>
      </c>
    </row>
    <row r="5107" spans="1:14" x14ac:dyDescent="0.35">
      <c r="A5107" s="2">
        <v>2020</v>
      </c>
      <c r="B5107" s="3">
        <v>44188</v>
      </c>
      <c r="C5107" s="4">
        <v>12</v>
      </c>
      <c r="D5107" s="4" t="s">
        <v>16</v>
      </c>
      <c r="E5107" s="4">
        <v>52</v>
      </c>
      <c r="F5107" s="5">
        <v>44188</v>
      </c>
      <c r="G5107" s="2" t="s">
        <v>42</v>
      </c>
      <c r="H5107" s="2" t="s">
        <v>38</v>
      </c>
      <c r="I5107" s="4">
        <v>23</v>
      </c>
      <c r="J5107" s="6">
        <v>437.72638116758958</v>
      </c>
      <c r="K5107" s="6">
        <v>22222</v>
      </c>
      <c r="L5107" s="24">
        <v>15.18</v>
      </c>
      <c r="M5107" s="7">
        <v>27.4</v>
      </c>
      <c r="N5107" s="8" t="s">
        <v>18</v>
      </c>
    </row>
    <row r="5108" spans="1:14" x14ac:dyDescent="0.35">
      <c r="A5108" s="2">
        <v>2020</v>
      </c>
      <c r="B5108" s="3">
        <v>44189</v>
      </c>
      <c r="C5108" s="4">
        <v>12</v>
      </c>
      <c r="D5108" s="4" t="s">
        <v>16</v>
      </c>
      <c r="E5108" s="4">
        <v>52</v>
      </c>
      <c r="F5108" s="5">
        <v>44189</v>
      </c>
      <c r="G5108" s="2" t="s">
        <v>42</v>
      </c>
      <c r="H5108" s="2" t="s">
        <v>36</v>
      </c>
      <c r="I5108" s="4">
        <v>24</v>
      </c>
      <c r="J5108" s="6">
        <v>422.78544888892094</v>
      </c>
      <c r="K5108" s="6">
        <v>21329</v>
      </c>
      <c r="L5108" s="24">
        <v>15.34</v>
      </c>
      <c r="M5108" s="7">
        <v>27.2</v>
      </c>
      <c r="N5108" s="8" t="s">
        <v>18</v>
      </c>
    </row>
    <row r="5109" spans="1:14" x14ac:dyDescent="0.35">
      <c r="A5109" s="2">
        <v>2020</v>
      </c>
      <c r="B5109" s="3">
        <v>44190</v>
      </c>
      <c r="C5109" s="4">
        <v>12</v>
      </c>
      <c r="D5109" s="4" t="s">
        <v>16</v>
      </c>
      <c r="E5109" s="4">
        <v>52</v>
      </c>
      <c r="F5109" s="5">
        <v>44190</v>
      </c>
      <c r="G5109" s="2" t="s">
        <v>41</v>
      </c>
      <c r="H5109" s="2" t="s">
        <v>37</v>
      </c>
      <c r="I5109" s="4">
        <v>25</v>
      </c>
      <c r="J5109" s="6">
        <v>365.26597183809679</v>
      </c>
      <c r="K5109" s="6">
        <v>17472</v>
      </c>
      <c r="L5109" s="24">
        <v>22.15</v>
      </c>
      <c r="M5109" s="7">
        <v>26.2</v>
      </c>
      <c r="N5109" s="8" t="s">
        <v>20</v>
      </c>
    </row>
    <row r="5110" spans="1:14" x14ac:dyDescent="0.35">
      <c r="A5110" s="2">
        <v>2020</v>
      </c>
      <c r="B5110" s="3">
        <v>44191</v>
      </c>
      <c r="C5110" s="4">
        <v>12</v>
      </c>
      <c r="D5110" s="4" t="s">
        <v>16</v>
      </c>
      <c r="E5110" s="4">
        <v>52</v>
      </c>
      <c r="F5110" s="5">
        <v>44191</v>
      </c>
      <c r="G5110" s="2" t="s">
        <v>43</v>
      </c>
      <c r="H5110" s="2" t="s">
        <v>39</v>
      </c>
      <c r="I5110" s="4">
        <v>26</v>
      </c>
      <c r="J5110" s="6">
        <v>405.94644812883507</v>
      </c>
      <c r="K5110" s="6">
        <v>20128</v>
      </c>
      <c r="L5110" s="24">
        <v>14.58</v>
      </c>
      <c r="M5110" s="7">
        <v>26.6</v>
      </c>
      <c r="N5110" s="8" t="s">
        <v>18</v>
      </c>
    </row>
    <row r="5111" spans="1:14" x14ac:dyDescent="0.35">
      <c r="A5111" s="2">
        <v>2020</v>
      </c>
      <c r="B5111" s="3">
        <v>44192</v>
      </c>
      <c r="C5111" s="4">
        <v>12</v>
      </c>
      <c r="D5111" s="4" t="s">
        <v>16</v>
      </c>
      <c r="E5111" s="4">
        <v>52</v>
      </c>
      <c r="F5111" s="5">
        <v>44192</v>
      </c>
      <c r="G5111" s="2" t="s">
        <v>17</v>
      </c>
      <c r="H5111" s="2" t="s">
        <v>40</v>
      </c>
      <c r="I5111" s="4">
        <v>27</v>
      </c>
      <c r="J5111" s="6">
        <v>397.36156549941819</v>
      </c>
      <c r="K5111" s="6">
        <v>19591</v>
      </c>
      <c r="L5111" s="24">
        <v>22.35</v>
      </c>
      <c r="M5111" s="7">
        <v>25.9</v>
      </c>
      <c r="N5111" s="8" t="s">
        <v>18</v>
      </c>
    </row>
    <row r="5112" spans="1:14" x14ac:dyDescent="0.35">
      <c r="A5112" s="2">
        <v>2020</v>
      </c>
      <c r="B5112" s="3">
        <v>44193</v>
      </c>
      <c r="C5112" s="4">
        <v>12</v>
      </c>
      <c r="D5112" s="4" t="s">
        <v>16</v>
      </c>
      <c r="E5112" s="4">
        <v>53</v>
      </c>
      <c r="F5112" s="5">
        <v>44193</v>
      </c>
      <c r="G5112" s="2" t="s">
        <v>42</v>
      </c>
      <c r="H5112" s="2" t="s">
        <v>34</v>
      </c>
      <c r="I5112" s="4">
        <v>28</v>
      </c>
      <c r="J5112" s="6">
        <v>459.61266146854183</v>
      </c>
      <c r="K5112" s="6">
        <v>23047</v>
      </c>
      <c r="L5112" s="24">
        <v>15.41</v>
      </c>
      <c r="M5112" s="7">
        <v>27.7</v>
      </c>
      <c r="N5112" s="8" t="s">
        <v>20</v>
      </c>
    </row>
    <row r="5113" spans="1:14" x14ac:dyDescent="0.35">
      <c r="A5113" s="2">
        <v>2020</v>
      </c>
      <c r="B5113" s="3">
        <v>44194</v>
      </c>
      <c r="C5113" s="4">
        <v>12</v>
      </c>
      <c r="D5113" s="4" t="s">
        <v>16</v>
      </c>
      <c r="E5113" s="4">
        <v>53</v>
      </c>
      <c r="F5113" s="5">
        <v>44194</v>
      </c>
      <c r="G5113" s="2" t="s">
        <v>42</v>
      </c>
      <c r="H5113" s="2" t="s">
        <v>35</v>
      </c>
      <c r="I5113" s="4">
        <v>29</v>
      </c>
      <c r="J5113" s="6">
        <v>479.75455671272312</v>
      </c>
      <c r="K5113" s="6">
        <v>24053</v>
      </c>
      <c r="L5113" s="24">
        <v>15.15</v>
      </c>
      <c r="M5113" s="7">
        <v>27.4</v>
      </c>
      <c r="N5113" s="8" t="s">
        <v>18</v>
      </c>
    </row>
    <row r="5114" spans="1:14" x14ac:dyDescent="0.35">
      <c r="A5114" s="2">
        <v>2020</v>
      </c>
      <c r="B5114" s="3">
        <v>44195</v>
      </c>
      <c r="C5114" s="4">
        <v>12</v>
      </c>
      <c r="D5114" s="4" t="s">
        <v>16</v>
      </c>
      <c r="E5114" s="4">
        <v>53</v>
      </c>
      <c r="F5114" s="5">
        <v>44195</v>
      </c>
      <c r="G5114" s="2" t="s">
        <v>42</v>
      </c>
      <c r="H5114" s="2" t="s">
        <v>38</v>
      </c>
      <c r="I5114" s="4">
        <v>30</v>
      </c>
      <c r="J5114" s="6">
        <v>416.38660120294327</v>
      </c>
      <c r="K5114" s="6">
        <v>18016</v>
      </c>
      <c r="L5114" s="24">
        <v>13.35</v>
      </c>
      <c r="M5114" s="7">
        <v>23.8</v>
      </c>
      <c r="N5114" s="8" t="s">
        <v>19</v>
      </c>
    </row>
    <row r="5115" spans="1:14" x14ac:dyDescent="0.35">
      <c r="A5115" s="2">
        <v>2020</v>
      </c>
      <c r="B5115" s="3">
        <v>44196</v>
      </c>
      <c r="C5115" s="4">
        <v>12</v>
      </c>
      <c r="D5115" s="4" t="s">
        <v>16</v>
      </c>
      <c r="E5115" s="4">
        <v>53</v>
      </c>
      <c r="F5115" s="5">
        <v>44196</v>
      </c>
      <c r="G5115" s="2" t="s">
        <v>42</v>
      </c>
      <c r="H5115" s="2" t="s">
        <v>36</v>
      </c>
      <c r="I5115" s="4">
        <v>31</v>
      </c>
      <c r="J5115" s="6">
        <v>343.91799996882548</v>
      </c>
      <c r="K5115" s="6">
        <v>16837</v>
      </c>
      <c r="L5115" s="24">
        <v>20.52</v>
      </c>
      <c r="M5115" s="7">
        <v>21.6</v>
      </c>
      <c r="N5115" s="8" t="s">
        <v>18</v>
      </c>
    </row>
    <row r="5116" spans="1:14" x14ac:dyDescent="0.35">
      <c r="A5116" s="2">
        <v>2021</v>
      </c>
      <c r="B5116" s="3">
        <v>44197</v>
      </c>
      <c r="C5116" s="4">
        <v>1</v>
      </c>
      <c r="D5116" s="4" t="s">
        <v>16</v>
      </c>
      <c r="E5116" s="4">
        <v>53</v>
      </c>
      <c r="F5116" s="5">
        <v>44197</v>
      </c>
      <c r="G5116" s="2" t="s">
        <v>41</v>
      </c>
      <c r="H5116" s="2" t="s">
        <v>37</v>
      </c>
      <c r="I5116" s="4">
        <v>1</v>
      </c>
      <c r="J5116" s="6">
        <v>328.79404687000687</v>
      </c>
      <c r="K5116" s="6">
        <v>17108</v>
      </c>
      <c r="L5116" s="24">
        <v>22.03</v>
      </c>
      <c r="M5116" s="7">
        <v>31.3</v>
      </c>
      <c r="N5116" s="8" t="s">
        <v>20</v>
      </c>
    </row>
    <row r="5117" spans="1:14" x14ac:dyDescent="0.35">
      <c r="A5117" s="2">
        <v>2021</v>
      </c>
      <c r="B5117" s="3">
        <v>44198</v>
      </c>
      <c r="C5117" s="4">
        <v>1</v>
      </c>
      <c r="D5117" s="4" t="s">
        <v>16</v>
      </c>
      <c r="E5117" s="4">
        <v>53</v>
      </c>
      <c r="F5117" s="5">
        <v>44198</v>
      </c>
      <c r="G5117" s="2" t="s">
        <v>43</v>
      </c>
      <c r="H5117" s="2" t="s">
        <v>39</v>
      </c>
      <c r="I5117" s="4">
        <v>2</v>
      </c>
      <c r="J5117" s="6">
        <v>399.54900465421974</v>
      </c>
      <c r="K5117" s="6">
        <v>19994</v>
      </c>
      <c r="L5117" s="24">
        <v>15.45</v>
      </c>
      <c r="M5117" s="7">
        <v>28</v>
      </c>
      <c r="N5117" s="8" t="s">
        <v>18</v>
      </c>
    </row>
    <row r="5118" spans="1:14" x14ac:dyDescent="0.35">
      <c r="A5118" s="2">
        <v>2021</v>
      </c>
      <c r="B5118" s="3">
        <v>44199</v>
      </c>
      <c r="C5118" s="4">
        <v>1</v>
      </c>
      <c r="D5118" s="4" t="s">
        <v>16</v>
      </c>
      <c r="E5118" s="4">
        <v>53</v>
      </c>
      <c r="F5118" s="5">
        <v>44199</v>
      </c>
      <c r="G5118" s="2" t="s">
        <v>17</v>
      </c>
      <c r="H5118" s="2" t="s">
        <v>40</v>
      </c>
      <c r="I5118" s="4">
        <v>3</v>
      </c>
      <c r="J5118" s="6">
        <v>379.3944603788762</v>
      </c>
      <c r="K5118" s="6">
        <v>18149</v>
      </c>
      <c r="L5118" s="24">
        <v>22.18</v>
      </c>
      <c r="M5118" s="7">
        <v>27.5</v>
      </c>
      <c r="N5118" s="8" t="s">
        <v>20</v>
      </c>
    </row>
    <row r="5119" spans="1:14" x14ac:dyDescent="0.35">
      <c r="A5119" s="2">
        <v>2021</v>
      </c>
      <c r="B5119" s="3">
        <v>44200</v>
      </c>
      <c r="C5119" s="4">
        <v>1</v>
      </c>
      <c r="D5119" s="4" t="s">
        <v>16</v>
      </c>
      <c r="E5119" s="4">
        <v>1</v>
      </c>
      <c r="F5119" s="5">
        <v>44200</v>
      </c>
      <c r="G5119" s="2" t="s">
        <v>42</v>
      </c>
      <c r="H5119" s="2" t="s">
        <v>34</v>
      </c>
      <c r="I5119" s="4">
        <v>4</v>
      </c>
      <c r="J5119" s="6">
        <v>429.85106540385158</v>
      </c>
      <c r="K5119" s="6">
        <v>21818</v>
      </c>
      <c r="L5119" s="24">
        <v>14.58</v>
      </c>
      <c r="M5119" s="7">
        <v>26.8</v>
      </c>
      <c r="N5119" s="8" t="s">
        <v>19</v>
      </c>
    </row>
    <row r="5120" spans="1:14" x14ac:dyDescent="0.35">
      <c r="A5120" s="2">
        <v>2021</v>
      </c>
      <c r="B5120" s="3">
        <v>44201</v>
      </c>
      <c r="C5120" s="4">
        <v>1</v>
      </c>
      <c r="D5120" s="4" t="s">
        <v>16</v>
      </c>
      <c r="E5120" s="4">
        <v>1</v>
      </c>
      <c r="F5120" s="5">
        <v>44201</v>
      </c>
      <c r="G5120" s="2" t="s">
        <v>42</v>
      </c>
      <c r="H5120" s="2" t="s">
        <v>35</v>
      </c>
      <c r="I5120" s="4">
        <v>5</v>
      </c>
      <c r="J5120" s="6">
        <v>424.77010642445543</v>
      </c>
      <c r="K5120" s="6">
        <v>20656</v>
      </c>
      <c r="L5120" s="24">
        <v>13.57</v>
      </c>
      <c r="M5120" s="7">
        <v>26.8</v>
      </c>
      <c r="N5120" s="8" t="s">
        <v>19</v>
      </c>
    </row>
    <row r="5121" spans="1:14" x14ac:dyDescent="0.35">
      <c r="A5121" s="2">
        <v>2021</v>
      </c>
      <c r="B5121" s="3">
        <v>44202</v>
      </c>
      <c r="C5121" s="4">
        <v>1</v>
      </c>
      <c r="D5121" s="4" t="s">
        <v>16</v>
      </c>
      <c r="E5121" s="4">
        <v>1</v>
      </c>
      <c r="F5121" s="5">
        <v>44202</v>
      </c>
      <c r="G5121" s="2" t="s">
        <v>42</v>
      </c>
      <c r="H5121" s="2" t="s">
        <v>38</v>
      </c>
      <c r="I5121" s="4">
        <v>6</v>
      </c>
      <c r="J5121" s="6">
        <v>384.48241018243226</v>
      </c>
      <c r="K5121" s="6">
        <v>17976</v>
      </c>
      <c r="L5121" s="24">
        <v>21.31</v>
      </c>
      <c r="M5121" s="7">
        <v>23</v>
      </c>
      <c r="N5121" s="8" t="s">
        <v>19</v>
      </c>
    </row>
    <row r="5122" spans="1:14" x14ac:dyDescent="0.35">
      <c r="A5122" s="2">
        <v>2021</v>
      </c>
      <c r="B5122" s="3">
        <v>44203</v>
      </c>
      <c r="C5122" s="4">
        <v>1</v>
      </c>
      <c r="D5122" s="4" t="s">
        <v>16</v>
      </c>
      <c r="E5122" s="4">
        <v>1</v>
      </c>
      <c r="F5122" s="5">
        <v>44203</v>
      </c>
      <c r="G5122" s="2" t="s">
        <v>42</v>
      </c>
      <c r="H5122" s="2" t="s">
        <v>36</v>
      </c>
      <c r="I5122" s="4">
        <v>7</v>
      </c>
      <c r="J5122" s="6">
        <v>400.87794615977538</v>
      </c>
      <c r="K5122" s="6">
        <v>20251</v>
      </c>
      <c r="L5122" s="24">
        <v>21.22</v>
      </c>
      <c r="M5122" s="7">
        <v>26.3</v>
      </c>
      <c r="N5122" s="8" t="s">
        <v>20</v>
      </c>
    </row>
    <row r="5123" spans="1:14" x14ac:dyDescent="0.35">
      <c r="A5123" s="2">
        <v>2021</v>
      </c>
      <c r="B5123" s="3">
        <v>44204</v>
      </c>
      <c r="C5123" s="4">
        <v>1</v>
      </c>
      <c r="D5123" s="4" t="s">
        <v>16</v>
      </c>
      <c r="E5123" s="4">
        <v>1</v>
      </c>
      <c r="F5123" s="5">
        <v>44204</v>
      </c>
      <c r="G5123" s="2" t="s">
        <v>42</v>
      </c>
      <c r="H5123" s="2" t="s">
        <v>37</v>
      </c>
      <c r="I5123" s="4">
        <v>8</v>
      </c>
      <c r="J5123" s="6">
        <v>428.26029633900788</v>
      </c>
      <c r="K5123" s="6">
        <v>21358</v>
      </c>
      <c r="L5123" s="24">
        <v>15.29</v>
      </c>
      <c r="M5123" s="7">
        <v>26.7</v>
      </c>
      <c r="N5123" s="8" t="s">
        <v>20</v>
      </c>
    </row>
    <row r="5124" spans="1:14" x14ac:dyDescent="0.35">
      <c r="A5124" s="2">
        <v>2021</v>
      </c>
      <c r="B5124" s="3">
        <v>44205</v>
      </c>
      <c r="C5124" s="4">
        <v>1</v>
      </c>
      <c r="D5124" s="4" t="s">
        <v>16</v>
      </c>
      <c r="E5124" s="4">
        <v>1</v>
      </c>
      <c r="F5124" s="5">
        <v>44205</v>
      </c>
      <c r="G5124" s="2" t="s">
        <v>43</v>
      </c>
      <c r="H5124" s="2" t="s">
        <v>39</v>
      </c>
      <c r="I5124" s="4">
        <v>9</v>
      </c>
      <c r="J5124" s="6">
        <v>381.56637885021138</v>
      </c>
      <c r="K5124" s="6">
        <v>18169</v>
      </c>
      <c r="L5124" s="24">
        <v>21.38</v>
      </c>
      <c r="M5124" s="7">
        <v>24</v>
      </c>
      <c r="N5124" s="8" t="s">
        <v>20</v>
      </c>
    </row>
    <row r="5125" spans="1:14" x14ac:dyDescent="0.35">
      <c r="A5125" s="2">
        <v>2021</v>
      </c>
      <c r="B5125" s="3">
        <v>44206</v>
      </c>
      <c r="C5125" s="4">
        <v>1</v>
      </c>
      <c r="D5125" s="4" t="s">
        <v>16</v>
      </c>
      <c r="E5125" s="4">
        <v>1</v>
      </c>
      <c r="F5125" s="5">
        <v>44206</v>
      </c>
      <c r="G5125" s="2" t="s">
        <v>17</v>
      </c>
      <c r="H5125" s="2" t="s">
        <v>40</v>
      </c>
      <c r="I5125" s="4">
        <v>10</v>
      </c>
      <c r="J5125" s="6">
        <v>396.97241327890293</v>
      </c>
      <c r="K5125" s="6">
        <v>20972</v>
      </c>
      <c r="L5125" s="24">
        <v>22.51</v>
      </c>
      <c r="M5125" s="7">
        <v>27.8</v>
      </c>
      <c r="N5125" s="8" t="s">
        <v>20</v>
      </c>
    </row>
    <row r="5126" spans="1:14" x14ac:dyDescent="0.35">
      <c r="A5126" s="2">
        <v>2021</v>
      </c>
      <c r="B5126" s="3">
        <v>44207</v>
      </c>
      <c r="C5126" s="4">
        <v>1</v>
      </c>
      <c r="D5126" s="4" t="s">
        <v>16</v>
      </c>
      <c r="E5126" s="4">
        <v>2</v>
      </c>
      <c r="F5126" s="5">
        <v>44207</v>
      </c>
      <c r="G5126" s="2" t="s">
        <v>42</v>
      </c>
      <c r="H5126" s="2" t="s">
        <v>34</v>
      </c>
      <c r="I5126" s="4">
        <v>11</v>
      </c>
      <c r="J5126" s="6">
        <v>410.160244317322</v>
      </c>
      <c r="K5126" s="6">
        <v>18916</v>
      </c>
      <c r="L5126" s="24">
        <v>21.36</v>
      </c>
      <c r="M5126" s="7">
        <v>24</v>
      </c>
      <c r="N5126" s="8" t="s">
        <v>19</v>
      </c>
    </row>
    <row r="5127" spans="1:14" x14ac:dyDescent="0.35">
      <c r="A5127" s="2">
        <v>2021</v>
      </c>
      <c r="B5127" s="3">
        <v>44208</v>
      </c>
      <c r="C5127" s="4">
        <v>1</v>
      </c>
      <c r="D5127" s="4" t="s">
        <v>16</v>
      </c>
      <c r="E5127" s="4">
        <v>2</v>
      </c>
      <c r="F5127" s="5">
        <v>44208</v>
      </c>
      <c r="G5127" s="2" t="s">
        <v>42</v>
      </c>
      <c r="H5127" s="2" t="s">
        <v>35</v>
      </c>
      <c r="I5127" s="4">
        <v>12</v>
      </c>
      <c r="J5127" s="6">
        <v>370.26637684519596</v>
      </c>
      <c r="K5127" s="6">
        <v>17678</v>
      </c>
      <c r="L5127" s="24">
        <v>21.17</v>
      </c>
      <c r="M5127" s="7">
        <v>20.399999999999999</v>
      </c>
      <c r="N5127" s="8" t="s">
        <v>18</v>
      </c>
    </row>
    <row r="5128" spans="1:14" x14ac:dyDescent="0.35">
      <c r="A5128" s="2">
        <v>2021</v>
      </c>
      <c r="B5128" s="3">
        <v>44209</v>
      </c>
      <c r="C5128" s="4">
        <v>1</v>
      </c>
      <c r="D5128" s="4" t="s">
        <v>16</v>
      </c>
      <c r="E5128" s="4">
        <v>2</v>
      </c>
      <c r="F5128" s="5">
        <v>44209</v>
      </c>
      <c r="G5128" s="2" t="s">
        <v>42</v>
      </c>
      <c r="H5128" s="2" t="s">
        <v>38</v>
      </c>
      <c r="I5128" s="4">
        <v>13</v>
      </c>
      <c r="J5128" s="6">
        <v>381.76482035106523</v>
      </c>
      <c r="K5128" s="6">
        <v>18675</v>
      </c>
      <c r="L5128" s="24">
        <v>21.27</v>
      </c>
      <c r="M5128" s="7">
        <v>22.7</v>
      </c>
      <c r="N5128" s="8" t="s">
        <v>20</v>
      </c>
    </row>
    <row r="5129" spans="1:14" x14ac:dyDescent="0.35">
      <c r="A5129" s="2">
        <v>2021</v>
      </c>
      <c r="B5129" s="3">
        <v>44210</v>
      </c>
      <c r="C5129" s="4">
        <v>1</v>
      </c>
      <c r="D5129" s="4" t="s">
        <v>16</v>
      </c>
      <c r="E5129" s="4">
        <v>2</v>
      </c>
      <c r="F5129" s="5">
        <v>44210</v>
      </c>
      <c r="G5129" s="2" t="s">
        <v>42</v>
      </c>
      <c r="H5129" s="2" t="s">
        <v>36</v>
      </c>
      <c r="I5129" s="4">
        <v>14</v>
      </c>
      <c r="J5129" s="6">
        <v>400.51352576151623</v>
      </c>
      <c r="K5129" s="6">
        <v>19486</v>
      </c>
      <c r="L5129" s="24">
        <v>21.26</v>
      </c>
      <c r="M5129" s="7">
        <v>23.6</v>
      </c>
      <c r="N5129" s="8" t="s">
        <v>18</v>
      </c>
    </row>
    <row r="5130" spans="1:14" x14ac:dyDescent="0.35">
      <c r="A5130" s="2">
        <v>2021</v>
      </c>
      <c r="B5130" s="3">
        <v>44211</v>
      </c>
      <c r="C5130" s="4">
        <v>1</v>
      </c>
      <c r="D5130" s="4" t="s">
        <v>16</v>
      </c>
      <c r="E5130" s="4">
        <v>2</v>
      </c>
      <c r="F5130" s="5">
        <v>44211</v>
      </c>
      <c r="G5130" s="2" t="s">
        <v>42</v>
      </c>
      <c r="H5130" s="2" t="s">
        <v>37</v>
      </c>
      <c r="I5130" s="4">
        <v>15</v>
      </c>
      <c r="J5130" s="6">
        <v>403.58196234924623</v>
      </c>
      <c r="K5130" s="6">
        <v>18480</v>
      </c>
      <c r="L5130" s="24">
        <v>15.05</v>
      </c>
      <c r="M5130" s="7">
        <v>22.9</v>
      </c>
      <c r="N5130" s="8" t="s">
        <v>19</v>
      </c>
    </row>
    <row r="5131" spans="1:14" x14ac:dyDescent="0.35">
      <c r="A5131" s="2">
        <v>2021</v>
      </c>
      <c r="B5131" s="3">
        <v>44212</v>
      </c>
      <c r="C5131" s="4">
        <v>1</v>
      </c>
      <c r="D5131" s="4" t="s">
        <v>16</v>
      </c>
      <c r="E5131" s="4">
        <v>2</v>
      </c>
      <c r="F5131" s="5">
        <v>44212</v>
      </c>
      <c r="G5131" s="2" t="s">
        <v>43</v>
      </c>
      <c r="H5131" s="2" t="s">
        <v>39</v>
      </c>
      <c r="I5131" s="4">
        <v>16</v>
      </c>
      <c r="J5131" s="6">
        <v>360.93190658689582</v>
      </c>
      <c r="K5131" s="6">
        <v>16603</v>
      </c>
      <c r="L5131" s="24">
        <v>21.14</v>
      </c>
      <c r="M5131" s="7">
        <v>25.7</v>
      </c>
      <c r="N5131" s="8" t="s">
        <v>20</v>
      </c>
    </row>
    <row r="5132" spans="1:14" x14ac:dyDescent="0.35">
      <c r="A5132" s="2">
        <v>2021</v>
      </c>
      <c r="B5132" s="3">
        <v>44213</v>
      </c>
      <c r="C5132" s="4">
        <v>1</v>
      </c>
      <c r="D5132" s="4" t="s">
        <v>16</v>
      </c>
      <c r="E5132" s="4">
        <v>2</v>
      </c>
      <c r="F5132" s="5">
        <v>44213</v>
      </c>
      <c r="G5132" s="2" t="s">
        <v>17</v>
      </c>
      <c r="H5132" s="2" t="s">
        <v>40</v>
      </c>
      <c r="I5132" s="4">
        <v>17</v>
      </c>
      <c r="J5132" s="6">
        <v>308.50940247859177</v>
      </c>
      <c r="K5132" s="6">
        <v>15643</v>
      </c>
      <c r="L5132" s="24">
        <v>21.45</v>
      </c>
      <c r="M5132" s="7">
        <v>21.4</v>
      </c>
      <c r="N5132" s="8" t="s">
        <v>18</v>
      </c>
    </row>
    <row r="5133" spans="1:14" x14ac:dyDescent="0.35">
      <c r="A5133" s="2">
        <v>2021</v>
      </c>
      <c r="B5133" s="3">
        <v>44214</v>
      </c>
      <c r="C5133" s="4">
        <v>1</v>
      </c>
      <c r="D5133" s="4" t="s">
        <v>16</v>
      </c>
      <c r="E5133" s="4">
        <v>3</v>
      </c>
      <c r="F5133" s="5">
        <v>44214</v>
      </c>
      <c r="G5133" s="2" t="s">
        <v>42</v>
      </c>
      <c r="H5133" s="2" t="s">
        <v>34</v>
      </c>
      <c r="I5133" s="4">
        <v>18</v>
      </c>
      <c r="J5133" s="6">
        <v>378.31052805064337</v>
      </c>
      <c r="K5133" s="6">
        <v>19248</v>
      </c>
      <c r="L5133" s="24">
        <v>21.13</v>
      </c>
      <c r="M5133" s="7">
        <v>22.1</v>
      </c>
      <c r="N5133" s="8" t="s">
        <v>18</v>
      </c>
    </row>
    <row r="5134" spans="1:14" x14ac:dyDescent="0.35">
      <c r="A5134" s="2">
        <v>2021</v>
      </c>
      <c r="B5134" s="3">
        <v>44215</v>
      </c>
      <c r="C5134" s="4">
        <v>1</v>
      </c>
      <c r="D5134" s="4" t="s">
        <v>16</v>
      </c>
      <c r="E5134" s="4">
        <v>3</v>
      </c>
      <c r="F5134" s="5">
        <v>44215</v>
      </c>
      <c r="G5134" s="2" t="s">
        <v>42</v>
      </c>
      <c r="H5134" s="2" t="s">
        <v>35</v>
      </c>
      <c r="I5134" s="4">
        <v>19</v>
      </c>
      <c r="J5134" s="6">
        <v>421.5739916746532</v>
      </c>
      <c r="K5134" s="6">
        <v>20955</v>
      </c>
      <c r="L5134" s="24">
        <v>15.35</v>
      </c>
      <c r="M5134" s="7">
        <v>26.9</v>
      </c>
      <c r="N5134" s="8" t="s">
        <v>18</v>
      </c>
    </row>
    <row r="5135" spans="1:14" x14ac:dyDescent="0.35">
      <c r="A5135" s="2">
        <v>2021</v>
      </c>
      <c r="B5135" s="3">
        <v>44216</v>
      </c>
      <c r="C5135" s="4">
        <v>1</v>
      </c>
      <c r="D5135" s="4" t="s">
        <v>16</v>
      </c>
      <c r="E5135" s="4">
        <v>3</v>
      </c>
      <c r="F5135" s="5">
        <v>44216</v>
      </c>
      <c r="G5135" s="2" t="s">
        <v>42</v>
      </c>
      <c r="H5135" s="2" t="s">
        <v>38</v>
      </c>
      <c r="I5135" s="4">
        <v>20</v>
      </c>
      <c r="J5135" s="6">
        <v>451.04359940836105</v>
      </c>
      <c r="K5135" s="6">
        <v>22590</v>
      </c>
      <c r="L5135" s="24">
        <v>15.25</v>
      </c>
      <c r="M5135" s="7">
        <v>28.2</v>
      </c>
      <c r="N5135" s="8" t="s">
        <v>18</v>
      </c>
    </row>
    <row r="5136" spans="1:14" x14ac:dyDescent="0.35">
      <c r="A5136" s="2">
        <v>2021</v>
      </c>
      <c r="B5136" s="3">
        <v>44217</v>
      </c>
      <c r="C5136" s="4">
        <v>1</v>
      </c>
      <c r="D5136" s="4" t="s">
        <v>16</v>
      </c>
      <c r="E5136" s="4">
        <v>3</v>
      </c>
      <c r="F5136" s="5">
        <v>44217</v>
      </c>
      <c r="G5136" s="2" t="s">
        <v>42</v>
      </c>
      <c r="H5136" s="2" t="s">
        <v>36</v>
      </c>
      <c r="I5136" s="4">
        <v>21</v>
      </c>
      <c r="J5136" s="6">
        <v>462.19271672834725</v>
      </c>
      <c r="K5136" s="6">
        <v>22824</v>
      </c>
      <c r="L5136" s="24">
        <v>15.27</v>
      </c>
      <c r="M5136" s="7">
        <v>27</v>
      </c>
      <c r="N5136" s="8" t="s">
        <v>18</v>
      </c>
    </row>
    <row r="5137" spans="1:14" x14ac:dyDescent="0.35">
      <c r="A5137" s="2">
        <v>2021</v>
      </c>
      <c r="B5137" s="3">
        <v>44218</v>
      </c>
      <c r="C5137" s="4">
        <v>1</v>
      </c>
      <c r="D5137" s="4" t="s">
        <v>16</v>
      </c>
      <c r="E5137" s="4">
        <v>3</v>
      </c>
      <c r="F5137" s="5">
        <v>44218</v>
      </c>
      <c r="G5137" s="2" t="s">
        <v>42</v>
      </c>
      <c r="H5137" s="2" t="s">
        <v>37</v>
      </c>
      <c r="I5137" s="4">
        <v>22</v>
      </c>
      <c r="J5137" s="6">
        <v>475.69555681874863</v>
      </c>
      <c r="K5137" s="6">
        <v>23777</v>
      </c>
      <c r="L5137" s="24">
        <v>15.19</v>
      </c>
      <c r="M5137" s="7">
        <v>27.5</v>
      </c>
      <c r="N5137" s="8" t="s">
        <v>18</v>
      </c>
    </row>
    <row r="5138" spans="1:14" x14ac:dyDescent="0.35">
      <c r="A5138" s="2">
        <v>2021</v>
      </c>
      <c r="B5138" s="3">
        <v>44219</v>
      </c>
      <c r="C5138" s="4">
        <v>1</v>
      </c>
      <c r="D5138" s="4" t="s">
        <v>16</v>
      </c>
      <c r="E5138" s="4">
        <v>3</v>
      </c>
      <c r="F5138" s="5">
        <v>44219</v>
      </c>
      <c r="G5138" s="2" t="s">
        <v>43</v>
      </c>
      <c r="H5138" s="2" t="s">
        <v>39</v>
      </c>
      <c r="I5138" s="4">
        <v>23</v>
      </c>
      <c r="J5138" s="6">
        <v>467.30593865835937</v>
      </c>
      <c r="K5138" s="6">
        <v>22611</v>
      </c>
      <c r="L5138" s="24">
        <v>15</v>
      </c>
      <c r="M5138" s="7">
        <v>29.1</v>
      </c>
      <c r="N5138" s="8" t="s">
        <v>18</v>
      </c>
    </row>
    <row r="5139" spans="1:14" x14ac:dyDescent="0.35">
      <c r="A5139" s="2">
        <v>2021</v>
      </c>
      <c r="B5139" s="3">
        <v>44220</v>
      </c>
      <c r="C5139" s="4">
        <v>1</v>
      </c>
      <c r="D5139" s="4" t="s">
        <v>16</v>
      </c>
      <c r="E5139" s="4">
        <v>3</v>
      </c>
      <c r="F5139" s="5">
        <v>44220</v>
      </c>
      <c r="G5139" s="2" t="s">
        <v>17</v>
      </c>
      <c r="H5139" s="2" t="s">
        <v>40</v>
      </c>
      <c r="I5139" s="4">
        <v>24</v>
      </c>
      <c r="J5139" s="6">
        <v>457.8476945463222</v>
      </c>
      <c r="K5139" s="6">
        <v>21760</v>
      </c>
      <c r="L5139" s="24">
        <v>22.05</v>
      </c>
      <c r="M5139" s="7">
        <v>30.3</v>
      </c>
      <c r="N5139" s="8" t="s">
        <v>18</v>
      </c>
    </row>
    <row r="5140" spans="1:14" x14ac:dyDescent="0.35">
      <c r="A5140" s="2">
        <v>2021</v>
      </c>
      <c r="B5140" s="3">
        <v>44221</v>
      </c>
      <c r="C5140" s="4">
        <v>1</v>
      </c>
      <c r="D5140" s="4" t="s">
        <v>16</v>
      </c>
      <c r="E5140" s="4">
        <v>4</v>
      </c>
      <c r="F5140" s="5">
        <v>44221</v>
      </c>
      <c r="G5140" s="2" t="s">
        <v>42</v>
      </c>
      <c r="H5140" s="2" t="s">
        <v>34</v>
      </c>
      <c r="I5140" s="4">
        <v>25</v>
      </c>
      <c r="J5140" s="6">
        <v>520.16915159219764</v>
      </c>
      <c r="K5140" s="6">
        <v>26450</v>
      </c>
      <c r="L5140" s="24">
        <v>14.41</v>
      </c>
      <c r="M5140" s="7">
        <v>30.8</v>
      </c>
      <c r="N5140" s="8" t="s">
        <v>18</v>
      </c>
    </row>
    <row r="5141" spans="1:14" x14ac:dyDescent="0.35">
      <c r="A5141" s="2">
        <v>2021</v>
      </c>
      <c r="B5141" s="3">
        <v>44222</v>
      </c>
      <c r="C5141" s="4">
        <v>1</v>
      </c>
      <c r="D5141" s="4" t="s">
        <v>16</v>
      </c>
      <c r="E5141" s="4">
        <v>4</v>
      </c>
      <c r="F5141" s="5">
        <v>44222</v>
      </c>
      <c r="G5141" s="2" t="s">
        <v>42</v>
      </c>
      <c r="H5141" s="2" t="s">
        <v>35</v>
      </c>
      <c r="I5141" s="4">
        <v>26</v>
      </c>
      <c r="J5141" s="6">
        <v>492.01648793657751</v>
      </c>
      <c r="K5141" s="6">
        <v>23776</v>
      </c>
      <c r="L5141" s="24">
        <v>14.38</v>
      </c>
      <c r="M5141" s="7">
        <v>29.5</v>
      </c>
      <c r="N5141" s="8" t="s">
        <v>19</v>
      </c>
    </row>
    <row r="5142" spans="1:14" x14ac:dyDescent="0.35">
      <c r="A5142" s="2">
        <v>2021</v>
      </c>
      <c r="B5142" s="3">
        <v>44223</v>
      </c>
      <c r="C5142" s="4">
        <v>1</v>
      </c>
      <c r="D5142" s="4" t="s">
        <v>16</v>
      </c>
      <c r="E5142" s="4">
        <v>4</v>
      </c>
      <c r="F5142" s="5">
        <v>44223</v>
      </c>
      <c r="G5142" s="2" t="s">
        <v>42</v>
      </c>
      <c r="H5142" s="2" t="s">
        <v>38</v>
      </c>
      <c r="I5142" s="4">
        <v>27</v>
      </c>
      <c r="J5142" s="6">
        <v>473.59404158771298</v>
      </c>
      <c r="K5142" s="6">
        <v>23586</v>
      </c>
      <c r="L5142" s="24">
        <v>15.24</v>
      </c>
      <c r="M5142" s="7">
        <v>27.7</v>
      </c>
      <c r="N5142" s="8" t="s">
        <v>20</v>
      </c>
    </row>
    <row r="5143" spans="1:14" x14ac:dyDescent="0.35">
      <c r="A5143" s="2">
        <v>2021</v>
      </c>
      <c r="B5143" s="3">
        <v>44224</v>
      </c>
      <c r="C5143" s="4">
        <v>1</v>
      </c>
      <c r="D5143" s="4" t="s">
        <v>16</v>
      </c>
      <c r="E5143" s="4">
        <v>4</v>
      </c>
      <c r="F5143" s="5">
        <v>44224</v>
      </c>
      <c r="G5143" s="2" t="s">
        <v>42</v>
      </c>
      <c r="H5143" s="2" t="s">
        <v>36</v>
      </c>
      <c r="I5143" s="4">
        <v>28</v>
      </c>
      <c r="J5143" s="6">
        <v>437.3880064496928</v>
      </c>
      <c r="K5143" s="6">
        <v>20069</v>
      </c>
      <c r="L5143" s="24">
        <v>21.27</v>
      </c>
      <c r="M5143" s="7">
        <v>24.4</v>
      </c>
      <c r="N5143" s="8" t="s">
        <v>19</v>
      </c>
    </row>
    <row r="5144" spans="1:14" x14ac:dyDescent="0.35">
      <c r="A5144" s="2">
        <v>2021</v>
      </c>
      <c r="B5144" s="3">
        <v>44225</v>
      </c>
      <c r="C5144" s="4">
        <v>1</v>
      </c>
      <c r="D5144" s="4" t="s">
        <v>16</v>
      </c>
      <c r="E5144" s="4">
        <v>4</v>
      </c>
      <c r="F5144" s="5">
        <v>44225</v>
      </c>
      <c r="G5144" s="2" t="s">
        <v>42</v>
      </c>
      <c r="H5144" s="2" t="s">
        <v>37</v>
      </c>
      <c r="I5144" s="4">
        <v>29</v>
      </c>
      <c r="J5144" s="6">
        <v>426.49062501630453</v>
      </c>
      <c r="K5144" s="6">
        <v>20267</v>
      </c>
      <c r="L5144" s="24">
        <v>15.13</v>
      </c>
      <c r="M5144" s="7">
        <v>24</v>
      </c>
      <c r="N5144" s="8" t="s">
        <v>19</v>
      </c>
    </row>
    <row r="5145" spans="1:14" x14ac:dyDescent="0.35">
      <c r="A5145" s="2">
        <v>2021</v>
      </c>
      <c r="B5145" s="3">
        <v>44226</v>
      </c>
      <c r="C5145" s="4">
        <v>1</v>
      </c>
      <c r="D5145" s="4" t="s">
        <v>16</v>
      </c>
      <c r="E5145" s="4">
        <v>4</v>
      </c>
      <c r="F5145" s="5">
        <v>44226</v>
      </c>
      <c r="G5145" s="2" t="s">
        <v>43</v>
      </c>
      <c r="H5145" s="2" t="s">
        <v>39</v>
      </c>
      <c r="I5145" s="4">
        <v>30</v>
      </c>
      <c r="J5145" s="6">
        <v>359.31864614911655</v>
      </c>
      <c r="K5145" s="6">
        <v>15858</v>
      </c>
      <c r="L5145" s="24">
        <v>21.06</v>
      </c>
      <c r="M5145" s="7">
        <v>21.3</v>
      </c>
      <c r="N5145" s="8" t="s">
        <v>19</v>
      </c>
    </row>
    <row r="5146" spans="1:14" x14ac:dyDescent="0.35">
      <c r="A5146" s="2">
        <v>2021</v>
      </c>
      <c r="B5146" s="3">
        <v>44227</v>
      </c>
      <c r="C5146" s="4">
        <v>1</v>
      </c>
      <c r="D5146" s="4" t="s">
        <v>16</v>
      </c>
      <c r="E5146" s="4">
        <v>4</v>
      </c>
      <c r="F5146" s="5">
        <v>44227</v>
      </c>
      <c r="G5146" s="2" t="s">
        <v>17</v>
      </c>
      <c r="H5146" s="2" t="s">
        <v>40</v>
      </c>
      <c r="I5146" s="4">
        <v>31</v>
      </c>
      <c r="J5146" s="6">
        <v>302.7327857865107</v>
      </c>
      <c r="K5146" s="6">
        <v>15310</v>
      </c>
      <c r="L5146" s="24">
        <v>21.53</v>
      </c>
      <c r="M5146" s="7">
        <v>18.899999999999999</v>
      </c>
      <c r="N5146" s="8" t="s">
        <v>19</v>
      </c>
    </row>
    <row r="5147" spans="1:14" x14ac:dyDescent="0.35">
      <c r="A5147" s="2">
        <v>2021</v>
      </c>
      <c r="B5147" s="3">
        <v>44228</v>
      </c>
      <c r="C5147" s="4">
        <v>2</v>
      </c>
      <c r="D5147" s="4" t="s">
        <v>16</v>
      </c>
      <c r="E5147" s="4">
        <v>5</v>
      </c>
      <c r="F5147" s="5">
        <v>44228</v>
      </c>
      <c r="G5147" s="2" t="s">
        <v>42</v>
      </c>
      <c r="H5147" s="2" t="s">
        <v>34</v>
      </c>
      <c r="I5147" s="4">
        <v>1</v>
      </c>
      <c r="J5147" s="6">
        <v>348.11980703862667</v>
      </c>
      <c r="K5147" s="6">
        <v>17435</v>
      </c>
      <c r="L5147" s="24">
        <v>21.23</v>
      </c>
      <c r="M5147" s="7">
        <v>20.8</v>
      </c>
      <c r="N5147" s="8" t="s">
        <v>19</v>
      </c>
    </row>
    <row r="5148" spans="1:14" x14ac:dyDescent="0.35">
      <c r="A5148" s="2">
        <v>2021</v>
      </c>
      <c r="B5148" s="3">
        <v>44229</v>
      </c>
      <c r="C5148" s="4">
        <v>2</v>
      </c>
      <c r="D5148" s="4" t="s">
        <v>16</v>
      </c>
      <c r="E5148" s="4">
        <v>5</v>
      </c>
      <c r="F5148" s="5">
        <v>44229</v>
      </c>
      <c r="G5148" s="2" t="s">
        <v>42</v>
      </c>
      <c r="H5148" s="2" t="s">
        <v>35</v>
      </c>
      <c r="I5148" s="4">
        <v>2</v>
      </c>
      <c r="J5148" s="6">
        <v>354.02758022570333</v>
      </c>
      <c r="K5148" s="6">
        <v>17397</v>
      </c>
      <c r="L5148" s="24">
        <v>21.13</v>
      </c>
      <c r="M5148" s="7">
        <v>22.3</v>
      </c>
      <c r="N5148" s="8" t="s">
        <v>19</v>
      </c>
    </row>
    <row r="5149" spans="1:14" x14ac:dyDescent="0.35">
      <c r="A5149" s="2">
        <v>2021</v>
      </c>
      <c r="B5149" s="3">
        <v>44230</v>
      </c>
      <c r="C5149" s="4">
        <v>2</v>
      </c>
      <c r="D5149" s="4" t="s">
        <v>16</v>
      </c>
      <c r="E5149" s="4">
        <v>5</v>
      </c>
      <c r="F5149" s="5">
        <v>44230</v>
      </c>
      <c r="G5149" s="2" t="s">
        <v>42</v>
      </c>
      <c r="H5149" s="2" t="s">
        <v>38</v>
      </c>
      <c r="I5149" s="4">
        <v>3</v>
      </c>
      <c r="J5149" s="6">
        <v>359.33735232556899</v>
      </c>
      <c r="K5149" s="6">
        <v>17647</v>
      </c>
      <c r="L5149" s="24">
        <v>21.08</v>
      </c>
      <c r="M5149" s="7">
        <v>22.7</v>
      </c>
      <c r="N5149" s="8" t="s">
        <v>19</v>
      </c>
    </row>
    <row r="5150" spans="1:14" x14ac:dyDescent="0.35">
      <c r="A5150" s="2">
        <v>2021</v>
      </c>
      <c r="B5150" s="3">
        <v>44231</v>
      </c>
      <c r="C5150" s="4">
        <v>2</v>
      </c>
      <c r="D5150" s="4" t="s">
        <v>16</v>
      </c>
      <c r="E5150" s="4">
        <v>5</v>
      </c>
      <c r="F5150" s="5">
        <v>44231</v>
      </c>
      <c r="G5150" s="2" t="s">
        <v>42</v>
      </c>
      <c r="H5150" s="2" t="s">
        <v>36</v>
      </c>
      <c r="I5150" s="4">
        <v>4</v>
      </c>
      <c r="J5150" s="6">
        <v>369.65684803302315</v>
      </c>
      <c r="K5150" s="6">
        <v>18260</v>
      </c>
      <c r="L5150" s="24">
        <v>21.26</v>
      </c>
      <c r="M5150" s="7">
        <v>23.2</v>
      </c>
      <c r="N5150" s="8" t="s">
        <v>20</v>
      </c>
    </row>
    <row r="5151" spans="1:14" x14ac:dyDescent="0.35">
      <c r="A5151" s="2">
        <v>2021</v>
      </c>
      <c r="B5151" s="3">
        <v>44232</v>
      </c>
      <c r="C5151" s="4">
        <v>2</v>
      </c>
      <c r="D5151" s="4" t="s">
        <v>16</v>
      </c>
      <c r="E5151" s="4">
        <v>5</v>
      </c>
      <c r="F5151" s="5">
        <v>44232</v>
      </c>
      <c r="G5151" s="2" t="s">
        <v>42</v>
      </c>
      <c r="H5151" s="2" t="s">
        <v>37</v>
      </c>
      <c r="I5151" s="4">
        <v>5</v>
      </c>
      <c r="J5151" s="6">
        <v>383.42610119688044</v>
      </c>
      <c r="K5151" s="6">
        <v>18693</v>
      </c>
      <c r="L5151" s="24">
        <v>20.57</v>
      </c>
      <c r="M5151" s="7">
        <v>22.7</v>
      </c>
      <c r="N5151" s="8" t="s">
        <v>18</v>
      </c>
    </row>
    <row r="5152" spans="1:14" x14ac:dyDescent="0.35">
      <c r="A5152" s="2">
        <v>2021</v>
      </c>
      <c r="B5152" s="3">
        <v>44233</v>
      </c>
      <c r="C5152" s="4">
        <v>2</v>
      </c>
      <c r="D5152" s="4" t="s">
        <v>16</v>
      </c>
      <c r="E5152" s="4">
        <v>5</v>
      </c>
      <c r="F5152" s="5">
        <v>44233</v>
      </c>
      <c r="G5152" s="2" t="s">
        <v>43</v>
      </c>
      <c r="H5152" s="2" t="s">
        <v>39</v>
      </c>
      <c r="I5152" s="4">
        <v>6</v>
      </c>
      <c r="J5152" s="6">
        <v>378.78555031694378</v>
      </c>
      <c r="K5152" s="6">
        <v>18719</v>
      </c>
      <c r="L5152" s="24">
        <v>21.01</v>
      </c>
      <c r="M5152" s="7">
        <v>22.7</v>
      </c>
      <c r="N5152" s="8" t="s">
        <v>18</v>
      </c>
    </row>
    <row r="5153" spans="1:14" x14ac:dyDescent="0.35">
      <c r="A5153" s="2">
        <v>2021</v>
      </c>
      <c r="B5153" s="3">
        <v>44234</v>
      </c>
      <c r="C5153" s="4">
        <v>2</v>
      </c>
      <c r="D5153" s="4" t="s">
        <v>16</v>
      </c>
      <c r="E5153" s="4">
        <v>5</v>
      </c>
      <c r="F5153" s="5">
        <v>44234</v>
      </c>
      <c r="G5153" s="2" t="s">
        <v>17</v>
      </c>
      <c r="H5153" s="2" t="s">
        <v>40</v>
      </c>
      <c r="I5153" s="4">
        <v>7</v>
      </c>
      <c r="J5153" s="6">
        <v>375.11444084359437</v>
      </c>
      <c r="K5153" s="6">
        <v>18823</v>
      </c>
      <c r="L5153" s="24">
        <v>22.12</v>
      </c>
      <c r="M5153" s="7">
        <v>26.6</v>
      </c>
      <c r="N5153" s="8" t="s">
        <v>20</v>
      </c>
    </row>
    <row r="5154" spans="1:14" x14ac:dyDescent="0.35">
      <c r="A5154" s="2">
        <v>2021</v>
      </c>
      <c r="B5154" s="3">
        <v>44235</v>
      </c>
      <c r="C5154" s="4">
        <v>2</v>
      </c>
      <c r="D5154" s="4" t="s">
        <v>16</v>
      </c>
      <c r="E5154" s="4">
        <v>6</v>
      </c>
      <c r="F5154" s="5">
        <v>44235</v>
      </c>
      <c r="G5154" s="2" t="s">
        <v>42</v>
      </c>
      <c r="H5154" s="2" t="s">
        <v>34</v>
      </c>
      <c r="I5154" s="4">
        <v>8</v>
      </c>
      <c r="J5154" s="6">
        <v>388.87624561749487</v>
      </c>
      <c r="K5154" s="6">
        <v>17877</v>
      </c>
      <c r="L5154" s="24">
        <v>21.11</v>
      </c>
      <c r="M5154" s="7">
        <v>22.8</v>
      </c>
      <c r="N5154" s="8" t="s">
        <v>19</v>
      </c>
    </row>
    <row r="5155" spans="1:14" x14ac:dyDescent="0.35">
      <c r="A5155" s="2">
        <v>2021</v>
      </c>
      <c r="B5155" s="3">
        <v>44236</v>
      </c>
      <c r="C5155" s="4">
        <v>2</v>
      </c>
      <c r="D5155" s="4" t="s">
        <v>16</v>
      </c>
      <c r="E5155" s="4">
        <v>6</v>
      </c>
      <c r="F5155" s="5">
        <v>44236</v>
      </c>
      <c r="G5155" s="2" t="s">
        <v>42</v>
      </c>
      <c r="H5155" s="2" t="s">
        <v>35</v>
      </c>
      <c r="I5155" s="4">
        <v>9</v>
      </c>
      <c r="J5155" s="6">
        <v>365.80328615907678</v>
      </c>
      <c r="K5155" s="6">
        <v>17331</v>
      </c>
      <c r="L5155" s="24">
        <v>20.58</v>
      </c>
      <c r="M5155" s="7">
        <v>21.3</v>
      </c>
      <c r="N5155" s="8" t="s">
        <v>19</v>
      </c>
    </row>
    <row r="5156" spans="1:14" x14ac:dyDescent="0.35">
      <c r="A5156" s="2">
        <v>2021</v>
      </c>
      <c r="B5156" s="3">
        <v>44237</v>
      </c>
      <c r="C5156" s="4">
        <v>2</v>
      </c>
      <c r="D5156" s="4" t="s">
        <v>16</v>
      </c>
      <c r="E5156" s="4">
        <v>6</v>
      </c>
      <c r="F5156" s="5">
        <v>44237</v>
      </c>
      <c r="G5156" s="2" t="s">
        <v>42</v>
      </c>
      <c r="H5156" s="2" t="s">
        <v>38</v>
      </c>
      <c r="I5156" s="4">
        <v>10</v>
      </c>
      <c r="J5156" s="6">
        <v>363.88246342949856</v>
      </c>
      <c r="K5156" s="6">
        <v>17630</v>
      </c>
      <c r="L5156" s="24">
        <v>21.02</v>
      </c>
      <c r="M5156" s="7">
        <v>22.5</v>
      </c>
      <c r="N5156" s="8" t="s">
        <v>19</v>
      </c>
    </row>
    <row r="5157" spans="1:14" x14ac:dyDescent="0.35">
      <c r="A5157" s="2">
        <v>2021</v>
      </c>
      <c r="B5157" s="3">
        <v>44238</v>
      </c>
      <c r="C5157" s="4">
        <v>2</v>
      </c>
      <c r="D5157" s="4" t="s">
        <v>16</v>
      </c>
      <c r="E5157" s="4">
        <v>6</v>
      </c>
      <c r="F5157" s="5">
        <v>44238</v>
      </c>
      <c r="G5157" s="2" t="s">
        <v>42</v>
      </c>
      <c r="H5157" s="2" t="s">
        <v>36</v>
      </c>
      <c r="I5157" s="4">
        <v>11</v>
      </c>
      <c r="J5157" s="6">
        <v>376.78675212628485</v>
      </c>
      <c r="K5157" s="6">
        <v>18243</v>
      </c>
      <c r="L5157" s="24">
        <v>20.51</v>
      </c>
      <c r="M5157" s="7">
        <v>22.9</v>
      </c>
      <c r="N5157" s="8" t="s">
        <v>19</v>
      </c>
    </row>
    <row r="5158" spans="1:14" x14ac:dyDescent="0.35">
      <c r="A5158" s="2">
        <v>2021</v>
      </c>
      <c r="B5158" s="3">
        <v>44239</v>
      </c>
      <c r="C5158" s="4">
        <v>2</v>
      </c>
      <c r="D5158" s="4" t="s">
        <v>16</v>
      </c>
      <c r="E5158" s="4">
        <v>6</v>
      </c>
      <c r="F5158" s="5">
        <v>44239</v>
      </c>
      <c r="G5158" s="2" t="s">
        <v>42</v>
      </c>
      <c r="H5158" s="2" t="s">
        <v>37</v>
      </c>
      <c r="I5158" s="4">
        <v>12</v>
      </c>
      <c r="J5158" s="6">
        <v>390.69773048321645</v>
      </c>
      <c r="K5158" s="6">
        <v>18743</v>
      </c>
      <c r="L5158" s="24">
        <v>15.23</v>
      </c>
      <c r="M5158" s="7">
        <v>24.5</v>
      </c>
      <c r="N5158" s="8" t="s">
        <v>19</v>
      </c>
    </row>
    <row r="5159" spans="1:14" x14ac:dyDescent="0.35">
      <c r="A5159" s="2">
        <v>2021</v>
      </c>
      <c r="B5159" s="3">
        <v>44240</v>
      </c>
      <c r="C5159" s="4">
        <v>2</v>
      </c>
      <c r="D5159" s="4" t="s">
        <v>16</v>
      </c>
      <c r="E5159" s="4">
        <v>6</v>
      </c>
      <c r="F5159" s="5">
        <v>44240</v>
      </c>
      <c r="G5159" s="2" t="s">
        <v>43</v>
      </c>
      <c r="H5159" s="2" t="s">
        <v>39</v>
      </c>
      <c r="I5159" s="4">
        <v>13</v>
      </c>
      <c r="J5159" s="6">
        <v>366.20627359394712</v>
      </c>
      <c r="K5159" s="6">
        <v>17299</v>
      </c>
      <c r="L5159" s="24">
        <v>20.440000000000001</v>
      </c>
      <c r="M5159" s="7">
        <v>23.9</v>
      </c>
      <c r="N5159" s="8" t="s">
        <v>19</v>
      </c>
    </row>
    <row r="5160" spans="1:14" x14ac:dyDescent="0.35">
      <c r="A5160" s="2">
        <v>2021</v>
      </c>
      <c r="B5160" s="3">
        <v>44241</v>
      </c>
      <c r="C5160" s="4">
        <v>2</v>
      </c>
      <c r="D5160" s="4" t="s">
        <v>16</v>
      </c>
      <c r="E5160" s="4">
        <v>6</v>
      </c>
      <c r="F5160" s="5">
        <v>44241</v>
      </c>
      <c r="G5160" s="2" t="s">
        <v>17</v>
      </c>
      <c r="H5160" s="2" t="s">
        <v>40</v>
      </c>
      <c r="I5160" s="4">
        <v>14</v>
      </c>
      <c r="J5160" s="6">
        <v>347.58573192067178</v>
      </c>
      <c r="K5160" s="6">
        <v>17463</v>
      </c>
      <c r="L5160" s="24">
        <v>21.26</v>
      </c>
      <c r="M5160" s="7">
        <v>24.3</v>
      </c>
      <c r="N5160" s="8" t="s">
        <v>19</v>
      </c>
    </row>
    <row r="5161" spans="1:14" x14ac:dyDescent="0.35">
      <c r="A5161" s="2">
        <v>2021</v>
      </c>
      <c r="B5161" s="3">
        <v>44242</v>
      </c>
      <c r="C5161" s="4">
        <v>2</v>
      </c>
      <c r="D5161" s="4" t="s">
        <v>16</v>
      </c>
      <c r="E5161" s="4">
        <v>7</v>
      </c>
      <c r="F5161" s="5">
        <v>44242</v>
      </c>
      <c r="G5161" s="2" t="s">
        <v>41</v>
      </c>
      <c r="H5161" s="2" t="s">
        <v>34</v>
      </c>
      <c r="I5161" s="4">
        <v>15</v>
      </c>
      <c r="J5161" s="6">
        <v>348.20241645143705</v>
      </c>
      <c r="K5161" s="6">
        <v>17015</v>
      </c>
      <c r="L5161" s="24">
        <v>21.06</v>
      </c>
      <c r="M5161" s="7">
        <v>23.7</v>
      </c>
      <c r="N5161" s="8" t="s">
        <v>18</v>
      </c>
    </row>
    <row r="5162" spans="1:14" x14ac:dyDescent="0.35">
      <c r="A5162" s="2">
        <v>2021</v>
      </c>
      <c r="B5162" s="3">
        <v>44243</v>
      </c>
      <c r="C5162" s="4">
        <v>2</v>
      </c>
      <c r="D5162" s="4" t="s">
        <v>16</v>
      </c>
      <c r="E5162" s="4">
        <v>7</v>
      </c>
      <c r="F5162" s="5">
        <v>44243</v>
      </c>
      <c r="G5162" s="2" t="s">
        <v>41</v>
      </c>
      <c r="H5162" s="2" t="s">
        <v>35</v>
      </c>
      <c r="I5162" s="4">
        <v>16</v>
      </c>
      <c r="J5162" s="6">
        <v>340.95316396867025</v>
      </c>
      <c r="K5162" s="6">
        <v>17058</v>
      </c>
      <c r="L5162" s="24">
        <v>21.03</v>
      </c>
      <c r="M5162" s="7">
        <v>20.9</v>
      </c>
      <c r="N5162" s="8" t="s">
        <v>20</v>
      </c>
    </row>
    <row r="5163" spans="1:14" x14ac:dyDescent="0.35">
      <c r="A5163" s="2">
        <v>2021</v>
      </c>
      <c r="B5163" s="3">
        <v>44244</v>
      </c>
      <c r="C5163" s="4">
        <v>2</v>
      </c>
      <c r="D5163" s="4" t="s">
        <v>16</v>
      </c>
      <c r="E5163" s="4">
        <v>7</v>
      </c>
      <c r="F5163" s="5">
        <v>44244</v>
      </c>
      <c r="G5163" s="2" t="s">
        <v>42</v>
      </c>
      <c r="H5163" s="2" t="s">
        <v>38</v>
      </c>
      <c r="I5163" s="4">
        <v>17</v>
      </c>
      <c r="J5163" s="6">
        <v>383.2957567645264</v>
      </c>
      <c r="K5163" s="6">
        <v>18899</v>
      </c>
      <c r="L5163" s="24">
        <v>21.06</v>
      </c>
      <c r="M5163" s="7">
        <v>22.5</v>
      </c>
      <c r="N5163" s="8" t="s">
        <v>20</v>
      </c>
    </row>
    <row r="5164" spans="1:14" x14ac:dyDescent="0.35">
      <c r="A5164" s="2">
        <v>2021</v>
      </c>
      <c r="B5164" s="3">
        <v>44245</v>
      </c>
      <c r="C5164" s="4">
        <v>2</v>
      </c>
      <c r="D5164" s="4" t="s">
        <v>16</v>
      </c>
      <c r="E5164" s="4">
        <v>7</v>
      </c>
      <c r="F5164" s="5">
        <v>44245</v>
      </c>
      <c r="G5164" s="2" t="s">
        <v>42</v>
      </c>
      <c r="H5164" s="2" t="s">
        <v>36</v>
      </c>
      <c r="I5164" s="4">
        <v>18</v>
      </c>
      <c r="J5164" s="6">
        <v>411.06775455825493</v>
      </c>
      <c r="K5164" s="6">
        <v>20640</v>
      </c>
      <c r="L5164" s="24">
        <v>20.55</v>
      </c>
      <c r="M5164" s="7">
        <v>24.4</v>
      </c>
      <c r="N5164" s="8" t="s">
        <v>18</v>
      </c>
    </row>
    <row r="5165" spans="1:14" x14ac:dyDescent="0.35">
      <c r="A5165" s="2">
        <v>2021</v>
      </c>
      <c r="B5165" s="3">
        <v>44246</v>
      </c>
      <c r="C5165" s="4">
        <v>2</v>
      </c>
      <c r="D5165" s="4" t="s">
        <v>16</v>
      </c>
      <c r="E5165" s="4">
        <v>7</v>
      </c>
      <c r="F5165" s="5">
        <v>44246</v>
      </c>
      <c r="G5165" s="2" t="s">
        <v>42</v>
      </c>
      <c r="H5165" s="2" t="s">
        <v>37</v>
      </c>
      <c r="I5165" s="4">
        <v>19</v>
      </c>
      <c r="J5165" s="6">
        <v>397.42515902307719</v>
      </c>
      <c r="K5165" s="6">
        <v>18472</v>
      </c>
      <c r="L5165" s="24">
        <v>14.58</v>
      </c>
      <c r="M5165" s="7">
        <v>26.2</v>
      </c>
      <c r="N5165" s="8" t="s">
        <v>19</v>
      </c>
    </row>
    <row r="5166" spans="1:14" x14ac:dyDescent="0.35">
      <c r="A5166" s="2">
        <v>2021</v>
      </c>
      <c r="B5166" s="3">
        <v>44247</v>
      </c>
      <c r="C5166" s="4">
        <v>2</v>
      </c>
      <c r="D5166" s="4" t="s">
        <v>16</v>
      </c>
      <c r="E5166" s="4">
        <v>7</v>
      </c>
      <c r="F5166" s="5">
        <v>44247</v>
      </c>
      <c r="G5166" s="2" t="s">
        <v>43</v>
      </c>
      <c r="H5166" s="2" t="s">
        <v>39</v>
      </c>
      <c r="I5166" s="4">
        <v>20</v>
      </c>
      <c r="J5166" s="6">
        <v>349.02887680955524</v>
      </c>
      <c r="K5166" s="6">
        <v>17217</v>
      </c>
      <c r="L5166" s="24">
        <v>21.01</v>
      </c>
      <c r="M5166" s="7">
        <v>19.8</v>
      </c>
      <c r="N5166" s="8" t="s">
        <v>18</v>
      </c>
    </row>
    <row r="5167" spans="1:14" x14ac:dyDescent="0.35">
      <c r="A5167" s="2">
        <v>2021</v>
      </c>
      <c r="B5167" s="3">
        <v>44248</v>
      </c>
      <c r="C5167" s="4">
        <v>2</v>
      </c>
      <c r="D5167" s="4" t="s">
        <v>16</v>
      </c>
      <c r="E5167" s="4">
        <v>7</v>
      </c>
      <c r="F5167" s="5">
        <v>44248</v>
      </c>
      <c r="G5167" s="2" t="s">
        <v>17</v>
      </c>
      <c r="H5167" s="2" t="s">
        <v>40</v>
      </c>
      <c r="I5167" s="4">
        <v>21</v>
      </c>
      <c r="J5167" s="6">
        <v>352.46541072747027</v>
      </c>
      <c r="K5167" s="6">
        <v>18580</v>
      </c>
      <c r="L5167" s="24">
        <v>21.37</v>
      </c>
      <c r="M5167" s="7">
        <v>24.4</v>
      </c>
      <c r="N5167" s="8" t="s">
        <v>18</v>
      </c>
    </row>
    <row r="5168" spans="1:14" x14ac:dyDescent="0.35">
      <c r="A5168" s="2">
        <v>2021</v>
      </c>
      <c r="B5168" s="3">
        <v>44249</v>
      </c>
      <c r="C5168" s="4">
        <v>2</v>
      </c>
      <c r="D5168" s="4" t="s">
        <v>16</v>
      </c>
      <c r="E5168" s="4">
        <v>8</v>
      </c>
      <c r="F5168" s="5">
        <v>44249</v>
      </c>
      <c r="G5168" s="2" t="s">
        <v>42</v>
      </c>
      <c r="H5168" s="2" t="s">
        <v>34</v>
      </c>
      <c r="I5168" s="4">
        <v>22</v>
      </c>
      <c r="J5168" s="6">
        <v>423.3298596377158</v>
      </c>
      <c r="K5168" s="6">
        <v>20520</v>
      </c>
      <c r="L5168" s="24">
        <v>16.34</v>
      </c>
      <c r="M5168" s="7">
        <v>23.3</v>
      </c>
      <c r="N5168" s="8" t="s">
        <v>19</v>
      </c>
    </row>
    <row r="5169" spans="1:14" x14ac:dyDescent="0.35">
      <c r="A5169" s="2">
        <v>2021</v>
      </c>
      <c r="B5169" s="3">
        <v>44250</v>
      </c>
      <c r="C5169" s="4">
        <v>2</v>
      </c>
      <c r="D5169" s="4" t="s">
        <v>16</v>
      </c>
      <c r="E5169" s="4">
        <v>8</v>
      </c>
      <c r="F5169" s="5">
        <v>44250</v>
      </c>
      <c r="G5169" s="2" t="s">
        <v>42</v>
      </c>
      <c r="H5169" s="2" t="s">
        <v>35</v>
      </c>
      <c r="I5169" s="4">
        <v>23</v>
      </c>
      <c r="J5169" s="6">
        <v>422.43312305066632</v>
      </c>
      <c r="K5169" s="6">
        <v>19993</v>
      </c>
      <c r="L5169" s="24">
        <v>15.01</v>
      </c>
      <c r="M5169" s="7">
        <v>22.8</v>
      </c>
      <c r="N5169" s="8" t="s">
        <v>18</v>
      </c>
    </row>
    <row r="5170" spans="1:14" x14ac:dyDescent="0.35">
      <c r="A5170" s="2">
        <v>2021</v>
      </c>
      <c r="B5170" s="3">
        <v>44251</v>
      </c>
      <c r="C5170" s="4">
        <v>2</v>
      </c>
      <c r="D5170" s="4" t="s">
        <v>16</v>
      </c>
      <c r="E5170" s="4">
        <v>8</v>
      </c>
      <c r="F5170" s="5">
        <v>44251</v>
      </c>
      <c r="G5170" s="2" t="s">
        <v>42</v>
      </c>
      <c r="H5170" s="2" t="s">
        <v>38</v>
      </c>
      <c r="I5170" s="4">
        <v>24</v>
      </c>
      <c r="J5170" s="6">
        <v>415.96269670817333</v>
      </c>
      <c r="K5170" s="6">
        <v>20424</v>
      </c>
      <c r="L5170" s="24">
        <v>20.56</v>
      </c>
      <c r="M5170" s="7">
        <v>24.7</v>
      </c>
      <c r="N5170" s="8" t="s">
        <v>18</v>
      </c>
    </row>
    <row r="5171" spans="1:14" x14ac:dyDescent="0.35">
      <c r="A5171" s="2">
        <v>2021</v>
      </c>
      <c r="B5171" s="3">
        <v>44252</v>
      </c>
      <c r="C5171" s="4">
        <v>2</v>
      </c>
      <c r="D5171" s="4" t="s">
        <v>16</v>
      </c>
      <c r="E5171" s="4">
        <v>8</v>
      </c>
      <c r="F5171" s="5">
        <v>44252</v>
      </c>
      <c r="G5171" s="2" t="s">
        <v>42</v>
      </c>
      <c r="H5171" s="2" t="s">
        <v>36</v>
      </c>
      <c r="I5171" s="4">
        <v>25</v>
      </c>
      <c r="J5171" s="6">
        <v>439.23790172889176</v>
      </c>
      <c r="K5171" s="6">
        <v>21725</v>
      </c>
      <c r="L5171" s="24">
        <v>15.32</v>
      </c>
      <c r="M5171" s="7">
        <v>25.4</v>
      </c>
      <c r="N5171" s="8" t="s">
        <v>18</v>
      </c>
    </row>
    <row r="5172" spans="1:14" x14ac:dyDescent="0.35">
      <c r="A5172" s="2">
        <v>2021</v>
      </c>
      <c r="B5172" s="3">
        <v>44253</v>
      </c>
      <c r="C5172" s="4">
        <v>2</v>
      </c>
      <c r="D5172" s="4" t="s">
        <v>16</v>
      </c>
      <c r="E5172" s="4">
        <v>8</v>
      </c>
      <c r="F5172" s="5">
        <v>44253</v>
      </c>
      <c r="G5172" s="2" t="s">
        <v>42</v>
      </c>
      <c r="H5172" s="2" t="s">
        <v>37</v>
      </c>
      <c r="I5172" s="4">
        <v>26</v>
      </c>
      <c r="J5172" s="6">
        <v>453.6457148311315</v>
      </c>
      <c r="K5172" s="6">
        <v>22431</v>
      </c>
      <c r="L5172" s="24">
        <v>15.46</v>
      </c>
      <c r="M5172" s="7">
        <v>27.1</v>
      </c>
      <c r="N5172" s="8" t="s">
        <v>18</v>
      </c>
    </row>
    <row r="5173" spans="1:14" x14ac:dyDescent="0.35">
      <c r="A5173" s="2">
        <v>2021</v>
      </c>
      <c r="B5173" s="3">
        <v>44254</v>
      </c>
      <c r="C5173" s="4">
        <v>2</v>
      </c>
      <c r="D5173" s="4" t="s">
        <v>16</v>
      </c>
      <c r="E5173" s="4">
        <v>8</v>
      </c>
      <c r="F5173" s="5">
        <v>44254</v>
      </c>
      <c r="G5173" s="2" t="s">
        <v>43</v>
      </c>
      <c r="H5173" s="2" t="s">
        <v>39</v>
      </c>
      <c r="I5173" s="4">
        <v>27</v>
      </c>
      <c r="J5173" s="6">
        <v>421.97605904807983</v>
      </c>
      <c r="K5173" s="6">
        <v>20055</v>
      </c>
      <c r="L5173" s="24">
        <v>20.57</v>
      </c>
      <c r="M5173" s="7">
        <v>26.2</v>
      </c>
      <c r="N5173" s="8" t="s">
        <v>18</v>
      </c>
    </row>
    <row r="5174" spans="1:14" x14ac:dyDescent="0.35">
      <c r="A5174" s="2">
        <v>2021</v>
      </c>
      <c r="B5174" s="3">
        <v>44255</v>
      </c>
      <c r="C5174" s="4">
        <v>2</v>
      </c>
      <c r="D5174" s="4" t="s">
        <v>16</v>
      </c>
      <c r="E5174" s="4">
        <v>8</v>
      </c>
      <c r="F5174" s="5">
        <v>44255</v>
      </c>
      <c r="G5174" s="2" t="s">
        <v>17</v>
      </c>
      <c r="H5174" s="2" t="s">
        <v>40</v>
      </c>
      <c r="I5174" s="4">
        <v>28</v>
      </c>
      <c r="J5174" s="6">
        <v>400.02535982686749</v>
      </c>
      <c r="K5174" s="6">
        <v>18364</v>
      </c>
      <c r="L5174" s="24">
        <v>21.24</v>
      </c>
      <c r="M5174" s="7">
        <v>26.2</v>
      </c>
      <c r="N5174" s="8" t="s">
        <v>18</v>
      </c>
    </row>
    <row r="5175" spans="1:14" x14ac:dyDescent="0.35">
      <c r="A5175" s="2">
        <v>2021</v>
      </c>
      <c r="B5175" s="3">
        <v>44256</v>
      </c>
      <c r="C5175" s="4">
        <v>3</v>
      </c>
      <c r="D5175" s="4" t="s">
        <v>16</v>
      </c>
      <c r="E5175" s="4">
        <v>9</v>
      </c>
      <c r="F5175" s="5">
        <v>44256</v>
      </c>
      <c r="G5175" s="2" t="s">
        <v>42</v>
      </c>
      <c r="H5175" s="2" t="s">
        <v>34</v>
      </c>
      <c r="I5175" s="4">
        <v>1</v>
      </c>
      <c r="J5175" s="6">
        <v>455.43331661615031</v>
      </c>
      <c r="K5175" s="6">
        <v>22427</v>
      </c>
      <c r="L5175" s="24">
        <v>15.32</v>
      </c>
      <c r="M5175" s="7">
        <v>26.3</v>
      </c>
      <c r="N5175" s="8" t="s">
        <v>20</v>
      </c>
    </row>
    <row r="5176" spans="1:14" x14ac:dyDescent="0.35">
      <c r="A5176" s="2">
        <v>2021</v>
      </c>
      <c r="B5176" s="3">
        <v>44257</v>
      </c>
      <c r="C5176" s="4">
        <v>3</v>
      </c>
      <c r="D5176" s="4" t="s">
        <v>16</v>
      </c>
      <c r="E5176" s="4">
        <v>9</v>
      </c>
      <c r="F5176" s="5">
        <v>44257</v>
      </c>
      <c r="G5176" s="2" t="s">
        <v>42</v>
      </c>
      <c r="H5176" s="2" t="s">
        <v>35</v>
      </c>
      <c r="I5176" s="4">
        <v>2</v>
      </c>
      <c r="J5176" s="6">
        <v>463.41631428129119</v>
      </c>
      <c r="K5176" s="6">
        <v>22447</v>
      </c>
      <c r="L5176" s="24">
        <v>15.01</v>
      </c>
      <c r="M5176" s="7">
        <v>26.7</v>
      </c>
      <c r="N5176" s="8" t="s">
        <v>20</v>
      </c>
    </row>
    <row r="5177" spans="1:14" x14ac:dyDescent="0.35">
      <c r="A5177" s="2">
        <v>2021</v>
      </c>
      <c r="B5177" s="3">
        <v>44258</v>
      </c>
      <c r="C5177" s="4">
        <v>3</v>
      </c>
      <c r="D5177" s="4" t="s">
        <v>16</v>
      </c>
      <c r="E5177" s="4">
        <v>9</v>
      </c>
      <c r="F5177" s="5">
        <v>44258</v>
      </c>
      <c r="G5177" s="2" t="s">
        <v>42</v>
      </c>
      <c r="H5177" s="2" t="s">
        <v>38</v>
      </c>
      <c r="I5177" s="4">
        <v>3</v>
      </c>
      <c r="J5177" s="6">
        <v>456.95720112359226</v>
      </c>
      <c r="K5177" s="6">
        <v>21999</v>
      </c>
      <c r="L5177" s="24">
        <v>14.21</v>
      </c>
      <c r="M5177" s="7">
        <v>26.2</v>
      </c>
      <c r="N5177" s="8" t="s">
        <v>19</v>
      </c>
    </row>
    <row r="5178" spans="1:14" x14ac:dyDescent="0.35">
      <c r="A5178" s="2">
        <v>2021</v>
      </c>
      <c r="B5178" s="3">
        <v>44259</v>
      </c>
      <c r="C5178" s="4">
        <v>3</v>
      </c>
      <c r="D5178" s="4" t="s">
        <v>16</v>
      </c>
      <c r="E5178" s="4">
        <v>9</v>
      </c>
      <c r="F5178" s="5">
        <v>44259</v>
      </c>
      <c r="G5178" s="2" t="s">
        <v>42</v>
      </c>
      <c r="H5178" s="2" t="s">
        <v>36</v>
      </c>
      <c r="I5178" s="4">
        <v>4</v>
      </c>
      <c r="J5178" s="6">
        <v>445.73372657793095</v>
      </c>
      <c r="K5178" s="6">
        <v>21481</v>
      </c>
      <c r="L5178" s="24">
        <v>15.45</v>
      </c>
      <c r="M5178" s="7">
        <v>26.4</v>
      </c>
      <c r="N5178" s="8" t="s">
        <v>19</v>
      </c>
    </row>
    <row r="5179" spans="1:14" x14ac:dyDescent="0.35">
      <c r="A5179" s="2">
        <v>2021</v>
      </c>
      <c r="B5179" s="3">
        <v>44260</v>
      </c>
      <c r="C5179" s="4">
        <v>3</v>
      </c>
      <c r="D5179" s="4" t="s">
        <v>16</v>
      </c>
      <c r="E5179" s="4">
        <v>9</v>
      </c>
      <c r="F5179" s="5">
        <v>44260</v>
      </c>
      <c r="G5179" s="2" t="s">
        <v>42</v>
      </c>
      <c r="H5179" s="2" t="s">
        <v>37</v>
      </c>
      <c r="I5179" s="4">
        <v>5</v>
      </c>
      <c r="J5179" s="6">
        <v>414.63132525395133</v>
      </c>
      <c r="K5179" s="6">
        <v>19427</v>
      </c>
      <c r="L5179" s="24">
        <v>15.34</v>
      </c>
      <c r="M5179" s="7">
        <v>22.6</v>
      </c>
      <c r="N5179" s="8" t="s">
        <v>20</v>
      </c>
    </row>
    <row r="5180" spans="1:14" x14ac:dyDescent="0.35">
      <c r="A5180" s="2">
        <v>2021</v>
      </c>
      <c r="B5180" s="3">
        <v>44261</v>
      </c>
      <c r="C5180" s="4">
        <v>3</v>
      </c>
      <c r="D5180" s="4" t="s">
        <v>16</v>
      </c>
      <c r="E5180" s="4">
        <v>9</v>
      </c>
      <c r="F5180" s="5">
        <v>44261</v>
      </c>
      <c r="G5180" s="2" t="s">
        <v>43</v>
      </c>
      <c r="H5180" s="2" t="s">
        <v>39</v>
      </c>
      <c r="I5180" s="4">
        <v>6</v>
      </c>
      <c r="J5180" s="6">
        <v>373.83875096866217</v>
      </c>
      <c r="K5180" s="6">
        <v>18049</v>
      </c>
      <c r="L5180" s="24">
        <v>20.03</v>
      </c>
      <c r="M5180" s="7">
        <v>20.100000000000001</v>
      </c>
      <c r="N5180" s="8" t="s">
        <v>18</v>
      </c>
    </row>
    <row r="5181" spans="1:14" x14ac:dyDescent="0.35">
      <c r="A5181" s="2">
        <v>2021</v>
      </c>
      <c r="B5181" s="3">
        <v>44262</v>
      </c>
      <c r="C5181" s="4">
        <v>3</v>
      </c>
      <c r="D5181" s="4" t="s">
        <v>16</v>
      </c>
      <c r="E5181" s="4">
        <v>9</v>
      </c>
      <c r="F5181" s="5">
        <v>44262</v>
      </c>
      <c r="G5181" s="2" t="s">
        <v>17</v>
      </c>
      <c r="H5181" s="2" t="s">
        <v>40</v>
      </c>
      <c r="I5181" s="4">
        <v>7</v>
      </c>
      <c r="J5181" s="6">
        <v>361.41708913930046</v>
      </c>
      <c r="K5181" s="6">
        <v>15298</v>
      </c>
      <c r="L5181" s="24">
        <v>12.44</v>
      </c>
      <c r="M5181" s="7">
        <v>22.5</v>
      </c>
      <c r="N5181" s="8" t="s">
        <v>18</v>
      </c>
    </row>
    <row r="5182" spans="1:14" x14ac:dyDescent="0.35">
      <c r="A5182" s="2">
        <v>2021</v>
      </c>
      <c r="B5182" s="3">
        <v>44263</v>
      </c>
      <c r="C5182" s="4">
        <v>3</v>
      </c>
      <c r="D5182" s="4" t="s">
        <v>16</v>
      </c>
      <c r="E5182" s="4">
        <v>10</v>
      </c>
      <c r="F5182" s="5">
        <v>44263</v>
      </c>
      <c r="G5182" s="2" t="s">
        <v>42</v>
      </c>
      <c r="H5182" s="2" t="s">
        <v>34</v>
      </c>
      <c r="I5182" s="4">
        <v>8</v>
      </c>
      <c r="J5182" s="6">
        <v>419.51529686022826</v>
      </c>
      <c r="K5182" s="6">
        <v>21013</v>
      </c>
      <c r="L5182" s="24">
        <v>15.57</v>
      </c>
      <c r="M5182" s="7">
        <v>27.3</v>
      </c>
      <c r="N5182" s="8" t="s">
        <v>18</v>
      </c>
    </row>
    <row r="5183" spans="1:14" x14ac:dyDescent="0.35">
      <c r="A5183" s="2">
        <v>2021</v>
      </c>
      <c r="B5183" s="3">
        <v>44264</v>
      </c>
      <c r="C5183" s="4">
        <v>3</v>
      </c>
      <c r="D5183" s="4" t="s">
        <v>16</v>
      </c>
      <c r="E5183" s="4">
        <v>10</v>
      </c>
      <c r="F5183" s="5">
        <v>44264</v>
      </c>
      <c r="G5183" s="2" t="s">
        <v>42</v>
      </c>
      <c r="H5183" s="2" t="s">
        <v>35</v>
      </c>
      <c r="I5183" s="4">
        <v>9</v>
      </c>
      <c r="J5183" s="6">
        <v>409.74703371861108</v>
      </c>
      <c r="K5183" s="6">
        <v>20026</v>
      </c>
      <c r="L5183" s="24">
        <v>15.28</v>
      </c>
      <c r="M5183" s="7">
        <v>20.6</v>
      </c>
      <c r="N5183" s="8" t="s">
        <v>18</v>
      </c>
    </row>
    <row r="5184" spans="1:14" x14ac:dyDescent="0.35">
      <c r="A5184" s="2">
        <v>2021</v>
      </c>
      <c r="B5184" s="3">
        <v>44265</v>
      </c>
      <c r="C5184" s="4">
        <v>3</v>
      </c>
      <c r="D5184" s="4" t="s">
        <v>16</v>
      </c>
      <c r="E5184" s="4">
        <v>10</v>
      </c>
      <c r="F5184" s="5">
        <v>44265</v>
      </c>
      <c r="G5184" s="2" t="s">
        <v>42</v>
      </c>
      <c r="H5184" s="2" t="s">
        <v>38</v>
      </c>
      <c r="I5184" s="4">
        <v>10</v>
      </c>
      <c r="J5184" s="6">
        <v>428.68508714939935</v>
      </c>
      <c r="K5184" s="6">
        <v>21417</v>
      </c>
      <c r="L5184" s="24">
        <v>15.43</v>
      </c>
      <c r="M5184" s="7">
        <v>24.7</v>
      </c>
      <c r="N5184" s="8" t="s">
        <v>20</v>
      </c>
    </row>
    <row r="5185" spans="1:14" x14ac:dyDescent="0.35">
      <c r="A5185" s="2">
        <v>2021</v>
      </c>
      <c r="B5185" s="3">
        <v>44266</v>
      </c>
      <c r="C5185" s="4">
        <v>3</v>
      </c>
      <c r="D5185" s="4" t="s">
        <v>16</v>
      </c>
      <c r="E5185" s="4">
        <v>10</v>
      </c>
      <c r="F5185" s="5">
        <v>44266</v>
      </c>
      <c r="G5185" s="2" t="s">
        <v>42</v>
      </c>
      <c r="H5185" s="2" t="s">
        <v>36</v>
      </c>
      <c r="I5185" s="4">
        <v>11</v>
      </c>
      <c r="J5185" s="6">
        <v>430.09167940584098</v>
      </c>
      <c r="K5185" s="6">
        <v>20933</v>
      </c>
      <c r="L5185" s="24">
        <v>15.13</v>
      </c>
      <c r="M5185" s="7">
        <v>26.4</v>
      </c>
      <c r="N5185" s="8" t="s">
        <v>19</v>
      </c>
    </row>
    <row r="5186" spans="1:14" x14ac:dyDescent="0.35">
      <c r="A5186" s="2">
        <v>2021</v>
      </c>
      <c r="B5186" s="3">
        <v>44267</v>
      </c>
      <c r="C5186" s="4">
        <v>3</v>
      </c>
      <c r="D5186" s="4" t="s">
        <v>16</v>
      </c>
      <c r="E5186" s="4">
        <v>10</v>
      </c>
      <c r="F5186" s="5">
        <v>44267</v>
      </c>
      <c r="G5186" s="2" t="s">
        <v>42</v>
      </c>
      <c r="H5186" s="2" t="s">
        <v>37</v>
      </c>
      <c r="I5186" s="4">
        <v>12</v>
      </c>
      <c r="J5186" s="6">
        <v>421.9301612217975</v>
      </c>
      <c r="K5186" s="6">
        <v>20621</v>
      </c>
      <c r="L5186" s="24">
        <v>15.33</v>
      </c>
      <c r="M5186" s="7">
        <v>24.5</v>
      </c>
      <c r="N5186" s="8" t="s">
        <v>20</v>
      </c>
    </row>
    <row r="5187" spans="1:14" x14ac:dyDescent="0.35">
      <c r="A5187" s="2">
        <v>2021</v>
      </c>
      <c r="B5187" s="3">
        <v>44268</v>
      </c>
      <c r="C5187" s="4">
        <v>3</v>
      </c>
      <c r="D5187" s="4" t="s">
        <v>16</v>
      </c>
      <c r="E5187" s="4">
        <v>10</v>
      </c>
      <c r="F5187" s="5">
        <v>44268</v>
      </c>
      <c r="G5187" s="2" t="s">
        <v>43</v>
      </c>
      <c r="H5187" s="2" t="s">
        <v>39</v>
      </c>
      <c r="I5187" s="4">
        <v>13</v>
      </c>
      <c r="J5187" s="6">
        <v>378.58012943169751</v>
      </c>
      <c r="K5187" s="6">
        <v>18397</v>
      </c>
      <c r="L5187" s="24">
        <v>20.36</v>
      </c>
      <c r="M5187" s="7">
        <v>23.4</v>
      </c>
      <c r="N5187" s="8" t="s">
        <v>20</v>
      </c>
    </row>
    <row r="5188" spans="1:14" x14ac:dyDescent="0.35">
      <c r="A5188" s="2">
        <v>2021</v>
      </c>
      <c r="B5188" s="3">
        <v>44269</v>
      </c>
      <c r="C5188" s="4">
        <v>3</v>
      </c>
      <c r="D5188" s="4" t="s">
        <v>16</v>
      </c>
      <c r="E5188" s="4">
        <v>10</v>
      </c>
      <c r="F5188" s="5">
        <v>44269</v>
      </c>
      <c r="G5188" s="2" t="s">
        <v>17</v>
      </c>
      <c r="H5188" s="2" t="s">
        <v>40</v>
      </c>
      <c r="I5188" s="4">
        <v>14</v>
      </c>
      <c r="J5188" s="6">
        <v>350.23701848541492</v>
      </c>
      <c r="K5188" s="6">
        <v>17738</v>
      </c>
      <c r="L5188" s="24">
        <v>20.47</v>
      </c>
      <c r="M5188" s="7">
        <v>24.9</v>
      </c>
      <c r="N5188" s="8" t="s">
        <v>20</v>
      </c>
    </row>
    <row r="5189" spans="1:14" x14ac:dyDescent="0.35">
      <c r="A5189" s="2">
        <v>2021</v>
      </c>
      <c r="B5189" s="3">
        <v>44270</v>
      </c>
      <c r="C5189" s="4">
        <v>3</v>
      </c>
      <c r="D5189" s="4" t="s">
        <v>16</v>
      </c>
      <c r="E5189" s="4">
        <v>11</v>
      </c>
      <c r="F5189" s="5">
        <v>44270</v>
      </c>
      <c r="G5189" s="2" t="s">
        <v>42</v>
      </c>
      <c r="H5189" s="2" t="s">
        <v>34</v>
      </c>
      <c r="I5189" s="4">
        <v>15</v>
      </c>
      <c r="J5189" s="6">
        <v>398.29692495857273</v>
      </c>
      <c r="K5189" s="6">
        <v>19264</v>
      </c>
      <c r="L5189" s="24">
        <v>20.32</v>
      </c>
      <c r="M5189" s="7">
        <v>24.1</v>
      </c>
      <c r="N5189" s="8" t="s">
        <v>20</v>
      </c>
    </row>
    <row r="5190" spans="1:14" x14ac:dyDescent="0.35">
      <c r="A5190" s="2">
        <v>2021</v>
      </c>
      <c r="B5190" s="3">
        <v>44271</v>
      </c>
      <c r="C5190" s="4">
        <v>3</v>
      </c>
      <c r="D5190" s="4" t="s">
        <v>16</v>
      </c>
      <c r="E5190" s="4">
        <v>11</v>
      </c>
      <c r="F5190" s="5">
        <v>44271</v>
      </c>
      <c r="G5190" s="2" t="s">
        <v>42</v>
      </c>
      <c r="H5190" s="2" t="s">
        <v>35</v>
      </c>
      <c r="I5190" s="4">
        <v>16</v>
      </c>
      <c r="J5190" s="6">
        <v>387.51454388852136</v>
      </c>
      <c r="K5190" s="6">
        <v>18311</v>
      </c>
      <c r="L5190" s="24">
        <v>20.03</v>
      </c>
      <c r="M5190" s="7">
        <v>22.6</v>
      </c>
      <c r="N5190" s="8" t="s">
        <v>19</v>
      </c>
    </row>
    <row r="5191" spans="1:14" x14ac:dyDescent="0.35">
      <c r="A5191" s="2">
        <v>2021</v>
      </c>
      <c r="B5191" s="3">
        <v>44272</v>
      </c>
      <c r="C5191" s="4">
        <v>3</v>
      </c>
      <c r="D5191" s="4" t="s">
        <v>16</v>
      </c>
      <c r="E5191" s="4">
        <v>11</v>
      </c>
      <c r="F5191" s="5">
        <v>44272</v>
      </c>
      <c r="G5191" s="2" t="s">
        <v>42</v>
      </c>
      <c r="H5191" s="2" t="s">
        <v>38</v>
      </c>
      <c r="I5191" s="4">
        <v>17</v>
      </c>
      <c r="J5191" s="6">
        <v>358.29740318422432</v>
      </c>
      <c r="K5191" s="6">
        <v>17531</v>
      </c>
      <c r="L5191" s="24">
        <v>20.27</v>
      </c>
      <c r="M5191" s="7">
        <v>19.2</v>
      </c>
      <c r="N5191" s="8" t="s">
        <v>19</v>
      </c>
    </row>
    <row r="5192" spans="1:14" x14ac:dyDescent="0.35">
      <c r="A5192" s="2">
        <v>2021</v>
      </c>
      <c r="B5192" s="3">
        <v>44273</v>
      </c>
      <c r="C5192" s="4">
        <v>3</v>
      </c>
      <c r="D5192" s="4" t="s">
        <v>16</v>
      </c>
      <c r="E5192" s="4">
        <v>11</v>
      </c>
      <c r="F5192" s="5">
        <v>44273</v>
      </c>
      <c r="G5192" s="2" t="s">
        <v>42</v>
      </c>
      <c r="H5192" s="2" t="s">
        <v>36</v>
      </c>
      <c r="I5192" s="4">
        <v>18</v>
      </c>
      <c r="J5192" s="6">
        <v>345.69415345133098</v>
      </c>
      <c r="K5192" s="6">
        <v>17178</v>
      </c>
      <c r="L5192" s="24">
        <v>20.309999999999999</v>
      </c>
      <c r="M5192" s="7">
        <v>15.8</v>
      </c>
      <c r="N5192" s="8" t="s">
        <v>20</v>
      </c>
    </row>
    <row r="5193" spans="1:14" x14ac:dyDescent="0.35">
      <c r="A5193" s="2">
        <v>2021</v>
      </c>
      <c r="B5193" s="3">
        <v>44274</v>
      </c>
      <c r="C5193" s="4">
        <v>3</v>
      </c>
      <c r="D5193" s="4" t="s">
        <v>16</v>
      </c>
      <c r="E5193" s="4">
        <v>11</v>
      </c>
      <c r="F5193" s="5">
        <v>44274</v>
      </c>
      <c r="G5193" s="2" t="s">
        <v>42</v>
      </c>
      <c r="H5193" s="2" t="s">
        <v>37</v>
      </c>
      <c r="I5193" s="4">
        <v>19</v>
      </c>
      <c r="J5193" s="6">
        <v>348.70067103913237</v>
      </c>
      <c r="K5193" s="6">
        <v>17500</v>
      </c>
      <c r="L5193" s="24">
        <v>20.350000000000001</v>
      </c>
      <c r="M5193" s="7">
        <v>18.3</v>
      </c>
      <c r="N5193" s="8" t="s">
        <v>20</v>
      </c>
    </row>
    <row r="5194" spans="1:14" x14ac:dyDescent="0.35">
      <c r="A5194" s="2">
        <v>2021</v>
      </c>
      <c r="B5194" s="3">
        <v>44275</v>
      </c>
      <c r="C5194" s="4">
        <v>3</v>
      </c>
      <c r="D5194" s="4" t="s">
        <v>16</v>
      </c>
      <c r="E5194" s="4">
        <v>11</v>
      </c>
      <c r="F5194" s="5">
        <v>44275</v>
      </c>
      <c r="G5194" s="2" t="s">
        <v>43</v>
      </c>
      <c r="H5194" s="2" t="s">
        <v>39</v>
      </c>
      <c r="I5194" s="4">
        <v>20</v>
      </c>
      <c r="J5194" s="6">
        <v>331.39302748977207</v>
      </c>
      <c r="K5194" s="6">
        <v>16198</v>
      </c>
      <c r="L5194" s="24">
        <v>20.329999999999998</v>
      </c>
      <c r="M5194" s="7">
        <v>19.399999999999999</v>
      </c>
      <c r="N5194" s="8" t="s">
        <v>19</v>
      </c>
    </row>
    <row r="5195" spans="1:14" x14ac:dyDescent="0.35">
      <c r="A5195" s="2">
        <v>2021</v>
      </c>
      <c r="B5195" s="3">
        <v>44276</v>
      </c>
      <c r="C5195" s="4">
        <v>3</v>
      </c>
      <c r="D5195" s="4" t="s">
        <v>16</v>
      </c>
      <c r="E5195" s="4">
        <v>11</v>
      </c>
      <c r="F5195" s="5">
        <v>44276</v>
      </c>
      <c r="G5195" s="2" t="s">
        <v>17</v>
      </c>
      <c r="H5195" s="2" t="s">
        <v>40</v>
      </c>
      <c r="I5195" s="4">
        <v>21</v>
      </c>
      <c r="J5195" s="6">
        <v>295.44772972091289</v>
      </c>
      <c r="K5195" s="6">
        <v>15335</v>
      </c>
      <c r="L5195" s="24">
        <v>21.05</v>
      </c>
      <c r="M5195" s="7">
        <v>20</v>
      </c>
      <c r="N5195" s="8" t="s">
        <v>20</v>
      </c>
    </row>
    <row r="5196" spans="1:14" x14ac:dyDescent="0.35">
      <c r="A5196" s="2">
        <v>2021</v>
      </c>
      <c r="B5196" s="3">
        <v>44277</v>
      </c>
      <c r="C5196" s="4">
        <v>3</v>
      </c>
      <c r="D5196" s="4" t="s">
        <v>16</v>
      </c>
      <c r="E5196" s="4">
        <v>12</v>
      </c>
      <c r="F5196" s="5">
        <v>44277</v>
      </c>
      <c r="G5196" s="2" t="s">
        <v>42</v>
      </c>
      <c r="H5196" s="2" t="s">
        <v>34</v>
      </c>
      <c r="I5196" s="4">
        <v>22</v>
      </c>
      <c r="J5196" s="6">
        <v>344.21229647141689</v>
      </c>
      <c r="K5196" s="6">
        <v>17568</v>
      </c>
      <c r="L5196" s="24">
        <v>20.41</v>
      </c>
      <c r="M5196" s="7">
        <v>18.8</v>
      </c>
      <c r="N5196" s="8" t="s">
        <v>20</v>
      </c>
    </row>
    <row r="5197" spans="1:14" x14ac:dyDescent="0.35">
      <c r="A5197" s="2">
        <v>2021</v>
      </c>
      <c r="B5197" s="3">
        <v>44278</v>
      </c>
      <c r="C5197" s="4">
        <v>3</v>
      </c>
      <c r="D5197" s="4" t="s">
        <v>16</v>
      </c>
      <c r="E5197" s="4">
        <v>12</v>
      </c>
      <c r="F5197" s="5">
        <v>44278</v>
      </c>
      <c r="G5197" s="2" t="s">
        <v>42</v>
      </c>
      <c r="H5197" s="2" t="s">
        <v>35</v>
      </c>
      <c r="I5197" s="4">
        <v>23</v>
      </c>
      <c r="J5197" s="6">
        <v>361.89979472636333</v>
      </c>
      <c r="K5197" s="6">
        <v>17886</v>
      </c>
      <c r="L5197" s="24">
        <v>20.079999999999998</v>
      </c>
      <c r="M5197" s="7">
        <v>20.8</v>
      </c>
      <c r="N5197" s="8" t="s">
        <v>18</v>
      </c>
    </row>
    <row r="5198" spans="1:14" x14ac:dyDescent="0.35">
      <c r="A5198" s="2">
        <v>2021</v>
      </c>
      <c r="B5198" s="3">
        <v>44279</v>
      </c>
      <c r="C5198" s="4">
        <v>3</v>
      </c>
      <c r="D5198" s="4" t="s">
        <v>16</v>
      </c>
      <c r="E5198" s="4">
        <v>12</v>
      </c>
      <c r="F5198" s="5">
        <v>44279</v>
      </c>
      <c r="G5198" s="2" t="s">
        <v>41</v>
      </c>
      <c r="H5198" s="2" t="s">
        <v>38</v>
      </c>
      <c r="I5198" s="4">
        <v>24</v>
      </c>
      <c r="J5198" s="6">
        <v>349.66830757715638</v>
      </c>
      <c r="K5198" s="6">
        <v>17821</v>
      </c>
      <c r="L5198" s="24">
        <v>20.05</v>
      </c>
      <c r="M5198" s="7">
        <v>23.6</v>
      </c>
      <c r="N5198" s="8" t="s">
        <v>20</v>
      </c>
    </row>
    <row r="5199" spans="1:14" x14ac:dyDescent="0.35">
      <c r="A5199" s="2">
        <v>2021</v>
      </c>
      <c r="B5199" s="3">
        <v>44280</v>
      </c>
      <c r="C5199" s="4">
        <v>3</v>
      </c>
      <c r="D5199" s="4" t="s">
        <v>16</v>
      </c>
      <c r="E5199" s="4">
        <v>12</v>
      </c>
      <c r="F5199" s="5">
        <v>44280</v>
      </c>
      <c r="G5199" s="2" t="s">
        <v>42</v>
      </c>
      <c r="H5199" s="2" t="s">
        <v>36</v>
      </c>
      <c r="I5199" s="4">
        <v>25</v>
      </c>
      <c r="J5199" s="6">
        <v>378.82293711899689</v>
      </c>
      <c r="K5199" s="6">
        <v>18499</v>
      </c>
      <c r="L5199" s="24">
        <v>20.440000000000001</v>
      </c>
      <c r="M5199" s="7">
        <v>22.2</v>
      </c>
      <c r="N5199" s="8" t="s">
        <v>19</v>
      </c>
    </row>
    <row r="5200" spans="1:14" x14ac:dyDescent="0.35">
      <c r="A5200" s="2">
        <v>2021</v>
      </c>
      <c r="B5200" s="3">
        <v>44281</v>
      </c>
      <c r="C5200" s="4">
        <v>3</v>
      </c>
      <c r="D5200" s="4" t="s">
        <v>16</v>
      </c>
      <c r="E5200" s="4">
        <v>12</v>
      </c>
      <c r="F5200" s="5">
        <v>44281</v>
      </c>
      <c r="G5200" s="2" t="s">
        <v>42</v>
      </c>
      <c r="H5200" s="2" t="s">
        <v>37</v>
      </c>
      <c r="I5200" s="4">
        <v>26</v>
      </c>
      <c r="J5200" s="6">
        <v>367.98907968390824</v>
      </c>
      <c r="K5200" s="6">
        <v>17417</v>
      </c>
      <c r="L5200" s="24">
        <v>20.12</v>
      </c>
      <c r="M5200" s="7">
        <v>21.2</v>
      </c>
      <c r="N5200" s="8" t="s">
        <v>19</v>
      </c>
    </row>
    <row r="5201" spans="1:14" x14ac:dyDescent="0.35">
      <c r="A5201" s="2">
        <v>2021</v>
      </c>
      <c r="B5201" s="3">
        <v>44282</v>
      </c>
      <c r="C5201" s="4">
        <v>3</v>
      </c>
      <c r="D5201" s="4" t="s">
        <v>16</v>
      </c>
      <c r="E5201" s="4">
        <v>12</v>
      </c>
      <c r="F5201" s="5">
        <v>44282</v>
      </c>
      <c r="G5201" s="2" t="s">
        <v>43</v>
      </c>
      <c r="H5201" s="2" t="s">
        <v>39</v>
      </c>
      <c r="I5201" s="4">
        <v>27</v>
      </c>
      <c r="J5201" s="6">
        <v>325.74728869602723</v>
      </c>
      <c r="K5201" s="6">
        <v>16038</v>
      </c>
      <c r="L5201" s="24">
        <v>20.18</v>
      </c>
      <c r="M5201" s="7">
        <v>21.6</v>
      </c>
      <c r="N5201" s="8" t="s">
        <v>19</v>
      </c>
    </row>
    <row r="5202" spans="1:14" x14ac:dyDescent="0.35">
      <c r="A5202" s="2">
        <v>2021</v>
      </c>
      <c r="B5202" s="3">
        <v>44283</v>
      </c>
      <c r="C5202" s="4">
        <v>3</v>
      </c>
      <c r="D5202" s="4" t="s">
        <v>16</v>
      </c>
      <c r="E5202" s="4">
        <v>12</v>
      </c>
      <c r="F5202" s="5">
        <v>44283</v>
      </c>
      <c r="G5202" s="2" t="s">
        <v>17</v>
      </c>
      <c r="H5202" s="2" t="s">
        <v>40</v>
      </c>
      <c r="I5202" s="4">
        <v>28</v>
      </c>
      <c r="J5202" s="6">
        <v>298.08152207041599</v>
      </c>
      <c r="K5202" s="6">
        <v>15394</v>
      </c>
      <c r="L5202" s="24">
        <v>21.04</v>
      </c>
      <c r="M5202" s="7">
        <v>20.8</v>
      </c>
      <c r="N5202" s="8" t="s">
        <v>19</v>
      </c>
    </row>
    <row r="5203" spans="1:14" x14ac:dyDescent="0.35">
      <c r="A5203" s="2">
        <v>2021</v>
      </c>
      <c r="B5203" s="3">
        <v>44284</v>
      </c>
      <c r="C5203" s="4">
        <v>3</v>
      </c>
      <c r="D5203" s="4" t="s">
        <v>16</v>
      </c>
      <c r="E5203" s="4">
        <v>13</v>
      </c>
      <c r="F5203" s="5">
        <v>44284</v>
      </c>
      <c r="G5203" s="2" t="s">
        <v>42</v>
      </c>
      <c r="H5203" s="2" t="s">
        <v>34</v>
      </c>
      <c r="I5203" s="4">
        <v>29</v>
      </c>
      <c r="J5203" s="6">
        <v>345.39449797125991</v>
      </c>
      <c r="K5203" s="6">
        <v>17277</v>
      </c>
      <c r="L5203" s="24">
        <v>20.23</v>
      </c>
      <c r="M5203" s="7">
        <v>20.5</v>
      </c>
      <c r="N5203" s="8" t="s">
        <v>19</v>
      </c>
    </row>
    <row r="5204" spans="1:14" x14ac:dyDescent="0.35">
      <c r="A5204" s="2">
        <v>2021</v>
      </c>
      <c r="B5204" s="3">
        <v>44285</v>
      </c>
      <c r="C5204" s="4">
        <v>3</v>
      </c>
      <c r="D5204" s="4" t="s">
        <v>16</v>
      </c>
      <c r="E5204" s="4">
        <v>13</v>
      </c>
      <c r="F5204" s="5">
        <v>44285</v>
      </c>
      <c r="G5204" s="2" t="s">
        <v>42</v>
      </c>
      <c r="H5204" s="2" t="s">
        <v>35</v>
      </c>
      <c r="I5204" s="4">
        <v>30</v>
      </c>
      <c r="J5204" s="6">
        <v>350.99787973354915</v>
      </c>
      <c r="K5204" s="6">
        <v>17279</v>
      </c>
      <c r="L5204" s="24">
        <v>20.51</v>
      </c>
      <c r="M5204" s="7">
        <v>18.600000000000001</v>
      </c>
      <c r="N5204" s="8" t="s">
        <v>18</v>
      </c>
    </row>
    <row r="5205" spans="1:14" x14ac:dyDescent="0.35">
      <c r="A5205" s="2">
        <v>2021</v>
      </c>
      <c r="B5205" s="3">
        <v>44286</v>
      </c>
      <c r="C5205" s="4">
        <v>3</v>
      </c>
      <c r="D5205" s="4" t="s">
        <v>16</v>
      </c>
      <c r="E5205" s="4">
        <v>13</v>
      </c>
      <c r="F5205" s="5">
        <v>44286</v>
      </c>
      <c r="G5205" s="2" t="s">
        <v>42</v>
      </c>
      <c r="H5205" s="2" t="s">
        <v>38</v>
      </c>
      <c r="I5205" s="4">
        <v>31</v>
      </c>
      <c r="J5205" s="6">
        <v>352.41374066442154</v>
      </c>
      <c r="K5205" s="6">
        <v>17300</v>
      </c>
      <c r="L5205" s="24">
        <v>20.190000000000001</v>
      </c>
      <c r="M5205" s="7">
        <v>19.5</v>
      </c>
      <c r="N5205" s="8" t="s">
        <v>18</v>
      </c>
    </row>
    <row r="5206" spans="1:14" x14ac:dyDescent="0.35">
      <c r="A5206" s="2">
        <v>2021</v>
      </c>
      <c r="B5206" s="3">
        <v>44287</v>
      </c>
      <c r="C5206" s="4">
        <v>4</v>
      </c>
      <c r="D5206" s="4" t="s">
        <v>21</v>
      </c>
      <c r="E5206" s="4">
        <v>13</v>
      </c>
      <c r="F5206" s="5">
        <v>44287</v>
      </c>
      <c r="G5206" s="2" t="s">
        <v>43</v>
      </c>
      <c r="H5206" s="2" t="s">
        <v>36</v>
      </c>
      <c r="I5206" s="4">
        <v>1</v>
      </c>
      <c r="J5206" s="6">
        <v>343.03839558991132</v>
      </c>
      <c r="K5206" s="6">
        <v>16964</v>
      </c>
      <c r="L5206" s="24">
        <v>19.53</v>
      </c>
      <c r="M5206" s="7">
        <v>21.5</v>
      </c>
      <c r="N5206" s="8" t="s">
        <v>18</v>
      </c>
    </row>
    <row r="5207" spans="1:14" x14ac:dyDescent="0.35">
      <c r="A5207" s="2">
        <v>2021</v>
      </c>
      <c r="B5207" s="3">
        <v>44288</v>
      </c>
      <c r="C5207" s="4">
        <v>4</v>
      </c>
      <c r="D5207" s="4" t="s">
        <v>21</v>
      </c>
      <c r="E5207" s="4">
        <v>13</v>
      </c>
      <c r="F5207" s="5">
        <v>44288</v>
      </c>
      <c r="G5207" s="2" t="s">
        <v>41</v>
      </c>
      <c r="H5207" s="2" t="s">
        <v>37</v>
      </c>
      <c r="I5207" s="4">
        <v>2</v>
      </c>
      <c r="J5207" s="6">
        <v>308.29818920608818</v>
      </c>
      <c r="K5207" s="6">
        <v>15480</v>
      </c>
      <c r="L5207" s="24">
        <v>20.52</v>
      </c>
      <c r="M5207" s="7">
        <v>21.7</v>
      </c>
      <c r="N5207" s="8" t="s">
        <v>18</v>
      </c>
    </row>
    <row r="5208" spans="1:14" x14ac:dyDescent="0.35">
      <c r="A5208" s="2">
        <v>2021</v>
      </c>
      <c r="B5208" s="3">
        <v>44289</v>
      </c>
      <c r="C5208" s="4">
        <v>4</v>
      </c>
      <c r="D5208" s="4" t="s">
        <v>21</v>
      </c>
      <c r="E5208" s="4">
        <v>13</v>
      </c>
      <c r="F5208" s="5">
        <v>44289</v>
      </c>
      <c r="G5208" s="2" t="s">
        <v>43</v>
      </c>
      <c r="H5208" s="2" t="s">
        <v>39</v>
      </c>
      <c r="I5208" s="4">
        <v>3</v>
      </c>
      <c r="J5208" s="6">
        <v>316.12794048028894</v>
      </c>
      <c r="K5208" s="6">
        <v>16133</v>
      </c>
      <c r="L5208" s="24">
        <v>19.45</v>
      </c>
      <c r="M5208" s="7">
        <v>22.4</v>
      </c>
      <c r="N5208" s="8" t="s">
        <v>18</v>
      </c>
    </row>
    <row r="5209" spans="1:14" x14ac:dyDescent="0.35">
      <c r="A5209" s="2">
        <v>2021</v>
      </c>
      <c r="B5209" s="3">
        <v>44290</v>
      </c>
      <c r="C5209" s="4">
        <v>4</v>
      </c>
      <c r="D5209" s="4" t="s">
        <v>21</v>
      </c>
      <c r="E5209" s="4">
        <v>13</v>
      </c>
      <c r="F5209" s="5">
        <v>44290</v>
      </c>
      <c r="G5209" s="2" t="s">
        <v>17</v>
      </c>
      <c r="H5209" s="2" t="s">
        <v>40</v>
      </c>
      <c r="I5209" s="4">
        <v>4</v>
      </c>
      <c r="J5209" s="6">
        <v>329.75352324548072</v>
      </c>
      <c r="K5209" s="6">
        <v>15853</v>
      </c>
      <c r="L5209" s="24">
        <v>20.52</v>
      </c>
      <c r="M5209" s="7">
        <v>23</v>
      </c>
      <c r="N5209" s="8" t="s">
        <v>18</v>
      </c>
    </row>
    <row r="5210" spans="1:14" x14ac:dyDescent="0.35">
      <c r="A5210" s="2">
        <v>2021</v>
      </c>
      <c r="B5210" s="3">
        <v>44291</v>
      </c>
      <c r="C5210" s="4">
        <v>4</v>
      </c>
      <c r="D5210" s="4" t="s">
        <v>21</v>
      </c>
      <c r="E5210" s="4">
        <v>14</v>
      </c>
      <c r="F5210" s="5">
        <v>44291</v>
      </c>
      <c r="G5210" s="2" t="s">
        <v>42</v>
      </c>
      <c r="H5210" s="2" t="s">
        <v>34</v>
      </c>
      <c r="I5210" s="4">
        <v>5</v>
      </c>
      <c r="J5210" s="6">
        <v>366.44265590303297</v>
      </c>
      <c r="K5210" s="6">
        <v>18514</v>
      </c>
      <c r="L5210" s="24">
        <v>20.03</v>
      </c>
      <c r="M5210" s="7">
        <v>24.8</v>
      </c>
      <c r="N5210" s="8" t="s">
        <v>20</v>
      </c>
    </row>
    <row r="5211" spans="1:14" x14ac:dyDescent="0.35">
      <c r="A5211" s="2">
        <v>2021</v>
      </c>
      <c r="B5211" s="3">
        <v>44292</v>
      </c>
      <c r="C5211" s="4">
        <v>4</v>
      </c>
      <c r="D5211" s="4" t="s">
        <v>21</v>
      </c>
      <c r="E5211" s="4">
        <v>14</v>
      </c>
      <c r="F5211" s="5">
        <v>44292</v>
      </c>
      <c r="G5211" s="2" t="s">
        <v>42</v>
      </c>
      <c r="H5211" s="2" t="s">
        <v>35</v>
      </c>
      <c r="I5211" s="4">
        <v>6</v>
      </c>
      <c r="J5211" s="6">
        <v>380.91128607410474</v>
      </c>
      <c r="K5211" s="6">
        <v>18647</v>
      </c>
      <c r="L5211" s="24">
        <v>20.329999999999998</v>
      </c>
      <c r="M5211" s="7">
        <v>24.6</v>
      </c>
      <c r="N5211" s="8" t="s">
        <v>20</v>
      </c>
    </row>
    <row r="5212" spans="1:14" x14ac:dyDescent="0.35">
      <c r="A5212" s="2">
        <v>2021</v>
      </c>
      <c r="B5212" s="3">
        <v>44293</v>
      </c>
      <c r="C5212" s="4">
        <v>4</v>
      </c>
      <c r="D5212" s="4" t="s">
        <v>21</v>
      </c>
      <c r="E5212" s="4">
        <v>14</v>
      </c>
      <c r="F5212" s="5">
        <v>44293</v>
      </c>
      <c r="G5212" s="2" t="s">
        <v>42</v>
      </c>
      <c r="H5212" s="2" t="s">
        <v>38</v>
      </c>
      <c r="I5212" s="4">
        <v>7</v>
      </c>
      <c r="J5212" s="6">
        <v>394.11877532398415</v>
      </c>
      <c r="K5212" s="6">
        <v>19677</v>
      </c>
      <c r="L5212" s="24">
        <v>20.02</v>
      </c>
      <c r="M5212" s="7">
        <v>25.7</v>
      </c>
      <c r="N5212" s="8" t="s">
        <v>19</v>
      </c>
    </row>
    <row r="5213" spans="1:14" x14ac:dyDescent="0.35">
      <c r="A5213" s="2">
        <v>2021</v>
      </c>
      <c r="B5213" s="3">
        <v>44294</v>
      </c>
      <c r="C5213" s="4">
        <v>4</v>
      </c>
      <c r="D5213" s="4" t="s">
        <v>21</v>
      </c>
      <c r="E5213" s="4">
        <v>14</v>
      </c>
      <c r="F5213" s="5">
        <v>44294</v>
      </c>
      <c r="G5213" s="2" t="s">
        <v>42</v>
      </c>
      <c r="H5213" s="2" t="s">
        <v>36</v>
      </c>
      <c r="I5213" s="4">
        <v>8</v>
      </c>
      <c r="J5213" s="6">
        <v>391.06495406965081</v>
      </c>
      <c r="K5213" s="6">
        <v>18701</v>
      </c>
      <c r="L5213" s="24">
        <v>20.28</v>
      </c>
      <c r="M5213" s="7">
        <v>23.9</v>
      </c>
      <c r="N5213" s="8" t="s">
        <v>19</v>
      </c>
    </row>
    <row r="5214" spans="1:14" x14ac:dyDescent="0.35">
      <c r="A5214" s="2">
        <v>2021</v>
      </c>
      <c r="B5214" s="3">
        <v>44295</v>
      </c>
      <c r="C5214" s="4">
        <v>4</v>
      </c>
      <c r="D5214" s="4" t="s">
        <v>21</v>
      </c>
      <c r="E5214" s="4">
        <v>14</v>
      </c>
      <c r="F5214" s="5">
        <v>44295</v>
      </c>
      <c r="G5214" s="2" t="s">
        <v>42</v>
      </c>
      <c r="H5214" s="2" t="s">
        <v>37</v>
      </c>
      <c r="I5214" s="4">
        <v>9</v>
      </c>
      <c r="J5214" s="6">
        <v>379.34354722955914</v>
      </c>
      <c r="K5214" s="6">
        <v>18028</v>
      </c>
      <c r="L5214" s="24">
        <v>20.260000000000002</v>
      </c>
      <c r="M5214" s="7">
        <v>22</v>
      </c>
      <c r="N5214" s="8" t="s">
        <v>19</v>
      </c>
    </row>
    <row r="5215" spans="1:14" x14ac:dyDescent="0.35">
      <c r="A5215" s="2">
        <v>2021</v>
      </c>
      <c r="B5215" s="3">
        <v>44296</v>
      </c>
      <c r="C5215" s="4">
        <v>4</v>
      </c>
      <c r="D5215" s="4" t="s">
        <v>21</v>
      </c>
      <c r="E5215" s="4">
        <v>14</v>
      </c>
      <c r="F5215" s="5">
        <v>44296</v>
      </c>
      <c r="G5215" s="2" t="s">
        <v>43</v>
      </c>
      <c r="H5215" s="2" t="s">
        <v>39</v>
      </c>
      <c r="I5215" s="4">
        <v>10</v>
      </c>
      <c r="J5215" s="6">
        <v>345.647117134231</v>
      </c>
      <c r="K5215" s="6">
        <v>16799</v>
      </c>
      <c r="L5215" s="24">
        <v>20.010000000000002</v>
      </c>
      <c r="M5215" s="7">
        <v>21.2</v>
      </c>
      <c r="N5215" s="8" t="s">
        <v>19</v>
      </c>
    </row>
    <row r="5216" spans="1:14" x14ac:dyDescent="0.35">
      <c r="A5216" s="2">
        <v>2021</v>
      </c>
      <c r="B5216" s="3">
        <v>44297</v>
      </c>
      <c r="C5216" s="4">
        <v>4</v>
      </c>
      <c r="D5216" s="4" t="s">
        <v>21</v>
      </c>
      <c r="E5216" s="4">
        <v>14</v>
      </c>
      <c r="F5216" s="5">
        <v>44297</v>
      </c>
      <c r="G5216" s="2" t="s">
        <v>17</v>
      </c>
      <c r="H5216" s="2" t="s">
        <v>40</v>
      </c>
      <c r="I5216" s="4">
        <v>11</v>
      </c>
      <c r="J5216" s="6">
        <v>300.02232583802447</v>
      </c>
      <c r="K5216" s="6">
        <v>15247</v>
      </c>
      <c r="L5216" s="24">
        <v>20.52</v>
      </c>
      <c r="M5216" s="7">
        <v>18.399999999999999</v>
      </c>
      <c r="N5216" s="8" t="s">
        <v>20</v>
      </c>
    </row>
    <row r="5217" spans="1:14" x14ac:dyDescent="0.35">
      <c r="A5217" s="2">
        <v>2021</v>
      </c>
      <c r="B5217" s="3">
        <v>44298</v>
      </c>
      <c r="C5217" s="4">
        <v>4</v>
      </c>
      <c r="D5217" s="4" t="s">
        <v>21</v>
      </c>
      <c r="E5217" s="4">
        <v>15</v>
      </c>
      <c r="F5217" s="5">
        <v>44298</v>
      </c>
      <c r="G5217" s="2" t="s">
        <v>42</v>
      </c>
      <c r="H5217" s="2" t="s">
        <v>34</v>
      </c>
      <c r="I5217" s="4">
        <v>12</v>
      </c>
      <c r="J5217" s="6">
        <v>338.00575103037886</v>
      </c>
      <c r="K5217" s="6">
        <v>17120</v>
      </c>
      <c r="L5217" s="24">
        <v>20.18</v>
      </c>
      <c r="M5217" s="7">
        <v>18.8</v>
      </c>
      <c r="N5217" s="8" t="s">
        <v>18</v>
      </c>
    </row>
    <row r="5218" spans="1:14" x14ac:dyDescent="0.35">
      <c r="A5218" s="2">
        <v>2021</v>
      </c>
      <c r="B5218" s="3">
        <v>44299</v>
      </c>
      <c r="C5218" s="4">
        <v>4</v>
      </c>
      <c r="D5218" s="4" t="s">
        <v>21</v>
      </c>
      <c r="E5218" s="4">
        <v>15</v>
      </c>
      <c r="F5218" s="5">
        <v>44299</v>
      </c>
      <c r="G5218" s="2" t="s">
        <v>42</v>
      </c>
      <c r="H5218" s="2" t="s">
        <v>35</v>
      </c>
      <c r="I5218" s="4">
        <v>13</v>
      </c>
      <c r="J5218" s="6">
        <v>348.64411474071778</v>
      </c>
      <c r="K5218" s="6">
        <v>17370</v>
      </c>
      <c r="L5218" s="24">
        <v>20.34</v>
      </c>
      <c r="M5218" s="7">
        <v>18.899999999999999</v>
      </c>
      <c r="N5218" s="8" t="s">
        <v>18</v>
      </c>
    </row>
    <row r="5219" spans="1:14" x14ac:dyDescent="0.35">
      <c r="A5219" s="2">
        <v>2021</v>
      </c>
      <c r="B5219" s="3">
        <v>44300</v>
      </c>
      <c r="C5219" s="4">
        <v>4</v>
      </c>
      <c r="D5219" s="4" t="s">
        <v>21</v>
      </c>
      <c r="E5219" s="4">
        <v>15</v>
      </c>
      <c r="F5219" s="5">
        <v>44300</v>
      </c>
      <c r="G5219" s="2" t="s">
        <v>42</v>
      </c>
      <c r="H5219" s="2" t="s">
        <v>38</v>
      </c>
      <c r="I5219" s="4">
        <v>14</v>
      </c>
      <c r="J5219" s="6">
        <v>355.39496196958885</v>
      </c>
      <c r="K5219" s="6">
        <v>17604</v>
      </c>
      <c r="L5219" s="24">
        <v>20.39</v>
      </c>
      <c r="M5219" s="7">
        <v>19.2</v>
      </c>
      <c r="N5219" s="8" t="s">
        <v>18</v>
      </c>
    </row>
    <row r="5220" spans="1:14" x14ac:dyDescent="0.35">
      <c r="A5220" s="2">
        <v>2021</v>
      </c>
      <c r="B5220" s="3">
        <v>44301</v>
      </c>
      <c r="C5220" s="4">
        <v>4</v>
      </c>
      <c r="D5220" s="4" t="s">
        <v>21</v>
      </c>
      <c r="E5220" s="4">
        <v>15</v>
      </c>
      <c r="F5220" s="5">
        <v>44301</v>
      </c>
      <c r="G5220" s="2" t="s">
        <v>42</v>
      </c>
      <c r="H5220" s="2" t="s">
        <v>36</v>
      </c>
      <c r="I5220" s="4">
        <v>15</v>
      </c>
      <c r="J5220" s="6">
        <v>363.20203902085404</v>
      </c>
      <c r="K5220" s="6">
        <v>17868</v>
      </c>
      <c r="L5220" s="24">
        <v>20.239999999999998</v>
      </c>
      <c r="M5220" s="7">
        <v>20.9</v>
      </c>
      <c r="N5220" s="8" t="s">
        <v>18</v>
      </c>
    </row>
    <row r="5221" spans="1:14" x14ac:dyDescent="0.35">
      <c r="A5221" s="2">
        <v>2021</v>
      </c>
      <c r="B5221" s="3">
        <v>44302</v>
      </c>
      <c r="C5221" s="4">
        <v>4</v>
      </c>
      <c r="D5221" s="4" t="s">
        <v>21</v>
      </c>
      <c r="E5221" s="4">
        <v>15</v>
      </c>
      <c r="F5221" s="5">
        <v>44302</v>
      </c>
      <c r="G5221" s="2" t="s">
        <v>42</v>
      </c>
      <c r="H5221" s="2" t="s">
        <v>37</v>
      </c>
      <c r="I5221" s="4">
        <v>16</v>
      </c>
      <c r="J5221" s="6">
        <v>362.02831216028983</v>
      </c>
      <c r="K5221" s="6">
        <v>17645</v>
      </c>
      <c r="L5221" s="24">
        <v>20.239999999999998</v>
      </c>
      <c r="M5221" s="7">
        <v>21.4</v>
      </c>
      <c r="N5221" s="8" t="s">
        <v>20</v>
      </c>
    </row>
    <row r="5222" spans="1:14" x14ac:dyDescent="0.35">
      <c r="A5222" s="2">
        <v>2021</v>
      </c>
      <c r="B5222" s="3">
        <v>44303</v>
      </c>
      <c r="C5222" s="4">
        <v>4</v>
      </c>
      <c r="D5222" s="4" t="s">
        <v>21</v>
      </c>
      <c r="E5222" s="4">
        <v>15</v>
      </c>
      <c r="F5222" s="5">
        <v>44303</v>
      </c>
      <c r="G5222" s="2" t="s">
        <v>43</v>
      </c>
      <c r="H5222" s="2" t="s">
        <v>39</v>
      </c>
      <c r="I5222" s="4">
        <v>17</v>
      </c>
      <c r="J5222" s="6">
        <v>337.13279176131158</v>
      </c>
      <c r="K5222" s="6">
        <v>16565</v>
      </c>
      <c r="L5222" s="24">
        <v>20</v>
      </c>
      <c r="M5222" s="7">
        <v>21</v>
      </c>
      <c r="N5222" s="8" t="s">
        <v>20</v>
      </c>
    </row>
    <row r="5223" spans="1:14" x14ac:dyDescent="0.35">
      <c r="A5223" s="2">
        <v>2021</v>
      </c>
      <c r="B5223" s="3">
        <v>44304</v>
      </c>
      <c r="C5223" s="4">
        <v>4</v>
      </c>
      <c r="D5223" s="4" t="s">
        <v>21</v>
      </c>
      <c r="E5223" s="4">
        <v>15</v>
      </c>
      <c r="F5223" s="5">
        <v>44304</v>
      </c>
      <c r="G5223" s="2" t="s">
        <v>17</v>
      </c>
      <c r="H5223" s="2" t="s">
        <v>40</v>
      </c>
      <c r="I5223" s="4">
        <v>18</v>
      </c>
      <c r="J5223" s="6">
        <v>310.98876461531859</v>
      </c>
      <c r="K5223" s="6">
        <v>15757</v>
      </c>
      <c r="L5223" s="24">
        <v>20.41</v>
      </c>
      <c r="M5223" s="7">
        <v>19.600000000000001</v>
      </c>
      <c r="N5223" s="8" t="s">
        <v>20</v>
      </c>
    </row>
    <row r="5224" spans="1:14" x14ac:dyDescent="0.35">
      <c r="A5224" s="2">
        <v>2021</v>
      </c>
      <c r="B5224" s="3">
        <v>44305</v>
      </c>
      <c r="C5224" s="4">
        <v>4</v>
      </c>
      <c r="D5224" s="4" t="s">
        <v>21</v>
      </c>
      <c r="E5224" s="4">
        <v>16</v>
      </c>
      <c r="F5224" s="5">
        <v>44305</v>
      </c>
      <c r="G5224" s="2" t="s">
        <v>42</v>
      </c>
      <c r="H5224" s="2" t="s">
        <v>34</v>
      </c>
      <c r="I5224" s="4">
        <v>19</v>
      </c>
      <c r="J5224" s="6">
        <v>356.93758279262192</v>
      </c>
      <c r="K5224" s="6">
        <v>17797</v>
      </c>
      <c r="L5224" s="24">
        <v>20.16</v>
      </c>
      <c r="M5224" s="7">
        <v>21.3</v>
      </c>
      <c r="N5224" s="8" t="s">
        <v>18</v>
      </c>
    </row>
    <row r="5225" spans="1:14" x14ac:dyDescent="0.35">
      <c r="A5225" s="2">
        <v>2021</v>
      </c>
      <c r="B5225" s="3">
        <v>44306</v>
      </c>
      <c r="C5225" s="4">
        <v>4</v>
      </c>
      <c r="D5225" s="4" t="s">
        <v>21</v>
      </c>
      <c r="E5225" s="4">
        <v>16</v>
      </c>
      <c r="F5225" s="5">
        <v>44306</v>
      </c>
      <c r="G5225" s="2" t="s">
        <v>42</v>
      </c>
      <c r="H5225" s="2" t="s">
        <v>35</v>
      </c>
      <c r="I5225" s="4">
        <v>20</v>
      </c>
      <c r="J5225" s="6">
        <v>364.56461074009059</v>
      </c>
      <c r="K5225" s="6">
        <v>17979</v>
      </c>
      <c r="L5225" s="24">
        <v>19.47</v>
      </c>
      <c r="M5225" s="7">
        <v>21.9</v>
      </c>
      <c r="N5225" s="8" t="s">
        <v>20</v>
      </c>
    </row>
    <row r="5226" spans="1:14" x14ac:dyDescent="0.35">
      <c r="A5226" s="2">
        <v>2021</v>
      </c>
      <c r="B5226" s="3">
        <v>44307</v>
      </c>
      <c r="C5226" s="4">
        <v>4</v>
      </c>
      <c r="D5226" s="4" t="s">
        <v>21</v>
      </c>
      <c r="E5226" s="4">
        <v>16</v>
      </c>
      <c r="F5226" s="5">
        <v>44307</v>
      </c>
      <c r="G5226" s="2" t="s">
        <v>42</v>
      </c>
      <c r="H5226" s="2" t="s">
        <v>38</v>
      </c>
      <c r="I5226" s="4">
        <v>21</v>
      </c>
      <c r="J5226" s="6">
        <v>365.21447510520181</v>
      </c>
      <c r="K5226" s="6">
        <v>17816</v>
      </c>
      <c r="L5226" s="24">
        <v>19.55</v>
      </c>
      <c r="M5226" s="7">
        <v>22.1</v>
      </c>
      <c r="N5226" s="8" t="s">
        <v>20</v>
      </c>
    </row>
    <row r="5227" spans="1:14" x14ac:dyDescent="0.35">
      <c r="A5227" s="2">
        <v>2021</v>
      </c>
      <c r="B5227" s="3">
        <v>44308</v>
      </c>
      <c r="C5227" s="4">
        <v>4</v>
      </c>
      <c r="D5227" s="4" t="s">
        <v>21</v>
      </c>
      <c r="E5227" s="4">
        <v>16</v>
      </c>
      <c r="F5227" s="5">
        <v>44308</v>
      </c>
      <c r="G5227" s="2" t="s">
        <v>42</v>
      </c>
      <c r="H5227" s="2" t="s">
        <v>36</v>
      </c>
      <c r="I5227" s="4">
        <v>22</v>
      </c>
      <c r="J5227" s="6">
        <v>356.82376073804608</v>
      </c>
      <c r="K5227" s="6">
        <v>17439</v>
      </c>
      <c r="L5227" s="24">
        <v>20.260000000000002</v>
      </c>
      <c r="M5227" s="7">
        <v>22</v>
      </c>
      <c r="N5227" s="8" t="s">
        <v>19</v>
      </c>
    </row>
    <row r="5228" spans="1:14" x14ac:dyDescent="0.35">
      <c r="A5228" s="2">
        <v>2021</v>
      </c>
      <c r="B5228" s="3">
        <v>44309</v>
      </c>
      <c r="C5228" s="4">
        <v>4</v>
      </c>
      <c r="D5228" s="4" t="s">
        <v>21</v>
      </c>
      <c r="E5228" s="4">
        <v>16</v>
      </c>
      <c r="F5228" s="5">
        <v>44309</v>
      </c>
      <c r="G5228" s="2" t="s">
        <v>42</v>
      </c>
      <c r="H5228" s="2" t="s">
        <v>37</v>
      </c>
      <c r="I5228" s="4">
        <v>23</v>
      </c>
      <c r="J5228" s="6">
        <v>357.53842436814682</v>
      </c>
      <c r="K5228" s="6">
        <v>17344</v>
      </c>
      <c r="L5228" s="24">
        <v>19.350000000000001</v>
      </c>
      <c r="M5228" s="7">
        <v>22.5</v>
      </c>
      <c r="N5228" s="8" t="s">
        <v>19</v>
      </c>
    </row>
    <row r="5229" spans="1:14" x14ac:dyDescent="0.35">
      <c r="A5229" s="2">
        <v>2021</v>
      </c>
      <c r="B5229" s="3">
        <v>44310</v>
      </c>
      <c r="C5229" s="4">
        <v>4</v>
      </c>
      <c r="D5229" s="4" t="s">
        <v>21</v>
      </c>
      <c r="E5229" s="4">
        <v>16</v>
      </c>
      <c r="F5229" s="5">
        <v>44310</v>
      </c>
      <c r="G5229" s="2" t="s">
        <v>43</v>
      </c>
      <c r="H5229" s="2" t="s">
        <v>39</v>
      </c>
      <c r="I5229" s="4">
        <v>24</v>
      </c>
      <c r="J5229" s="6">
        <v>323.0231491433438</v>
      </c>
      <c r="K5229" s="6">
        <v>15780</v>
      </c>
      <c r="L5229" s="24">
        <v>20.170000000000002</v>
      </c>
      <c r="M5229" s="7">
        <v>19.100000000000001</v>
      </c>
      <c r="N5229" s="8" t="s">
        <v>20</v>
      </c>
    </row>
    <row r="5230" spans="1:14" x14ac:dyDescent="0.35">
      <c r="A5230" s="2">
        <v>2021</v>
      </c>
      <c r="B5230" s="3">
        <v>44311</v>
      </c>
      <c r="C5230" s="4">
        <v>4</v>
      </c>
      <c r="D5230" s="4" t="s">
        <v>21</v>
      </c>
      <c r="E5230" s="4">
        <v>16</v>
      </c>
      <c r="F5230" s="5">
        <v>44311</v>
      </c>
      <c r="G5230" s="2" t="s">
        <v>17</v>
      </c>
      <c r="H5230" s="2" t="s">
        <v>40</v>
      </c>
      <c r="I5230" s="4">
        <v>25</v>
      </c>
      <c r="J5230" s="6">
        <v>295.48257143586318</v>
      </c>
      <c r="K5230" s="6">
        <v>15333</v>
      </c>
      <c r="L5230" s="24">
        <v>20.43</v>
      </c>
      <c r="M5230" s="7">
        <v>15.9</v>
      </c>
      <c r="N5230" s="8" t="s">
        <v>20</v>
      </c>
    </row>
    <row r="5231" spans="1:14" x14ac:dyDescent="0.35">
      <c r="A5231" s="2">
        <v>2021</v>
      </c>
      <c r="B5231" s="3">
        <v>44312</v>
      </c>
      <c r="C5231" s="4">
        <v>4</v>
      </c>
      <c r="D5231" s="4" t="s">
        <v>21</v>
      </c>
      <c r="E5231" s="4">
        <v>17</v>
      </c>
      <c r="F5231" s="5">
        <v>44312</v>
      </c>
      <c r="G5231" s="2" t="s">
        <v>42</v>
      </c>
      <c r="H5231" s="2" t="s">
        <v>34</v>
      </c>
      <c r="I5231" s="4">
        <v>26</v>
      </c>
      <c r="J5231" s="6">
        <v>340.28016662642545</v>
      </c>
      <c r="K5231" s="6">
        <v>17494</v>
      </c>
      <c r="L5231" s="24">
        <v>20.010000000000002</v>
      </c>
      <c r="M5231" s="7">
        <v>16.2</v>
      </c>
      <c r="N5231" s="8" t="s">
        <v>18</v>
      </c>
    </row>
    <row r="5232" spans="1:14" x14ac:dyDescent="0.35">
      <c r="A5232" s="2">
        <v>2021</v>
      </c>
      <c r="B5232" s="3">
        <v>44313</v>
      </c>
      <c r="C5232" s="4">
        <v>4</v>
      </c>
      <c r="D5232" s="4" t="s">
        <v>21</v>
      </c>
      <c r="E5232" s="4">
        <v>17</v>
      </c>
      <c r="F5232" s="5">
        <v>44313</v>
      </c>
      <c r="G5232" s="2" t="s">
        <v>42</v>
      </c>
      <c r="H5232" s="2" t="s">
        <v>35</v>
      </c>
      <c r="I5232" s="4">
        <v>27</v>
      </c>
      <c r="J5232" s="6">
        <v>350.48541179536096</v>
      </c>
      <c r="K5232" s="6">
        <v>17622</v>
      </c>
      <c r="L5232" s="24">
        <v>20.34</v>
      </c>
      <c r="M5232" s="7">
        <v>16.899999999999999</v>
      </c>
      <c r="N5232" s="8" t="s">
        <v>20</v>
      </c>
    </row>
    <row r="5233" spans="1:14" x14ac:dyDescent="0.35">
      <c r="A5233" s="2">
        <v>2021</v>
      </c>
      <c r="B5233" s="3">
        <v>44314</v>
      </c>
      <c r="C5233" s="4">
        <v>4</v>
      </c>
      <c r="D5233" s="4" t="s">
        <v>21</v>
      </c>
      <c r="E5233" s="4">
        <v>17</v>
      </c>
      <c r="F5233" s="5">
        <v>44314</v>
      </c>
      <c r="G5233" s="2" t="s">
        <v>42</v>
      </c>
      <c r="H5233" s="2" t="s">
        <v>38</v>
      </c>
      <c r="I5233" s="4">
        <v>28</v>
      </c>
      <c r="J5233" s="6">
        <v>350.46369906260264</v>
      </c>
      <c r="K5233" s="6">
        <v>17458</v>
      </c>
      <c r="L5233" s="24">
        <v>20.11</v>
      </c>
      <c r="M5233" s="7">
        <v>18</v>
      </c>
      <c r="N5233" s="8" t="s">
        <v>18</v>
      </c>
    </row>
    <row r="5234" spans="1:14" x14ac:dyDescent="0.35">
      <c r="A5234" s="2">
        <v>2021</v>
      </c>
      <c r="B5234" s="3">
        <v>44315</v>
      </c>
      <c r="C5234" s="4">
        <v>4</v>
      </c>
      <c r="D5234" s="4" t="s">
        <v>21</v>
      </c>
      <c r="E5234" s="4">
        <v>17</v>
      </c>
      <c r="F5234" s="5">
        <v>44315</v>
      </c>
      <c r="G5234" s="2" t="s">
        <v>42</v>
      </c>
      <c r="H5234" s="2" t="s">
        <v>36</v>
      </c>
      <c r="I5234" s="4">
        <v>29</v>
      </c>
      <c r="J5234" s="6">
        <v>348.29349224583621</v>
      </c>
      <c r="K5234" s="6">
        <v>17383</v>
      </c>
      <c r="L5234" s="24">
        <v>20.46</v>
      </c>
      <c r="M5234" s="7">
        <v>18.3</v>
      </c>
      <c r="N5234" s="8" t="s">
        <v>18</v>
      </c>
    </row>
    <row r="5235" spans="1:14" x14ac:dyDescent="0.35">
      <c r="A5235" s="2">
        <v>2021</v>
      </c>
      <c r="B5235" s="3">
        <v>44316</v>
      </c>
      <c r="C5235" s="4">
        <v>4</v>
      </c>
      <c r="D5235" s="4" t="s">
        <v>21</v>
      </c>
      <c r="E5235" s="4">
        <v>17</v>
      </c>
      <c r="F5235" s="5">
        <v>44316</v>
      </c>
      <c r="G5235" s="2" t="s">
        <v>42</v>
      </c>
      <c r="H5235" s="2" t="s">
        <v>37</v>
      </c>
      <c r="I5235" s="4">
        <v>30</v>
      </c>
      <c r="J5235" s="6">
        <v>347.88574913351238</v>
      </c>
      <c r="K5235" s="6">
        <v>16946</v>
      </c>
      <c r="L5235" s="24">
        <v>20.07</v>
      </c>
      <c r="M5235" s="7">
        <v>19.3</v>
      </c>
      <c r="N5235" s="8" t="s">
        <v>18</v>
      </c>
    </row>
    <row r="5236" spans="1:14" x14ac:dyDescent="0.35">
      <c r="A5236" s="2">
        <v>2021</v>
      </c>
      <c r="B5236" s="3">
        <v>44317</v>
      </c>
      <c r="C5236" s="4">
        <v>5</v>
      </c>
      <c r="D5236" s="4" t="s">
        <v>21</v>
      </c>
      <c r="E5236" s="4">
        <v>17</v>
      </c>
      <c r="F5236" s="5">
        <v>44317</v>
      </c>
      <c r="G5236" s="2" t="s">
        <v>41</v>
      </c>
      <c r="H5236" s="2" t="s">
        <v>39</v>
      </c>
      <c r="I5236" s="4">
        <v>1</v>
      </c>
      <c r="J5236" s="6">
        <v>289.65980756362342</v>
      </c>
      <c r="K5236" s="6">
        <v>14612</v>
      </c>
      <c r="L5236" s="24">
        <v>20.22</v>
      </c>
      <c r="M5236" s="7">
        <v>20.8</v>
      </c>
      <c r="N5236" s="8" t="s">
        <v>18</v>
      </c>
    </row>
    <row r="5237" spans="1:14" x14ac:dyDescent="0.35">
      <c r="A5237" s="2">
        <v>2021</v>
      </c>
      <c r="B5237" s="3">
        <v>44318</v>
      </c>
      <c r="C5237" s="4">
        <v>5</v>
      </c>
      <c r="D5237" s="4" t="s">
        <v>21</v>
      </c>
      <c r="E5237" s="4">
        <v>17</v>
      </c>
      <c r="F5237" s="5">
        <v>44318</v>
      </c>
      <c r="G5237" s="2" t="s">
        <v>17</v>
      </c>
      <c r="H5237" s="2" t="s">
        <v>40</v>
      </c>
      <c r="I5237" s="4">
        <v>2</v>
      </c>
      <c r="J5237" s="6">
        <v>293.96930451633227</v>
      </c>
      <c r="K5237" s="6">
        <v>15455</v>
      </c>
      <c r="L5237" s="24">
        <v>20.47</v>
      </c>
      <c r="M5237" s="7">
        <v>20.9</v>
      </c>
      <c r="N5237" s="8" t="s">
        <v>19</v>
      </c>
    </row>
    <row r="5238" spans="1:14" x14ac:dyDescent="0.35">
      <c r="A5238" s="2">
        <v>2021</v>
      </c>
      <c r="B5238" s="3">
        <v>44319</v>
      </c>
      <c r="C5238" s="4">
        <v>5</v>
      </c>
      <c r="D5238" s="4" t="s">
        <v>21</v>
      </c>
      <c r="E5238" s="4">
        <v>18</v>
      </c>
      <c r="F5238" s="5">
        <v>44319</v>
      </c>
      <c r="G5238" s="2" t="s">
        <v>42</v>
      </c>
      <c r="H5238" s="2" t="s">
        <v>34</v>
      </c>
      <c r="I5238" s="4">
        <v>3</v>
      </c>
      <c r="J5238" s="6">
        <v>352.88429380805042</v>
      </c>
      <c r="K5238" s="6">
        <v>17789</v>
      </c>
      <c r="L5238" s="24">
        <v>20.149999999999999</v>
      </c>
      <c r="M5238" s="7">
        <v>20.8</v>
      </c>
      <c r="N5238" s="8" t="s">
        <v>19</v>
      </c>
    </row>
    <row r="5239" spans="1:14" x14ac:dyDescent="0.35">
      <c r="A5239" s="2">
        <v>2021</v>
      </c>
      <c r="B5239" s="3">
        <v>44320</v>
      </c>
      <c r="C5239" s="4">
        <v>5</v>
      </c>
      <c r="D5239" s="4" t="s">
        <v>21</v>
      </c>
      <c r="E5239" s="4">
        <v>18</v>
      </c>
      <c r="F5239" s="5">
        <v>44320</v>
      </c>
      <c r="G5239" s="2" t="s">
        <v>42</v>
      </c>
      <c r="H5239" s="2" t="s">
        <v>35</v>
      </c>
      <c r="I5239" s="4">
        <v>4</v>
      </c>
      <c r="J5239" s="6">
        <v>366.61981153072418</v>
      </c>
      <c r="K5239" s="6">
        <v>18360</v>
      </c>
      <c r="L5239" s="24">
        <v>20.149999999999999</v>
      </c>
      <c r="M5239" s="7">
        <v>14.4</v>
      </c>
      <c r="N5239" s="8" t="s">
        <v>20</v>
      </c>
    </row>
    <row r="5240" spans="1:14" x14ac:dyDescent="0.35">
      <c r="A5240" s="2">
        <v>2021</v>
      </c>
      <c r="B5240" s="3">
        <v>44321</v>
      </c>
      <c r="C5240" s="4">
        <v>5</v>
      </c>
      <c r="D5240" s="4" t="s">
        <v>21</v>
      </c>
      <c r="E5240" s="4">
        <v>18</v>
      </c>
      <c r="F5240" s="5">
        <v>44321</v>
      </c>
      <c r="G5240" s="2" t="s">
        <v>42</v>
      </c>
      <c r="H5240" s="2" t="s">
        <v>38</v>
      </c>
      <c r="I5240" s="4">
        <v>5</v>
      </c>
      <c r="J5240" s="6">
        <v>379.69502561816387</v>
      </c>
      <c r="K5240" s="6">
        <v>19532</v>
      </c>
      <c r="L5240" s="24">
        <v>20.16</v>
      </c>
      <c r="M5240" s="7">
        <v>12.3</v>
      </c>
      <c r="N5240" s="8" t="s">
        <v>20</v>
      </c>
    </row>
    <row r="5241" spans="1:14" x14ac:dyDescent="0.35">
      <c r="A5241" s="2">
        <v>2021</v>
      </c>
      <c r="B5241" s="3">
        <v>44322</v>
      </c>
      <c r="C5241" s="4">
        <v>5</v>
      </c>
      <c r="D5241" s="4" t="s">
        <v>21</v>
      </c>
      <c r="E5241" s="4">
        <v>18</v>
      </c>
      <c r="F5241" s="5">
        <v>44322</v>
      </c>
      <c r="G5241" s="2" t="s">
        <v>42</v>
      </c>
      <c r="H5241" s="2" t="s">
        <v>36</v>
      </c>
      <c r="I5241" s="4">
        <v>6</v>
      </c>
      <c r="J5241" s="6">
        <v>388.02760245301926</v>
      </c>
      <c r="K5241" s="6">
        <v>19535</v>
      </c>
      <c r="L5241" s="24">
        <v>20.38</v>
      </c>
      <c r="M5241" s="7">
        <v>12.2</v>
      </c>
      <c r="N5241" s="8" t="s">
        <v>18</v>
      </c>
    </row>
    <row r="5242" spans="1:14" x14ac:dyDescent="0.35">
      <c r="A5242" s="2">
        <v>2021</v>
      </c>
      <c r="B5242" s="3">
        <v>44323</v>
      </c>
      <c r="C5242" s="4">
        <v>5</v>
      </c>
      <c r="D5242" s="4" t="s">
        <v>21</v>
      </c>
      <c r="E5242" s="4">
        <v>18</v>
      </c>
      <c r="F5242" s="5">
        <v>44323</v>
      </c>
      <c r="G5242" s="2" t="s">
        <v>42</v>
      </c>
      <c r="H5242" s="2" t="s">
        <v>37</v>
      </c>
      <c r="I5242" s="4">
        <v>7</v>
      </c>
      <c r="J5242" s="6">
        <v>390.70656773405938</v>
      </c>
      <c r="K5242" s="6">
        <v>19723</v>
      </c>
      <c r="L5242" s="24">
        <v>20.48</v>
      </c>
      <c r="M5242" s="7">
        <v>11.6</v>
      </c>
      <c r="N5242" s="8" t="s">
        <v>18</v>
      </c>
    </row>
    <row r="5243" spans="1:14" x14ac:dyDescent="0.35">
      <c r="A5243" s="2">
        <v>2021</v>
      </c>
      <c r="B5243" s="3">
        <v>44324</v>
      </c>
      <c r="C5243" s="4">
        <v>5</v>
      </c>
      <c r="D5243" s="4" t="s">
        <v>21</v>
      </c>
      <c r="E5243" s="4">
        <v>18</v>
      </c>
      <c r="F5243" s="5">
        <v>44324</v>
      </c>
      <c r="G5243" s="2" t="s">
        <v>43</v>
      </c>
      <c r="H5243" s="2" t="s">
        <v>39</v>
      </c>
      <c r="I5243" s="4">
        <v>8</v>
      </c>
      <c r="J5243" s="6">
        <v>356.62017560044217</v>
      </c>
      <c r="K5243" s="6">
        <v>17791</v>
      </c>
      <c r="L5243" s="24">
        <v>20.38</v>
      </c>
      <c r="M5243" s="7">
        <v>14.3</v>
      </c>
      <c r="N5243" s="8" t="s">
        <v>18</v>
      </c>
    </row>
    <row r="5244" spans="1:14" x14ac:dyDescent="0.35">
      <c r="A5244" s="2">
        <v>2021</v>
      </c>
      <c r="B5244" s="3">
        <v>44325</v>
      </c>
      <c r="C5244" s="4">
        <v>5</v>
      </c>
      <c r="D5244" s="4" t="s">
        <v>21</v>
      </c>
      <c r="E5244" s="4">
        <v>18</v>
      </c>
      <c r="F5244" s="5">
        <v>44325</v>
      </c>
      <c r="G5244" s="2" t="s">
        <v>17</v>
      </c>
      <c r="H5244" s="2" t="s">
        <v>40</v>
      </c>
      <c r="I5244" s="4">
        <v>9</v>
      </c>
      <c r="J5244" s="6">
        <v>332.55683844934134</v>
      </c>
      <c r="K5244" s="6">
        <v>17311</v>
      </c>
      <c r="L5244" s="24">
        <v>21.04</v>
      </c>
      <c r="M5244" s="7">
        <v>15.6</v>
      </c>
      <c r="N5244" s="8" t="s">
        <v>18</v>
      </c>
    </row>
    <row r="5245" spans="1:14" x14ac:dyDescent="0.35">
      <c r="A5245" s="2">
        <v>2021</v>
      </c>
      <c r="B5245" s="3">
        <v>44326</v>
      </c>
      <c r="C5245" s="4">
        <v>5</v>
      </c>
      <c r="D5245" s="4" t="s">
        <v>21</v>
      </c>
      <c r="E5245" s="4">
        <v>19</v>
      </c>
      <c r="F5245" s="5">
        <v>44326</v>
      </c>
      <c r="G5245" s="2" t="s">
        <v>42</v>
      </c>
      <c r="H5245" s="2" t="s">
        <v>34</v>
      </c>
      <c r="I5245" s="4">
        <v>10</v>
      </c>
      <c r="J5245" s="6">
        <v>381.24510816906229</v>
      </c>
      <c r="K5245" s="6">
        <v>19804</v>
      </c>
      <c r="L5245" s="24">
        <v>20.36</v>
      </c>
      <c r="M5245" s="7">
        <v>15.3</v>
      </c>
      <c r="N5245" s="8" t="s">
        <v>20</v>
      </c>
    </row>
    <row r="5246" spans="1:14" x14ac:dyDescent="0.35">
      <c r="A5246" s="2">
        <v>2021</v>
      </c>
      <c r="B5246" s="3">
        <v>44327</v>
      </c>
      <c r="C5246" s="4">
        <v>5</v>
      </c>
      <c r="D5246" s="4" t="s">
        <v>21</v>
      </c>
      <c r="E5246" s="4">
        <v>19</v>
      </c>
      <c r="F5246" s="5">
        <v>44327</v>
      </c>
      <c r="G5246" s="2" t="s">
        <v>42</v>
      </c>
      <c r="H5246" s="2" t="s">
        <v>35</v>
      </c>
      <c r="I5246" s="4">
        <v>11</v>
      </c>
      <c r="J5246" s="6">
        <v>401.90774215094279</v>
      </c>
      <c r="K5246" s="6">
        <v>20557</v>
      </c>
      <c r="L5246" s="24">
        <v>20.329999999999998</v>
      </c>
      <c r="M5246" s="7">
        <v>11.6</v>
      </c>
      <c r="N5246" s="8" t="s">
        <v>18</v>
      </c>
    </row>
    <row r="5247" spans="1:14" x14ac:dyDescent="0.35">
      <c r="A5247" s="2">
        <v>2021</v>
      </c>
      <c r="B5247" s="3">
        <v>44328</v>
      </c>
      <c r="C5247" s="4">
        <v>5</v>
      </c>
      <c r="D5247" s="4" t="s">
        <v>21</v>
      </c>
      <c r="E5247" s="4">
        <v>19</v>
      </c>
      <c r="F5247" s="5">
        <v>44328</v>
      </c>
      <c r="G5247" s="2" t="s">
        <v>42</v>
      </c>
      <c r="H5247" s="2" t="s">
        <v>38</v>
      </c>
      <c r="I5247" s="4">
        <v>12</v>
      </c>
      <c r="J5247" s="6">
        <v>405.07716682379595</v>
      </c>
      <c r="K5247" s="6">
        <v>20400</v>
      </c>
      <c r="L5247" s="24">
        <v>20.54</v>
      </c>
      <c r="M5247" s="7">
        <v>12.5</v>
      </c>
      <c r="N5247" s="8" t="s">
        <v>18</v>
      </c>
    </row>
    <row r="5248" spans="1:14" x14ac:dyDescent="0.35">
      <c r="A5248" s="2">
        <v>2021</v>
      </c>
      <c r="B5248" s="3">
        <v>44329</v>
      </c>
      <c r="C5248" s="4">
        <v>5</v>
      </c>
      <c r="D5248" s="4" t="s">
        <v>21</v>
      </c>
      <c r="E5248" s="4">
        <v>19</v>
      </c>
      <c r="F5248" s="5">
        <v>44329</v>
      </c>
      <c r="G5248" s="2" t="s">
        <v>42</v>
      </c>
      <c r="H5248" s="2" t="s">
        <v>36</v>
      </c>
      <c r="I5248" s="4">
        <v>13</v>
      </c>
      <c r="J5248" s="6">
        <v>400.71082202994165</v>
      </c>
      <c r="K5248" s="6">
        <v>19978</v>
      </c>
      <c r="L5248" s="24">
        <v>21.09</v>
      </c>
      <c r="M5248" s="7">
        <v>14.7</v>
      </c>
      <c r="N5248" s="8" t="s">
        <v>20</v>
      </c>
    </row>
    <row r="5249" spans="1:14" x14ac:dyDescent="0.35">
      <c r="A5249" s="2">
        <v>2021</v>
      </c>
      <c r="B5249" s="3">
        <v>44330</v>
      </c>
      <c r="C5249" s="4">
        <v>5</v>
      </c>
      <c r="D5249" s="4" t="s">
        <v>21</v>
      </c>
      <c r="E5249" s="4">
        <v>19</v>
      </c>
      <c r="F5249" s="5">
        <v>44330</v>
      </c>
      <c r="G5249" s="2" t="s">
        <v>42</v>
      </c>
      <c r="H5249" s="2" t="s">
        <v>37</v>
      </c>
      <c r="I5249" s="4">
        <v>14</v>
      </c>
      <c r="J5249" s="6">
        <v>393.64499386640915</v>
      </c>
      <c r="K5249" s="6">
        <v>19690</v>
      </c>
      <c r="L5249" s="24">
        <v>20.47</v>
      </c>
      <c r="M5249" s="7">
        <v>14.5</v>
      </c>
      <c r="N5249" s="8" t="s">
        <v>20</v>
      </c>
    </row>
    <row r="5250" spans="1:14" x14ac:dyDescent="0.35">
      <c r="A5250" s="2">
        <v>2021</v>
      </c>
      <c r="B5250" s="3">
        <v>44331</v>
      </c>
      <c r="C5250" s="4">
        <v>5</v>
      </c>
      <c r="D5250" s="4" t="s">
        <v>21</v>
      </c>
      <c r="E5250" s="4">
        <v>19</v>
      </c>
      <c r="F5250" s="5">
        <v>44331</v>
      </c>
      <c r="G5250" s="2" t="s">
        <v>43</v>
      </c>
      <c r="H5250" s="2" t="s">
        <v>39</v>
      </c>
      <c r="I5250" s="4">
        <v>15</v>
      </c>
      <c r="J5250" s="6">
        <v>364.31926410675891</v>
      </c>
      <c r="K5250" s="6">
        <v>18246</v>
      </c>
      <c r="L5250" s="24">
        <v>20.46</v>
      </c>
      <c r="M5250" s="7">
        <v>13</v>
      </c>
      <c r="N5250" s="8" t="s">
        <v>18</v>
      </c>
    </row>
    <row r="5251" spans="1:14" x14ac:dyDescent="0.35">
      <c r="A5251" s="2">
        <v>2021</v>
      </c>
      <c r="B5251" s="3">
        <v>44332</v>
      </c>
      <c r="C5251" s="4">
        <v>5</v>
      </c>
      <c r="D5251" s="4" t="s">
        <v>21</v>
      </c>
      <c r="E5251" s="4">
        <v>19</v>
      </c>
      <c r="F5251" s="5">
        <v>44332</v>
      </c>
      <c r="G5251" s="2" t="s">
        <v>17</v>
      </c>
      <c r="H5251" s="2" t="s">
        <v>40</v>
      </c>
      <c r="I5251" s="4">
        <v>16</v>
      </c>
      <c r="J5251" s="6">
        <v>340.21806763523364</v>
      </c>
      <c r="K5251" s="6">
        <v>17785</v>
      </c>
      <c r="L5251" s="24">
        <v>20.38</v>
      </c>
      <c r="M5251" s="7">
        <v>14</v>
      </c>
      <c r="N5251" s="8" t="s">
        <v>18</v>
      </c>
    </row>
    <row r="5252" spans="1:14" x14ac:dyDescent="0.35">
      <c r="A5252" s="2">
        <v>2021</v>
      </c>
      <c r="B5252" s="3">
        <v>44333</v>
      </c>
      <c r="C5252" s="4">
        <v>5</v>
      </c>
      <c r="D5252" s="4" t="s">
        <v>21</v>
      </c>
      <c r="E5252" s="4">
        <v>20</v>
      </c>
      <c r="F5252" s="5">
        <v>44333</v>
      </c>
      <c r="G5252" s="2" t="s">
        <v>42</v>
      </c>
      <c r="H5252" s="2" t="s">
        <v>34</v>
      </c>
      <c r="I5252" s="4">
        <v>17</v>
      </c>
      <c r="J5252" s="6">
        <v>391.9206570413578</v>
      </c>
      <c r="K5252" s="6">
        <v>20063</v>
      </c>
      <c r="L5252" s="24">
        <v>21.02</v>
      </c>
      <c r="M5252" s="7">
        <v>13</v>
      </c>
      <c r="N5252" s="8" t="s">
        <v>20</v>
      </c>
    </row>
    <row r="5253" spans="1:14" x14ac:dyDescent="0.35">
      <c r="A5253" s="2">
        <v>2021</v>
      </c>
      <c r="B5253" s="3">
        <v>44334</v>
      </c>
      <c r="C5253" s="4">
        <v>5</v>
      </c>
      <c r="D5253" s="4" t="s">
        <v>21</v>
      </c>
      <c r="E5253" s="4">
        <v>20</v>
      </c>
      <c r="F5253" s="5">
        <v>44334</v>
      </c>
      <c r="G5253" s="2" t="s">
        <v>42</v>
      </c>
      <c r="H5253" s="2" t="s">
        <v>35</v>
      </c>
      <c r="I5253" s="4">
        <v>18</v>
      </c>
      <c r="J5253" s="6">
        <v>402.82460830484416</v>
      </c>
      <c r="K5253" s="6">
        <v>20431</v>
      </c>
      <c r="L5253" s="24">
        <v>20.34</v>
      </c>
      <c r="M5253" s="7">
        <v>11.6</v>
      </c>
      <c r="N5253" s="8" t="s">
        <v>20</v>
      </c>
    </row>
    <row r="5254" spans="1:14" x14ac:dyDescent="0.35">
      <c r="A5254" s="2">
        <v>2021</v>
      </c>
      <c r="B5254" s="3">
        <v>44335</v>
      </c>
      <c r="C5254" s="4">
        <v>5</v>
      </c>
      <c r="D5254" s="4" t="s">
        <v>21</v>
      </c>
      <c r="E5254" s="4">
        <v>20</v>
      </c>
      <c r="F5254" s="5">
        <v>44335</v>
      </c>
      <c r="G5254" s="2" t="s">
        <v>42</v>
      </c>
      <c r="H5254" s="2" t="s">
        <v>38</v>
      </c>
      <c r="I5254" s="4">
        <v>19</v>
      </c>
      <c r="J5254" s="6">
        <v>404.53961180988415</v>
      </c>
      <c r="K5254" s="6">
        <v>20202</v>
      </c>
      <c r="L5254" s="24">
        <v>20.46</v>
      </c>
      <c r="M5254" s="7">
        <v>12.8</v>
      </c>
      <c r="N5254" s="8" t="s">
        <v>19</v>
      </c>
    </row>
    <row r="5255" spans="1:14" x14ac:dyDescent="0.35">
      <c r="A5255" s="2">
        <v>2021</v>
      </c>
      <c r="B5255" s="3">
        <v>44336</v>
      </c>
      <c r="C5255" s="4">
        <v>5</v>
      </c>
      <c r="D5255" s="4" t="s">
        <v>21</v>
      </c>
      <c r="E5255" s="4">
        <v>20</v>
      </c>
      <c r="F5255" s="5">
        <v>44336</v>
      </c>
      <c r="G5255" s="2" t="s">
        <v>42</v>
      </c>
      <c r="H5255" s="2" t="s">
        <v>36</v>
      </c>
      <c r="I5255" s="4">
        <v>20</v>
      </c>
      <c r="J5255" s="6">
        <v>398.17903145109125</v>
      </c>
      <c r="K5255" s="6">
        <v>19973</v>
      </c>
      <c r="L5255" s="24">
        <v>20.32</v>
      </c>
      <c r="M5255" s="7">
        <v>14.6</v>
      </c>
      <c r="N5255" s="8" t="s">
        <v>19</v>
      </c>
    </row>
    <row r="5256" spans="1:14" x14ac:dyDescent="0.35">
      <c r="A5256" s="2">
        <v>2021</v>
      </c>
      <c r="B5256" s="3">
        <v>44337</v>
      </c>
      <c r="C5256" s="4">
        <v>5</v>
      </c>
      <c r="D5256" s="4" t="s">
        <v>21</v>
      </c>
      <c r="E5256" s="4">
        <v>20</v>
      </c>
      <c r="F5256" s="5">
        <v>44337</v>
      </c>
      <c r="G5256" s="2" t="s">
        <v>42</v>
      </c>
      <c r="H5256" s="2" t="s">
        <v>37</v>
      </c>
      <c r="I5256" s="4">
        <v>21</v>
      </c>
      <c r="J5256" s="6">
        <v>405.97333413705229</v>
      </c>
      <c r="K5256" s="6">
        <v>20461</v>
      </c>
      <c r="L5256" s="24">
        <v>20.46</v>
      </c>
      <c r="M5256" s="7">
        <v>14.6</v>
      </c>
      <c r="N5256" s="8" t="s">
        <v>19</v>
      </c>
    </row>
    <row r="5257" spans="1:14" x14ac:dyDescent="0.35">
      <c r="A5257" s="2">
        <v>2021</v>
      </c>
      <c r="B5257" s="3">
        <v>44338</v>
      </c>
      <c r="C5257" s="4">
        <v>5</v>
      </c>
      <c r="D5257" s="4" t="s">
        <v>21</v>
      </c>
      <c r="E5257" s="4">
        <v>20</v>
      </c>
      <c r="F5257" s="5">
        <v>44338</v>
      </c>
      <c r="G5257" s="2" t="s">
        <v>43</v>
      </c>
      <c r="H5257" s="2" t="s">
        <v>39</v>
      </c>
      <c r="I5257" s="4">
        <v>22</v>
      </c>
      <c r="J5257" s="6">
        <v>386.0215725323381</v>
      </c>
      <c r="K5257" s="6">
        <v>19633</v>
      </c>
      <c r="L5257" s="24">
        <v>20.51</v>
      </c>
      <c r="M5257" s="7">
        <v>13.8</v>
      </c>
      <c r="N5257" s="8" t="s">
        <v>19</v>
      </c>
    </row>
    <row r="5258" spans="1:14" x14ac:dyDescent="0.35">
      <c r="A5258" s="2">
        <v>2021</v>
      </c>
      <c r="B5258" s="3">
        <v>44339</v>
      </c>
      <c r="C5258" s="4">
        <v>5</v>
      </c>
      <c r="D5258" s="4" t="s">
        <v>21</v>
      </c>
      <c r="E5258" s="4">
        <v>20</v>
      </c>
      <c r="F5258" s="5">
        <v>44339</v>
      </c>
      <c r="G5258" s="2" t="s">
        <v>17</v>
      </c>
      <c r="H5258" s="2" t="s">
        <v>40</v>
      </c>
      <c r="I5258" s="4">
        <v>23</v>
      </c>
      <c r="J5258" s="6">
        <v>369.40343368712911</v>
      </c>
      <c r="K5258" s="6">
        <v>19407</v>
      </c>
      <c r="L5258" s="24">
        <v>20.56</v>
      </c>
      <c r="M5258" s="7">
        <v>13.1</v>
      </c>
      <c r="N5258" s="8" t="s">
        <v>19</v>
      </c>
    </row>
    <row r="5259" spans="1:14" x14ac:dyDescent="0.35">
      <c r="A5259" s="2">
        <v>2021</v>
      </c>
      <c r="B5259" s="3">
        <v>44340</v>
      </c>
      <c r="C5259" s="4">
        <v>5</v>
      </c>
      <c r="D5259" s="4" t="s">
        <v>21</v>
      </c>
      <c r="E5259" s="4">
        <v>21</v>
      </c>
      <c r="F5259" s="5">
        <v>44340</v>
      </c>
      <c r="G5259" s="2" t="s">
        <v>41</v>
      </c>
      <c r="H5259" s="2" t="s">
        <v>34</v>
      </c>
      <c r="I5259" s="4">
        <v>24</v>
      </c>
      <c r="J5259" s="6">
        <v>375.5703596901941</v>
      </c>
      <c r="K5259" s="6">
        <v>19674</v>
      </c>
      <c r="L5259" s="24">
        <v>21.01</v>
      </c>
      <c r="M5259" s="7">
        <v>12.8</v>
      </c>
      <c r="N5259" s="8" t="s">
        <v>18</v>
      </c>
    </row>
    <row r="5260" spans="1:14" x14ac:dyDescent="0.35">
      <c r="A5260" s="2">
        <v>2021</v>
      </c>
      <c r="B5260" s="3">
        <v>44341</v>
      </c>
      <c r="C5260" s="4">
        <v>5</v>
      </c>
      <c r="D5260" s="4" t="s">
        <v>21</v>
      </c>
      <c r="E5260" s="4">
        <v>21</v>
      </c>
      <c r="F5260" s="5">
        <v>44341</v>
      </c>
      <c r="G5260" s="2" t="s">
        <v>41</v>
      </c>
      <c r="H5260" s="2" t="s">
        <v>35</v>
      </c>
      <c r="I5260" s="4">
        <v>25</v>
      </c>
      <c r="J5260" s="6">
        <v>365.28483468644413</v>
      </c>
      <c r="K5260" s="6">
        <v>19383</v>
      </c>
      <c r="L5260" s="24">
        <v>21.25</v>
      </c>
      <c r="M5260" s="7">
        <v>14.8</v>
      </c>
      <c r="N5260" s="8" t="s">
        <v>18</v>
      </c>
    </row>
    <row r="5261" spans="1:14" x14ac:dyDescent="0.35">
      <c r="A5261" s="2">
        <v>2021</v>
      </c>
      <c r="B5261" s="3">
        <v>44342</v>
      </c>
      <c r="C5261" s="4">
        <v>5</v>
      </c>
      <c r="D5261" s="4" t="s">
        <v>21</v>
      </c>
      <c r="E5261" s="4">
        <v>21</v>
      </c>
      <c r="F5261" s="5">
        <v>44342</v>
      </c>
      <c r="G5261" s="2" t="s">
        <v>42</v>
      </c>
      <c r="H5261" s="2" t="s">
        <v>38</v>
      </c>
      <c r="I5261" s="4">
        <v>26</v>
      </c>
      <c r="J5261" s="6">
        <v>395.21391740251983</v>
      </c>
      <c r="K5261" s="6">
        <v>19823</v>
      </c>
      <c r="L5261" s="24">
        <v>20.29</v>
      </c>
      <c r="M5261" s="7">
        <v>13.4</v>
      </c>
      <c r="N5261" s="8" t="s">
        <v>18</v>
      </c>
    </row>
    <row r="5262" spans="1:14" x14ac:dyDescent="0.35">
      <c r="A5262" s="2">
        <v>2021</v>
      </c>
      <c r="B5262" s="3">
        <v>44343</v>
      </c>
      <c r="C5262" s="4">
        <v>5</v>
      </c>
      <c r="D5262" s="4" t="s">
        <v>21</v>
      </c>
      <c r="E5262" s="4">
        <v>21</v>
      </c>
      <c r="F5262" s="5">
        <v>44343</v>
      </c>
      <c r="G5262" s="2" t="s">
        <v>42</v>
      </c>
      <c r="H5262" s="2" t="s">
        <v>36</v>
      </c>
      <c r="I5262" s="4">
        <v>27</v>
      </c>
      <c r="J5262" s="6">
        <v>383.85340835664522</v>
      </c>
      <c r="K5262" s="6">
        <v>18796</v>
      </c>
      <c r="L5262" s="24">
        <v>20.38</v>
      </c>
      <c r="M5262" s="7">
        <v>16.7</v>
      </c>
      <c r="N5262" s="8" t="s">
        <v>18</v>
      </c>
    </row>
    <row r="5263" spans="1:14" x14ac:dyDescent="0.35">
      <c r="A5263" s="2">
        <v>2021</v>
      </c>
      <c r="B5263" s="3">
        <v>44344</v>
      </c>
      <c r="C5263" s="4">
        <v>5</v>
      </c>
      <c r="D5263" s="4" t="s">
        <v>21</v>
      </c>
      <c r="E5263" s="4">
        <v>21</v>
      </c>
      <c r="F5263" s="5">
        <v>44344</v>
      </c>
      <c r="G5263" s="2" t="s">
        <v>42</v>
      </c>
      <c r="H5263" s="2" t="s">
        <v>37</v>
      </c>
      <c r="I5263" s="4">
        <v>28</v>
      </c>
      <c r="J5263" s="6">
        <v>374.51212731910039</v>
      </c>
      <c r="K5263" s="6">
        <v>18815</v>
      </c>
      <c r="L5263" s="24">
        <v>20.55</v>
      </c>
      <c r="M5263" s="7">
        <v>17.600000000000001</v>
      </c>
      <c r="N5263" s="8" t="s">
        <v>20</v>
      </c>
    </row>
    <row r="5264" spans="1:14" x14ac:dyDescent="0.35">
      <c r="A5264" s="2">
        <v>2021</v>
      </c>
      <c r="B5264" s="3">
        <v>44345</v>
      </c>
      <c r="C5264" s="4">
        <v>5</v>
      </c>
      <c r="D5264" s="4" t="s">
        <v>21</v>
      </c>
      <c r="E5264" s="4">
        <v>21</v>
      </c>
      <c r="F5264" s="5">
        <v>44345</v>
      </c>
      <c r="G5264" s="2" t="s">
        <v>43</v>
      </c>
      <c r="H5264" s="2" t="s">
        <v>39</v>
      </c>
      <c r="I5264" s="4">
        <v>29</v>
      </c>
      <c r="J5264" s="6">
        <v>372.53362448204592</v>
      </c>
      <c r="K5264" s="6">
        <v>19600</v>
      </c>
      <c r="L5264" s="24">
        <v>20.440000000000001</v>
      </c>
      <c r="M5264" s="7">
        <v>10.8</v>
      </c>
      <c r="N5264" s="8" t="s">
        <v>20</v>
      </c>
    </row>
    <row r="5265" spans="1:14" x14ac:dyDescent="0.35">
      <c r="A5265" s="2">
        <v>2021</v>
      </c>
      <c r="B5265" s="3">
        <v>44346</v>
      </c>
      <c r="C5265" s="4">
        <v>5</v>
      </c>
      <c r="D5265" s="4" t="s">
        <v>21</v>
      </c>
      <c r="E5265" s="4">
        <v>21</v>
      </c>
      <c r="F5265" s="5">
        <v>44346</v>
      </c>
      <c r="G5265" s="2" t="s">
        <v>17</v>
      </c>
      <c r="H5265" s="2" t="s">
        <v>40</v>
      </c>
      <c r="I5265" s="4">
        <v>30</v>
      </c>
      <c r="J5265" s="6">
        <v>360.81255043234972</v>
      </c>
      <c r="K5265" s="6">
        <v>19373</v>
      </c>
      <c r="L5265" s="24">
        <v>20.440000000000001</v>
      </c>
      <c r="M5265" s="7">
        <v>10.4</v>
      </c>
      <c r="N5265" s="8" t="s">
        <v>18</v>
      </c>
    </row>
    <row r="5266" spans="1:14" x14ac:dyDescent="0.35">
      <c r="A5266" s="2">
        <v>2021</v>
      </c>
      <c r="B5266" s="3">
        <v>44347</v>
      </c>
      <c r="C5266" s="4">
        <v>5</v>
      </c>
      <c r="D5266" s="4" t="s">
        <v>21</v>
      </c>
      <c r="E5266" s="4">
        <v>22</v>
      </c>
      <c r="F5266" s="5">
        <v>44347</v>
      </c>
      <c r="G5266" s="2" t="s">
        <v>42</v>
      </c>
      <c r="H5266" s="2" t="s">
        <v>34</v>
      </c>
      <c r="I5266" s="4">
        <v>31</v>
      </c>
      <c r="J5266" s="6">
        <v>400.35012680262042</v>
      </c>
      <c r="K5266" s="6">
        <v>19866</v>
      </c>
      <c r="L5266" s="24">
        <v>20.32</v>
      </c>
      <c r="M5266" s="7">
        <v>14.8</v>
      </c>
      <c r="N5266" s="8" t="s">
        <v>20</v>
      </c>
    </row>
    <row r="5267" spans="1:14" x14ac:dyDescent="0.35">
      <c r="A5267" s="2">
        <v>2021</v>
      </c>
      <c r="B5267" s="3">
        <v>44348</v>
      </c>
      <c r="C5267" s="4">
        <v>6</v>
      </c>
      <c r="D5267" s="4" t="s">
        <v>21</v>
      </c>
      <c r="E5267" s="4">
        <v>22</v>
      </c>
      <c r="F5267" s="5">
        <v>44348</v>
      </c>
      <c r="G5267" s="2" t="s">
        <v>42</v>
      </c>
      <c r="H5267" s="2" t="s">
        <v>35</v>
      </c>
      <c r="I5267" s="4">
        <v>1</v>
      </c>
      <c r="J5267" s="6">
        <v>393.97407177032625</v>
      </c>
      <c r="K5267" s="6">
        <v>19857</v>
      </c>
      <c r="L5267" s="24">
        <v>20.38</v>
      </c>
      <c r="M5267" s="7">
        <v>16.399999999999999</v>
      </c>
      <c r="N5267" s="8" t="s">
        <v>19</v>
      </c>
    </row>
    <row r="5268" spans="1:14" x14ac:dyDescent="0.35">
      <c r="A5268" s="2">
        <v>2021</v>
      </c>
      <c r="B5268" s="3">
        <v>44349</v>
      </c>
      <c r="C5268" s="4">
        <v>6</v>
      </c>
      <c r="D5268" s="4" t="s">
        <v>21</v>
      </c>
      <c r="E5268" s="4">
        <v>22</v>
      </c>
      <c r="F5268" s="5">
        <v>44349</v>
      </c>
      <c r="G5268" s="2" t="s">
        <v>42</v>
      </c>
      <c r="H5268" s="2" t="s">
        <v>38</v>
      </c>
      <c r="I5268" s="4">
        <v>2</v>
      </c>
      <c r="J5268" s="6">
        <v>395.0747547595883</v>
      </c>
      <c r="K5268" s="6">
        <v>20258</v>
      </c>
      <c r="L5268" s="24">
        <v>21.04</v>
      </c>
      <c r="M5268" s="7">
        <v>14.5</v>
      </c>
      <c r="N5268" s="8" t="s">
        <v>20</v>
      </c>
    </row>
    <row r="5269" spans="1:14" x14ac:dyDescent="0.35">
      <c r="A5269" s="2">
        <v>2021</v>
      </c>
      <c r="B5269" s="3">
        <v>44350</v>
      </c>
      <c r="C5269" s="4">
        <v>6</v>
      </c>
      <c r="D5269" s="4" t="s">
        <v>21</v>
      </c>
      <c r="E5269" s="4">
        <v>22</v>
      </c>
      <c r="F5269" s="5">
        <v>44350</v>
      </c>
      <c r="G5269" s="2" t="s">
        <v>42</v>
      </c>
      <c r="H5269" s="2" t="s">
        <v>36</v>
      </c>
      <c r="I5269" s="4">
        <v>3</v>
      </c>
      <c r="J5269" s="6">
        <v>398.67719286254697</v>
      </c>
      <c r="K5269" s="6">
        <v>19814</v>
      </c>
      <c r="L5269" s="24">
        <v>20.440000000000001</v>
      </c>
      <c r="M5269" s="7">
        <v>13.1</v>
      </c>
      <c r="N5269" s="8" t="s">
        <v>20</v>
      </c>
    </row>
    <row r="5270" spans="1:14" x14ac:dyDescent="0.35">
      <c r="A5270" s="2">
        <v>2021</v>
      </c>
      <c r="B5270" s="3">
        <v>44351</v>
      </c>
      <c r="C5270" s="4">
        <v>6</v>
      </c>
      <c r="D5270" s="4" t="s">
        <v>21</v>
      </c>
      <c r="E5270" s="4">
        <v>22</v>
      </c>
      <c r="F5270" s="5">
        <v>44351</v>
      </c>
      <c r="G5270" s="2" t="s">
        <v>42</v>
      </c>
      <c r="H5270" s="2" t="s">
        <v>37</v>
      </c>
      <c r="I5270" s="4">
        <v>4</v>
      </c>
      <c r="J5270" s="6">
        <v>387.50490551763306</v>
      </c>
      <c r="K5270" s="6">
        <v>18640</v>
      </c>
      <c r="L5270" s="24">
        <v>20.22</v>
      </c>
      <c r="M5270" s="7">
        <v>17.7</v>
      </c>
      <c r="N5270" s="8" t="s">
        <v>19</v>
      </c>
    </row>
    <row r="5271" spans="1:14" x14ac:dyDescent="0.35">
      <c r="A5271" s="2">
        <v>2021</v>
      </c>
      <c r="B5271" s="3">
        <v>44352</v>
      </c>
      <c r="C5271" s="4">
        <v>6</v>
      </c>
      <c r="D5271" s="4" t="s">
        <v>21</v>
      </c>
      <c r="E5271" s="4">
        <v>22</v>
      </c>
      <c r="F5271" s="5">
        <v>44352</v>
      </c>
      <c r="G5271" s="2" t="s">
        <v>43</v>
      </c>
      <c r="H5271" s="2" t="s">
        <v>39</v>
      </c>
      <c r="I5271" s="4">
        <v>5</v>
      </c>
      <c r="J5271" s="6">
        <v>362.01576144178495</v>
      </c>
      <c r="K5271" s="6">
        <v>18360</v>
      </c>
      <c r="L5271" s="24">
        <v>20.03</v>
      </c>
      <c r="M5271" s="7">
        <v>14.5</v>
      </c>
      <c r="N5271" s="8" t="s">
        <v>18</v>
      </c>
    </row>
    <row r="5272" spans="1:14" x14ac:dyDescent="0.35">
      <c r="A5272" s="2">
        <v>2021</v>
      </c>
      <c r="B5272" s="3">
        <v>44353</v>
      </c>
      <c r="C5272" s="4">
        <v>6</v>
      </c>
      <c r="D5272" s="4" t="s">
        <v>21</v>
      </c>
      <c r="E5272" s="4">
        <v>22</v>
      </c>
      <c r="F5272" s="5">
        <v>44353</v>
      </c>
      <c r="G5272" s="2" t="s">
        <v>17</v>
      </c>
      <c r="H5272" s="2" t="s">
        <v>40</v>
      </c>
      <c r="I5272" s="4">
        <v>6</v>
      </c>
      <c r="J5272" s="6">
        <v>359.08723631565749</v>
      </c>
      <c r="K5272" s="6">
        <v>19278</v>
      </c>
      <c r="L5272" s="24">
        <v>20.28</v>
      </c>
      <c r="M5272" s="7">
        <v>9.6</v>
      </c>
      <c r="N5272" s="8" t="s">
        <v>18</v>
      </c>
    </row>
    <row r="5273" spans="1:14" x14ac:dyDescent="0.35">
      <c r="A5273" s="2">
        <v>2021</v>
      </c>
      <c r="B5273" s="3">
        <v>44354</v>
      </c>
      <c r="C5273" s="4">
        <v>6</v>
      </c>
      <c r="D5273" s="4" t="s">
        <v>21</v>
      </c>
      <c r="E5273" s="4">
        <v>23</v>
      </c>
      <c r="F5273" s="5">
        <v>44354</v>
      </c>
      <c r="G5273" s="2" t="s">
        <v>42</v>
      </c>
      <c r="H5273" s="2" t="s">
        <v>34</v>
      </c>
      <c r="I5273" s="4">
        <v>7</v>
      </c>
      <c r="J5273" s="6">
        <v>410.00952292919243</v>
      </c>
      <c r="K5273" s="6">
        <v>21107</v>
      </c>
      <c r="L5273" s="24">
        <v>20.46</v>
      </c>
      <c r="M5273" s="7">
        <v>12.7</v>
      </c>
      <c r="N5273" s="8" t="s">
        <v>19</v>
      </c>
    </row>
    <row r="5274" spans="1:14" x14ac:dyDescent="0.35">
      <c r="A5274" s="2">
        <v>2021</v>
      </c>
      <c r="B5274" s="3">
        <v>44355</v>
      </c>
      <c r="C5274" s="4">
        <v>6</v>
      </c>
      <c r="D5274" s="4" t="s">
        <v>21</v>
      </c>
      <c r="E5274" s="4">
        <v>23</v>
      </c>
      <c r="F5274" s="5">
        <v>44355</v>
      </c>
      <c r="G5274" s="2" t="s">
        <v>42</v>
      </c>
      <c r="H5274" s="2" t="s">
        <v>35</v>
      </c>
      <c r="I5274" s="4">
        <v>8</v>
      </c>
      <c r="J5274" s="6">
        <v>401.92827759948642</v>
      </c>
      <c r="K5274" s="6">
        <v>19918</v>
      </c>
      <c r="L5274" s="24">
        <v>20.079999999999998</v>
      </c>
      <c r="M5274" s="7">
        <v>15.6</v>
      </c>
      <c r="N5274" s="8" t="s">
        <v>19</v>
      </c>
    </row>
    <row r="5275" spans="1:14" x14ac:dyDescent="0.35">
      <c r="A5275" s="2">
        <v>2021</v>
      </c>
      <c r="B5275" s="3">
        <v>44356</v>
      </c>
      <c r="C5275" s="4">
        <v>6</v>
      </c>
      <c r="D5275" s="4" t="s">
        <v>21</v>
      </c>
      <c r="E5275" s="4">
        <v>23</v>
      </c>
      <c r="F5275" s="5">
        <v>44356</v>
      </c>
      <c r="G5275" s="2" t="s">
        <v>42</v>
      </c>
      <c r="H5275" s="2" t="s">
        <v>38</v>
      </c>
      <c r="I5275" s="4">
        <v>9</v>
      </c>
      <c r="J5275" s="6">
        <v>392.04527455439137</v>
      </c>
      <c r="K5275" s="6">
        <v>19572</v>
      </c>
      <c r="L5275" s="24">
        <v>20.48</v>
      </c>
      <c r="M5275" s="7">
        <v>16.7</v>
      </c>
      <c r="N5275" s="8" t="s">
        <v>19</v>
      </c>
    </row>
    <row r="5276" spans="1:14" x14ac:dyDescent="0.35">
      <c r="A5276" s="2">
        <v>2021</v>
      </c>
      <c r="B5276" s="3">
        <v>44357</v>
      </c>
      <c r="C5276" s="4">
        <v>6</v>
      </c>
      <c r="D5276" s="4" t="s">
        <v>21</v>
      </c>
      <c r="E5276" s="4">
        <v>23</v>
      </c>
      <c r="F5276" s="5">
        <v>44357</v>
      </c>
      <c r="G5276" s="2" t="s">
        <v>42</v>
      </c>
      <c r="H5276" s="2" t="s">
        <v>36</v>
      </c>
      <c r="I5276" s="4">
        <v>10</v>
      </c>
      <c r="J5276" s="6">
        <v>387.34402060886566</v>
      </c>
      <c r="K5276" s="6">
        <v>19732</v>
      </c>
      <c r="L5276" s="24">
        <v>20.39</v>
      </c>
      <c r="M5276" s="7">
        <v>17</v>
      </c>
      <c r="N5276" s="8" t="s">
        <v>20</v>
      </c>
    </row>
    <row r="5277" spans="1:14" x14ac:dyDescent="0.35">
      <c r="A5277" s="2">
        <v>2021</v>
      </c>
      <c r="B5277" s="3">
        <v>44358</v>
      </c>
      <c r="C5277" s="4">
        <v>6</v>
      </c>
      <c r="D5277" s="4" t="s">
        <v>21</v>
      </c>
      <c r="E5277" s="4">
        <v>23</v>
      </c>
      <c r="F5277" s="5">
        <v>44358</v>
      </c>
      <c r="G5277" s="2" t="s">
        <v>42</v>
      </c>
      <c r="H5277" s="2" t="s">
        <v>37</v>
      </c>
      <c r="I5277" s="4">
        <v>11</v>
      </c>
      <c r="J5277" s="6">
        <v>411.76980845229599</v>
      </c>
      <c r="K5277" s="6">
        <v>20639</v>
      </c>
      <c r="L5277" s="24">
        <v>20.38</v>
      </c>
      <c r="M5277" s="7">
        <v>10.7</v>
      </c>
      <c r="N5277" s="8" t="s">
        <v>20</v>
      </c>
    </row>
    <row r="5278" spans="1:14" x14ac:dyDescent="0.35">
      <c r="A5278" s="2">
        <v>2021</v>
      </c>
      <c r="B5278" s="3">
        <v>44359</v>
      </c>
      <c r="C5278" s="4">
        <v>6</v>
      </c>
      <c r="D5278" s="4" t="s">
        <v>21</v>
      </c>
      <c r="E5278" s="4">
        <v>23</v>
      </c>
      <c r="F5278" s="5">
        <v>44359</v>
      </c>
      <c r="G5278" s="2" t="s">
        <v>43</v>
      </c>
      <c r="H5278" s="2" t="s">
        <v>39</v>
      </c>
      <c r="I5278" s="4">
        <v>12</v>
      </c>
      <c r="J5278" s="6">
        <v>365.8497209515823</v>
      </c>
      <c r="K5278" s="6">
        <v>17796</v>
      </c>
      <c r="L5278" s="24">
        <v>20.39</v>
      </c>
      <c r="M5278" s="7">
        <v>16.8</v>
      </c>
      <c r="N5278" s="8" t="s">
        <v>18</v>
      </c>
    </row>
    <row r="5279" spans="1:14" x14ac:dyDescent="0.35">
      <c r="A5279" s="2">
        <v>2021</v>
      </c>
      <c r="B5279" s="3">
        <v>44360</v>
      </c>
      <c r="C5279" s="4">
        <v>6</v>
      </c>
      <c r="D5279" s="4" t="s">
        <v>21</v>
      </c>
      <c r="E5279" s="4">
        <v>23</v>
      </c>
      <c r="F5279" s="5">
        <v>44360</v>
      </c>
      <c r="G5279" s="2" t="s">
        <v>17</v>
      </c>
      <c r="H5279" s="2" t="s">
        <v>40</v>
      </c>
      <c r="I5279" s="4">
        <v>13</v>
      </c>
      <c r="J5279" s="6">
        <v>330.46445753618627</v>
      </c>
      <c r="K5279" s="6">
        <v>17161</v>
      </c>
      <c r="L5279" s="24">
        <v>20.05</v>
      </c>
      <c r="M5279" s="7">
        <v>18</v>
      </c>
      <c r="N5279" s="8" t="s">
        <v>18</v>
      </c>
    </row>
    <row r="5280" spans="1:14" x14ac:dyDescent="0.35">
      <c r="A5280" s="2">
        <v>2021</v>
      </c>
      <c r="B5280" s="3">
        <v>44361</v>
      </c>
      <c r="C5280" s="4">
        <v>6</v>
      </c>
      <c r="D5280" s="4" t="s">
        <v>21</v>
      </c>
      <c r="E5280" s="4">
        <v>24</v>
      </c>
      <c r="F5280" s="5">
        <v>44361</v>
      </c>
      <c r="G5280" s="2" t="s">
        <v>42</v>
      </c>
      <c r="H5280" s="2" t="s">
        <v>34</v>
      </c>
      <c r="I5280" s="4">
        <v>14</v>
      </c>
      <c r="J5280" s="6">
        <v>397.60040658355035</v>
      </c>
      <c r="K5280" s="6">
        <v>20932</v>
      </c>
      <c r="L5280" s="24">
        <v>20.420000000000002</v>
      </c>
      <c r="M5280" s="7">
        <v>14.7</v>
      </c>
      <c r="N5280" s="8" t="s">
        <v>19</v>
      </c>
    </row>
    <row r="5281" spans="1:14" x14ac:dyDescent="0.35">
      <c r="A5281" s="2">
        <v>2021</v>
      </c>
      <c r="B5281" s="3">
        <v>44362</v>
      </c>
      <c r="C5281" s="4">
        <v>6</v>
      </c>
      <c r="D5281" s="4" t="s">
        <v>21</v>
      </c>
      <c r="E5281" s="4">
        <v>24</v>
      </c>
      <c r="F5281" s="5">
        <v>44362</v>
      </c>
      <c r="G5281" s="2" t="s">
        <v>42</v>
      </c>
      <c r="H5281" s="2" t="s">
        <v>35</v>
      </c>
      <c r="I5281" s="4">
        <v>15</v>
      </c>
      <c r="J5281" s="6">
        <v>443.62128252778479</v>
      </c>
      <c r="K5281" s="6">
        <v>22871</v>
      </c>
      <c r="L5281" s="24">
        <v>20.57</v>
      </c>
      <c r="M5281" s="7">
        <v>8.8000000000000007</v>
      </c>
      <c r="N5281" s="8" t="s">
        <v>20</v>
      </c>
    </row>
    <row r="5282" spans="1:14" x14ac:dyDescent="0.35">
      <c r="A5282" s="2">
        <v>2021</v>
      </c>
      <c r="B5282" s="3">
        <v>44363</v>
      </c>
      <c r="C5282" s="4">
        <v>6</v>
      </c>
      <c r="D5282" s="4" t="s">
        <v>21</v>
      </c>
      <c r="E5282" s="4">
        <v>24</v>
      </c>
      <c r="F5282" s="5">
        <v>44363</v>
      </c>
      <c r="G5282" s="2" t="s">
        <v>42</v>
      </c>
      <c r="H5282" s="2" t="s">
        <v>38</v>
      </c>
      <c r="I5282" s="4">
        <v>16</v>
      </c>
      <c r="J5282" s="6">
        <v>478.89710906874279</v>
      </c>
      <c r="K5282" s="6">
        <v>24114</v>
      </c>
      <c r="L5282" s="24">
        <v>20.02</v>
      </c>
      <c r="M5282" s="7">
        <v>7.3</v>
      </c>
      <c r="N5282" s="8" t="s">
        <v>19</v>
      </c>
    </row>
    <row r="5283" spans="1:14" x14ac:dyDescent="0.35">
      <c r="A5283" s="2">
        <v>2021</v>
      </c>
      <c r="B5283" s="3">
        <v>44364</v>
      </c>
      <c r="C5283" s="4">
        <v>6</v>
      </c>
      <c r="D5283" s="4" t="s">
        <v>21</v>
      </c>
      <c r="E5283" s="4">
        <v>24</v>
      </c>
      <c r="F5283" s="5">
        <v>44364</v>
      </c>
      <c r="G5283" s="2" t="s">
        <v>42</v>
      </c>
      <c r="H5283" s="2" t="s">
        <v>36</v>
      </c>
      <c r="I5283" s="4">
        <v>17</v>
      </c>
      <c r="J5283" s="6">
        <v>484.59658555588584</v>
      </c>
      <c r="K5283" s="6">
        <v>24598</v>
      </c>
      <c r="L5283" s="24">
        <v>20.56</v>
      </c>
      <c r="M5283" s="7">
        <v>7.7</v>
      </c>
      <c r="N5283" s="8" t="s">
        <v>20</v>
      </c>
    </row>
    <row r="5284" spans="1:14" x14ac:dyDescent="0.35">
      <c r="A5284" s="2">
        <v>2021</v>
      </c>
      <c r="B5284" s="3">
        <v>44365</v>
      </c>
      <c r="C5284" s="4">
        <v>6</v>
      </c>
      <c r="D5284" s="4" t="s">
        <v>21</v>
      </c>
      <c r="E5284" s="4">
        <v>24</v>
      </c>
      <c r="F5284" s="5">
        <v>44365</v>
      </c>
      <c r="G5284" s="2" t="s">
        <v>42</v>
      </c>
      <c r="H5284" s="2" t="s">
        <v>37</v>
      </c>
      <c r="I5284" s="4">
        <v>18</v>
      </c>
      <c r="J5284" s="6">
        <v>490.40602873518208</v>
      </c>
      <c r="K5284" s="6">
        <v>24269</v>
      </c>
      <c r="L5284" s="24">
        <v>20.32</v>
      </c>
      <c r="M5284" s="7">
        <v>6.8</v>
      </c>
      <c r="N5284" s="8" t="s">
        <v>19</v>
      </c>
    </row>
    <row r="5285" spans="1:14" x14ac:dyDescent="0.35">
      <c r="A5285" s="2">
        <v>2021</v>
      </c>
      <c r="B5285" s="3">
        <v>44366</v>
      </c>
      <c r="C5285" s="4">
        <v>6</v>
      </c>
      <c r="D5285" s="4" t="s">
        <v>21</v>
      </c>
      <c r="E5285" s="4">
        <v>24</v>
      </c>
      <c r="F5285" s="5">
        <v>44366</v>
      </c>
      <c r="G5285" s="2" t="s">
        <v>43</v>
      </c>
      <c r="H5285" s="2" t="s">
        <v>39</v>
      </c>
      <c r="I5285" s="4">
        <v>19</v>
      </c>
      <c r="J5285" s="6">
        <v>445.90641529182051</v>
      </c>
      <c r="K5285" s="6">
        <v>22472</v>
      </c>
      <c r="L5285" s="24">
        <v>20.59</v>
      </c>
      <c r="M5285" s="7">
        <v>7.5</v>
      </c>
      <c r="N5285" s="8" t="s">
        <v>20</v>
      </c>
    </row>
    <row r="5286" spans="1:14" x14ac:dyDescent="0.35">
      <c r="A5286" s="2">
        <v>2021</v>
      </c>
      <c r="B5286" s="3">
        <v>44367</v>
      </c>
      <c r="C5286" s="4">
        <v>6</v>
      </c>
      <c r="D5286" s="4" t="s">
        <v>21</v>
      </c>
      <c r="E5286" s="4">
        <v>24</v>
      </c>
      <c r="F5286" s="5">
        <v>44367</v>
      </c>
      <c r="G5286" s="2" t="s">
        <v>41</v>
      </c>
      <c r="H5286" s="2" t="s">
        <v>40</v>
      </c>
      <c r="I5286" s="4">
        <v>20</v>
      </c>
      <c r="J5286" s="6">
        <v>404.34358847873204</v>
      </c>
      <c r="K5286" s="6">
        <v>20981</v>
      </c>
      <c r="L5286" s="24">
        <v>21.18</v>
      </c>
      <c r="M5286" s="7">
        <v>8</v>
      </c>
      <c r="N5286" s="8" t="s">
        <v>20</v>
      </c>
    </row>
    <row r="5287" spans="1:14" x14ac:dyDescent="0.35">
      <c r="A5287" s="2">
        <v>2021</v>
      </c>
      <c r="B5287" s="3">
        <v>44368</v>
      </c>
      <c r="C5287" s="4">
        <v>6</v>
      </c>
      <c r="D5287" s="4" t="s">
        <v>21</v>
      </c>
      <c r="E5287" s="4">
        <v>25</v>
      </c>
      <c r="F5287" s="5">
        <v>44368</v>
      </c>
      <c r="G5287" s="2" t="s">
        <v>41</v>
      </c>
      <c r="H5287" s="2" t="s">
        <v>34</v>
      </c>
      <c r="I5287" s="4">
        <v>21</v>
      </c>
      <c r="J5287" s="6">
        <v>424.84316326719795</v>
      </c>
      <c r="K5287" s="6">
        <v>22419</v>
      </c>
      <c r="L5287" s="24">
        <v>20.05</v>
      </c>
      <c r="M5287" s="7">
        <v>8.9</v>
      </c>
      <c r="N5287" s="8" t="s">
        <v>19</v>
      </c>
    </row>
    <row r="5288" spans="1:14" x14ac:dyDescent="0.35">
      <c r="A5288" s="2">
        <v>2021</v>
      </c>
      <c r="B5288" s="3">
        <v>44369</v>
      </c>
      <c r="C5288" s="4">
        <v>6</v>
      </c>
      <c r="D5288" s="4" t="s">
        <v>21</v>
      </c>
      <c r="E5288" s="4">
        <v>25</v>
      </c>
      <c r="F5288" s="5">
        <v>44369</v>
      </c>
      <c r="G5288" s="2" t="s">
        <v>42</v>
      </c>
      <c r="H5288" s="2" t="s">
        <v>35</v>
      </c>
      <c r="I5288" s="4">
        <v>22</v>
      </c>
      <c r="J5288" s="6">
        <v>445.66625539107145</v>
      </c>
      <c r="K5288" s="6">
        <v>22718</v>
      </c>
      <c r="L5288" s="24">
        <v>20.49</v>
      </c>
      <c r="M5288" s="7">
        <v>13.2</v>
      </c>
      <c r="N5288" s="8" t="s">
        <v>19</v>
      </c>
    </row>
    <row r="5289" spans="1:14" x14ac:dyDescent="0.35">
      <c r="A5289" s="2">
        <v>2021</v>
      </c>
      <c r="B5289" s="3">
        <v>44370</v>
      </c>
      <c r="C5289" s="4">
        <v>6</v>
      </c>
      <c r="D5289" s="4" t="s">
        <v>21</v>
      </c>
      <c r="E5289" s="4">
        <v>25</v>
      </c>
      <c r="F5289" s="5">
        <v>44370</v>
      </c>
      <c r="G5289" s="2" t="s">
        <v>42</v>
      </c>
      <c r="H5289" s="2" t="s">
        <v>38</v>
      </c>
      <c r="I5289" s="4">
        <v>23</v>
      </c>
      <c r="J5289" s="6">
        <v>446.77212961870515</v>
      </c>
      <c r="K5289" s="6">
        <v>22073</v>
      </c>
      <c r="L5289" s="24">
        <v>20.25</v>
      </c>
      <c r="M5289" s="7">
        <v>14.3</v>
      </c>
      <c r="N5289" s="8" t="s">
        <v>19</v>
      </c>
    </row>
    <row r="5290" spans="1:14" x14ac:dyDescent="0.35">
      <c r="A5290" s="2">
        <v>2021</v>
      </c>
      <c r="B5290" s="3">
        <v>44371</v>
      </c>
      <c r="C5290" s="4">
        <v>6</v>
      </c>
      <c r="D5290" s="4" t="s">
        <v>21</v>
      </c>
      <c r="E5290" s="4">
        <v>25</v>
      </c>
      <c r="F5290" s="5">
        <v>44371</v>
      </c>
      <c r="G5290" s="2" t="s">
        <v>42</v>
      </c>
      <c r="H5290" s="2" t="s">
        <v>36</v>
      </c>
      <c r="I5290" s="4">
        <v>24</v>
      </c>
      <c r="J5290" s="6">
        <v>433.21993493949884</v>
      </c>
      <c r="K5290" s="6">
        <v>22066</v>
      </c>
      <c r="L5290" s="24">
        <v>20.420000000000002</v>
      </c>
      <c r="M5290" s="7">
        <v>14.7</v>
      </c>
      <c r="N5290" s="8" t="s">
        <v>19</v>
      </c>
    </row>
    <row r="5291" spans="1:14" x14ac:dyDescent="0.35">
      <c r="A5291" s="2">
        <v>2021</v>
      </c>
      <c r="B5291" s="3">
        <v>44372</v>
      </c>
      <c r="C5291" s="4">
        <v>6</v>
      </c>
      <c r="D5291" s="4" t="s">
        <v>21</v>
      </c>
      <c r="E5291" s="4">
        <v>25</v>
      </c>
      <c r="F5291" s="5">
        <v>44372</v>
      </c>
      <c r="G5291" s="2" t="s">
        <v>42</v>
      </c>
      <c r="H5291" s="2" t="s">
        <v>37</v>
      </c>
      <c r="I5291" s="4">
        <v>25</v>
      </c>
      <c r="J5291" s="6">
        <v>433.15689727657184</v>
      </c>
      <c r="K5291" s="6">
        <v>21511</v>
      </c>
      <c r="L5291" s="24">
        <v>20.43</v>
      </c>
      <c r="M5291" s="7">
        <v>12.7</v>
      </c>
      <c r="N5291" s="8" t="s">
        <v>20</v>
      </c>
    </row>
    <row r="5292" spans="1:14" x14ac:dyDescent="0.35">
      <c r="A5292" s="2">
        <v>2021</v>
      </c>
      <c r="B5292" s="3">
        <v>44373</v>
      </c>
      <c r="C5292" s="4">
        <v>6</v>
      </c>
      <c r="D5292" s="4" t="s">
        <v>21</v>
      </c>
      <c r="E5292" s="4">
        <v>25</v>
      </c>
      <c r="F5292" s="5">
        <v>44373</v>
      </c>
      <c r="G5292" s="2" t="s">
        <v>43</v>
      </c>
      <c r="H5292" s="2" t="s">
        <v>39</v>
      </c>
      <c r="I5292" s="4">
        <v>26</v>
      </c>
      <c r="J5292" s="6">
        <v>428.42115251543089</v>
      </c>
      <c r="K5292" s="6">
        <v>22227</v>
      </c>
      <c r="L5292" s="24">
        <v>20.45</v>
      </c>
      <c r="M5292" s="7">
        <v>11.1</v>
      </c>
      <c r="N5292" s="8" t="s">
        <v>19</v>
      </c>
    </row>
    <row r="5293" spans="1:14" x14ac:dyDescent="0.35">
      <c r="A5293" s="2">
        <v>2021</v>
      </c>
      <c r="B5293" s="3">
        <v>44374</v>
      </c>
      <c r="C5293" s="4">
        <v>6</v>
      </c>
      <c r="D5293" s="4" t="s">
        <v>21</v>
      </c>
      <c r="E5293" s="4">
        <v>25</v>
      </c>
      <c r="F5293" s="5">
        <v>44374</v>
      </c>
      <c r="G5293" s="2" t="s">
        <v>17</v>
      </c>
      <c r="H5293" s="2" t="s">
        <v>40</v>
      </c>
      <c r="I5293" s="4">
        <v>27</v>
      </c>
      <c r="J5293" s="6">
        <v>437.59423747732774</v>
      </c>
      <c r="K5293" s="6">
        <v>23301</v>
      </c>
      <c r="L5293" s="24">
        <v>20.59</v>
      </c>
      <c r="M5293" s="7">
        <v>6.8</v>
      </c>
      <c r="N5293" s="8" t="s">
        <v>20</v>
      </c>
    </row>
    <row r="5294" spans="1:14" x14ac:dyDescent="0.35">
      <c r="A5294" s="2">
        <v>2021</v>
      </c>
      <c r="B5294" s="3">
        <v>44375</v>
      </c>
      <c r="C5294" s="4">
        <v>6</v>
      </c>
      <c r="D5294" s="4" t="s">
        <v>21</v>
      </c>
      <c r="E5294" s="4">
        <v>26</v>
      </c>
      <c r="F5294" s="5">
        <v>44375</v>
      </c>
      <c r="G5294" s="2" t="s">
        <v>42</v>
      </c>
      <c r="H5294" s="2" t="s">
        <v>34</v>
      </c>
      <c r="I5294" s="4">
        <v>28</v>
      </c>
      <c r="J5294" s="6">
        <v>507.62325192552032</v>
      </c>
      <c r="K5294" s="6">
        <v>25913</v>
      </c>
      <c r="L5294" s="24">
        <v>20.46</v>
      </c>
      <c r="M5294" s="7">
        <v>7.7</v>
      </c>
      <c r="N5294" s="8" t="s">
        <v>19</v>
      </c>
    </row>
    <row r="5295" spans="1:14" x14ac:dyDescent="0.35">
      <c r="A5295" s="2">
        <v>2021</v>
      </c>
      <c r="B5295" s="3">
        <v>44376</v>
      </c>
      <c r="C5295" s="4">
        <v>6</v>
      </c>
      <c r="D5295" s="4" t="s">
        <v>21</v>
      </c>
      <c r="E5295" s="4">
        <v>26</v>
      </c>
      <c r="F5295" s="5">
        <v>44376</v>
      </c>
      <c r="G5295" s="2" t="s">
        <v>42</v>
      </c>
      <c r="H5295" s="2" t="s">
        <v>35</v>
      </c>
      <c r="I5295" s="4">
        <v>29</v>
      </c>
      <c r="J5295" s="6">
        <v>512.71473088515245</v>
      </c>
      <c r="K5295" s="6">
        <v>25874</v>
      </c>
      <c r="L5295" s="24">
        <v>20.46</v>
      </c>
      <c r="M5295" s="7">
        <v>7.8</v>
      </c>
      <c r="N5295" s="8" t="s">
        <v>20</v>
      </c>
    </row>
    <row r="5296" spans="1:14" x14ac:dyDescent="0.35">
      <c r="A5296" s="2">
        <v>2021</v>
      </c>
      <c r="B5296" s="3">
        <v>44377</v>
      </c>
      <c r="C5296" s="4">
        <v>6</v>
      </c>
      <c r="D5296" s="4" t="s">
        <v>21</v>
      </c>
      <c r="E5296" s="4">
        <v>26</v>
      </c>
      <c r="F5296" s="5">
        <v>44377</v>
      </c>
      <c r="G5296" s="2" t="s">
        <v>42</v>
      </c>
      <c r="H5296" s="2" t="s">
        <v>38</v>
      </c>
      <c r="I5296" s="4">
        <v>30</v>
      </c>
      <c r="J5296" s="6">
        <v>511.05028394884584</v>
      </c>
      <c r="K5296" s="6">
        <v>25823</v>
      </c>
      <c r="L5296" s="24">
        <v>20.420000000000002</v>
      </c>
      <c r="M5296" s="7">
        <v>7</v>
      </c>
      <c r="N5296" s="8" t="s">
        <v>20</v>
      </c>
    </row>
    <row r="5297" spans="1:14" x14ac:dyDescent="0.35">
      <c r="A5297" s="2">
        <v>2021</v>
      </c>
      <c r="B5297" s="3">
        <v>44378</v>
      </c>
      <c r="C5297" s="4">
        <v>7</v>
      </c>
      <c r="D5297" s="4" t="s">
        <v>21</v>
      </c>
      <c r="E5297" s="4">
        <v>26</v>
      </c>
      <c r="F5297" s="5">
        <v>44378</v>
      </c>
      <c r="G5297" s="2" t="s">
        <v>42</v>
      </c>
      <c r="H5297" s="2" t="s">
        <v>36</v>
      </c>
      <c r="I5297" s="4">
        <v>1</v>
      </c>
      <c r="J5297" s="6">
        <v>497.39394395823285</v>
      </c>
      <c r="K5297" s="6">
        <v>24816</v>
      </c>
      <c r="L5297" s="24">
        <v>20.54</v>
      </c>
      <c r="M5297" s="7">
        <v>9.9</v>
      </c>
      <c r="N5297" s="8" t="s">
        <v>19</v>
      </c>
    </row>
    <row r="5298" spans="1:14" x14ac:dyDescent="0.35">
      <c r="A5298" s="2">
        <v>2021</v>
      </c>
      <c r="B5298" s="3">
        <v>44379</v>
      </c>
      <c r="C5298" s="4">
        <v>7</v>
      </c>
      <c r="D5298" s="4" t="s">
        <v>21</v>
      </c>
      <c r="E5298" s="4">
        <v>26</v>
      </c>
      <c r="F5298" s="5">
        <v>44379</v>
      </c>
      <c r="G5298" s="2" t="s">
        <v>42</v>
      </c>
      <c r="H5298" s="2" t="s">
        <v>37</v>
      </c>
      <c r="I5298" s="4">
        <v>2</v>
      </c>
      <c r="J5298" s="6">
        <v>470.84273993059696</v>
      </c>
      <c r="K5298" s="6">
        <v>23074</v>
      </c>
      <c r="L5298" s="24">
        <v>21.08</v>
      </c>
      <c r="M5298" s="7">
        <v>12</v>
      </c>
      <c r="N5298" s="8" t="s">
        <v>20</v>
      </c>
    </row>
    <row r="5299" spans="1:14" x14ac:dyDescent="0.35">
      <c r="A5299" s="2">
        <v>2021</v>
      </c>
      <c r="B5299" s="3">
        <v>44380</v>
      </c>
      <c r="C5299" s="4">
        <v>7</v>
      </c>
      <c r="D5299" s="4" t="s">
        <v>21</v>
      </c>
      <c r="E5299" s="4">
        <v>26</v>
      </c>
      <c r="F5299" s="5">
        <v>44380</v>
      </c>
      <c r="G5299" s="2" t="s">
        <v>43</v>
      </c>
      <c r="H5299" s="2" t="s">
        <v>39</v>
      </c>
      <c r="I5299" s="4">
        <v>3</v>
      </c>
      <c r="J5299" s="6">
        <v>429.68434656208274</v>
      </c>
      <c r="K5299" s="6">
        <v>21387</v>
      </c>
      <c r="L5299" s="24">
        <v>20.350000000000001</v>
      </c>
      <c r="M5299" s="7">
        <v>11.8</v>
      </c>
      <c r="N5299" s="8" t="s">
        <v>20</v>
      </c>
    </row>
    <row r="5300" spans="1:14" x14ac:dyDescent="0.35">
      <c r="A5300" s="2">
        <v>2021</v>
      </c>
      <c r="B5300" s="3">
        <v>44381</v>
      </c>
      <c r="C5300" s="4">
        <v>7</v>
      </c>
      <c r="D5300" s="4" t="s">
        <v>21</v>
      </c>
      <c r="E5300" s="4">
        <v>26</v>
      </c>
      <c r="F5300" s="5">
        <v>44381</v>
      </c>
      <c r="G5300" s="2" t="s">
        <v>17</v>
      </c>
      <c r="H5300" s="2" t="s">
        <v>40</v>
      </c>
      <c r="I5300" s="4">
        <v>4</v>
      </c>
      <c r="J5300" s="6">
        <v>395.60307361275983</v>
      </c>
      <c r="K5300" s="6">
        <v>20948</v>
      </c>
      <c r="L5300" s="24">
        <v>21.44</v>
      </c>
      <c r="M5300" s="7">
        <v>10.9</v>
      </c>
      <c r="N5300" s="8" t="s">
        <v>20</v>
      </c>
    </row>
    <row r="5301" spans="1:14" x14ac:dyDescent="0.35">
      <c r="A5301" s="2">
        <v>2021</v>
      </c>
      <c r="B5301" s="3">
        <v>44382</v>
      </c>
      <c r="C5301" s="4">
        <v>7</v>
      </c>
      <c r="D5301" s="4" t="s">
        <v>21</v>
      </c>
      <c r="E5301" s="4">
        <v>27</v>
      </c>
      <c r="F5301" s="5">
        <v>44382</v>
      </c>
      <c r="G5301" s="2" t="s">
        <v>42</v>
      </c>
      <c r="H5301" s="2" t="s">
        <v>34</v>
      </c>
      <c r="I5301" s="4">
        <v>5</v>
      </c>
      <c r="J5301" s="6">
        <v>440.55122424290596</v>
      </c>
      <c r="K5301" s="6">
        <v>22606</v>
      </c>
      <c r="L5301" s="24">
        <v>21</v>
      </c>
      <c r="M5301" s="7">
        <v>11.1</v>
      </c>
      <c r="N5301" s="8" t="s">
        <v>18</v>
      </c>
    </row>
    <row r="5302" spans="1:14" x14ac:dyDescent="0.35">
      <c r="A5302" s="2">
        <v>2021</v>
      </c>
      <c r="B5302" s="3">
        <v>44383</v>
      </c>
      <c r="C5302" s="4">
        <v>7</v>
      </c>
      <c r="D5302" s="4" t="s">
        <v>21</v>
      </c>
      <c r="E5302" s="4">
        <v>27</v>
      </c>
      <c r="F5302" s="5">
        <v>44383</v>
      </c>
      <c r="G5302" s="2" t="s">
        <v>42</v>
      </c>
      <c r="H5302" s="2" t="s">
        <v>35</v>
      </c>
      <c r="I5302" s="4">
        <v>6</v>
      </c>
      <c r="J5302" s="6">
        <v>445.54172202879829</v>
      </c>
      <c r="K5302" s="6">
        <v>21684</v>
      </c>
      <c r="L5302" s="24">
        <v>20.32</v>
      </c>
      <c r="M5302" s="7">
        <v>11.7</v>
      </c>
      <c r="N5302" s="8" t="s">
        <v>19</v>
      </c>
    </row>
    <row r="5303" spans="1:14" x14ac:dyDescent="0.35">
      <c r="A5303" s="2">
        <v>2021</v>
      </c>
      <c r="B5303" s="3">
        <v>44384</v>
      </c>
      <c r="C5303" s="4">
        <v>7</v>
      </c>
      <c r="D5303" s="4" t="s">
        <v>21</v>
      </c>
      <c r="E5303" s="4">
        <v>27</v>
      </c>
      <c r="F5303" s="5">
        <v>44384</v>
      </c>
      <c r="G5303" s="2" t="s">
        <v>42</v>
      </c>
      <c r="H5303" s="2" t="s">
        <v>38</v>
      </c>
      <c r="I5303" s="4">
        <v>7</v>
      </c>
      <c r="J5303" s="6">
        <v>418.48238435153587</v>
      </c>
      <c r="K5303" s="6">
        <v>20524</v>
      </c>
      <c r="L5303" s="24">
        <v>21.05</v>
      </c>
      <c r="M5303" s="7">
        <v>15.7</v>
      </c>
      <c r="N5303" s="8" t="s">
        <v>19</v>
      </c>
    </row>
    <row r="5304" spans="1:14" x14ac:dyDescent="0.35">
      <c r="A5304" s="2">
        <v>2021</v>
      </c>
      <c r="B5304" s="3">
        <v>44385</v>
      </c>
      <c r="C5304" s="4">
        <v>7</v>
      </c>
      <c r="D5304" s="4" t="s">
        <v>21</v>
      </c>
      <c r="E5304" s="4">
        <v>27</v>
      </c>
      <c r="F5304" s="5">
        <v>44385</v>
      </c>
      <c r="G5304" s="2" t="s">
        <v>42</v>
      </c>
      <c r="H5304" s="2" t="s">
        <v>36</v>
      </c>
      <c r="I5304" s="4">
        <v>8</v>
      </c>
      <c r="J5304" s="6">
        <v>399.08565382773327</v>
      </c>
      <c r="K5304" s="6">
        <v>19099</v>
      </c>
      <c r="L5304" s="24">
        <v>20.37</v>
      </c>
      <c r="M5304" s="7">
        <v>15.5</v>
      </c>
      <c r="N5304" s="8" t="s">
        <v>18</v>
      </c>
    </row>
    <row r="5305" spans="1:14" x14ac:dyDescent="0.35">
      <c r="A5305" s="2">
        <v>2021</v>
      </c>
      <c r="B5305" s="3">
        <v>44386</v>
      </c>
      <c r="C5305" s="4">
        <v>7</v>
      </c>
      <c r="D5305" s="4" t="s">
        <v>21</v>
      </c>
      <c r="E5305" s="4">
        <v>27</v>
      </c>
      <c r="F5305" s="5">
        <v>44386</v>
      </c>
      <c r="G5305" s="2" t="s">
        <v>41</v>
      </c>
      <c r="H5305" s="2" t="s">
        <v>37</v>
      </c>
      <c r="I5305" s="4">
        <v>9</v>
      </c>
      <c r="J5305" s="6">
        <v>344.5711675088063</v>
      </c>
      <c r="K5305" s="6">
        <v>16962</v>
      </c>
      <c r="L5305" s="24">
        <v>20.34</v>
      </c>
      <c r="M5305" s="7">
        <v>18.899999999999999</v>
      </c>
      <c r="N5305" s="8" t="s">
        <v>20</v>
      </c>
    </row>
    <row r="5306" spans="1:14" x14ac:dyDescent="0.35">
      <c r="A5306" s="2">
        <v>2021</v>
      </c>
      <c r="B5306" s="3">
        <v>44387</v>
      </c>
      <c r="C5306" s="4">
        <v>7</v>
      </c>
      <c r="D5306" s="4" t="s">
        <v>21</v>
      </c>
      <c r="E5306" s="4">
        <v>27</v>
      </c>
      <c r="F5306" s="5">
        <v>44387</v>
      </c>
      <c r="G5306" s="2" t="s">
        <v>43</v>
      </c>
      <c r="H5306" s="2" t="s">
        <v>39</v>
      </c>
      <c r="I5306" s="4">
        <v>10</v>
      </c>
      <c r="J5306" s="6">
        <v>345.31481223446235</v>
      </c>
      <c r="K5306" s="6">
        <v>18485</v>
      </c>
      <c r="L5306" s="24">
        <v>20.37</v>
      </c>
      <c r="M5306" s="7">
        <v>15</v>
      </c>
      <c r="N5306" s="8" t="s">
        <v>20</v>
      </c>
    </row>
    <row r="5307" spans="1:14" x14ac:dyDescent="0.35">
      <c r="A5307" s="2">
        <v>2021</v>
      </c>
      <c r="B5307" s="3">
        <v>44388</v>
      </c>
      <c r="C5307" s="4">
        <v>7</v>
      </c>
      <c r="D5307" s="4" t="s">
        <v>21</v>
      </c>
      <c r="E5307" s="4">
        <v>27</v>
      </c>
      <c r="F5307" s="5">
        <v>44388</v>
      </c>
      <c r="G5307" s="2" t="s">
        <v>17</v>
      </c>
      <c r="H5307" s="2" t="s">
        <v>40</v>
      </c>
      <c r="I5307" s="4">
        <v>11</v>
      </c>
      <c r="J5307" s="6">
        <v>356.24661605937143</v>
      </c>
      <c r="K5307" s="6">
        <v>19159</v>
      </c>
      <c r="L5307" s="24">
        <v>21.24</v>
      </c>
      <c r="M5307" s="7">
        <v>10.3</v>
      </c>
      <c r="N5307" s="8" t="s">
        <v>20</v>
      </c>
    </row>
    <row r="5308" spans="1:14" x14ac:dyDescent="0.35">
      <c r="A5308" s="2">
        <v>2021</v>
      </c>
      <c r="B5308" s="3">
        <v>44389</v>
      </c>
      <c r="C5308" s="4">
        <v>7</v>
      </c>
      <c r="D5308" s="4" t="s">
        <v>21</v>
      </c>
      <c r="E5308" s="4">
        <v>28</v>
      </c>
      <c r="F5308" s="5">
        <v>44389</v>
      </c>
      <c r="G5308" s="2" t="s">
        <v>42</v>
      </c>
      <c r="H5308" s="2" t="s">
        <v>34</v>
      </c>
      <c r="I5308" s="4">
        <v>12</v>
      </c>
      <c r="J5308" s="6">
        <v>401.68720378137652</v>
      </c>
      <c r="K5308" s="6">
        <v>19931</v>
      </c>
      <c r="L5308" s="24">
        <v>20.47</v>
      </c>
      <c r="M5308" s="7">
        <v>15.3</v>
      </c>
      <c r="N5308" s="8" t="s">
        <v>19</v>
      </c>
    </row>
    <row r="5309" spans="1:14" x14ac:dyDescent="0.35">
      <c r="A5309" s="2">
        <v>2021</v>
      </c>
      <c r="B5309" s="3">
        <v>44390</v>
      </c>
      <c r="C5309" s="4">
        <v>7</v>
      </c>
      <c r="D5309" s="4" t="s">
        <v>21</v>
      </c>
      <c r="E5309" s="4">
        <v>28</v>
      </c>
      <c r="F5309" s="5">
        <v>44390</v>
      </c>
      <c r="G5309" s="2" t="s">
        <v>42</v>
      </c>
      <c r="H5309" s="2" t="s">
        <v>35</v>
      </c>
      <c r="I5309" s="4">
        <v>13</v>
      </c>
      <c r="J5309" s="6">
        <v>414.35995490088766</v>
      </c>
      <c r="K5309" s="6">
        <v>21232</v>
      </c>
      <c r="L5309" s="24">
        <v>20.53</v>
      </c>
      <c r="M5309" s="7">
        <v>13.4</v>
      </c>
      <c r="N5309" s="8" t="s">
        <v>19</v>
      </c>
    </row>
    <row r="5310" spans="1:14" x14ac:dyDescent="0.35">
      <c r="A5310" s="2">
        <v>2021</v>
      </c>
      <c r="B5310" s="3">
        <v>44391</v>
      </c>
      <c r="C5310" s="4">
        <v>7</v>
      </c>
      <c r="D5310" s="4" t="s">
        <v>21</v>
      </c>
      <c r="E5310" s="4">
        <v>28</v>
      </c>
      <c r="F5310" s="5">
        <v>44391</v>
      </c>
      <c r="G5310" s="2" t="s">
        <v>42</v>
      </c>
      <c r="H5310" s="2" t="s">
        <v>38</v>
      </c>
      <c r="I5310" s="4">
        <v>14</v>
      </c>
      <c r="J5310" s="6">
        <v>441.15809408617844</v>
      </c>
      <c r="K5310" s="6">
        <v>22303</v>
      </c>
      <c r="L5310" s="24">
        <v>20.45</v>
      </c>
      <c r="M5310" s="7">
        <v>11</v>
      </c>
      <c r="N5310" s="8" t="s">
        <v>19</v>
      </c>
    </row>
    <row r="5311" spans="1:14" x14ac:dyDescent="0.35">
      <c r="A5311" s="2">
        <v>2021</v>
      </c>
      <c r="B5311" s="3">
        <v>44392</v>
      </c>
      <c r="C5311" s="4">
        <v>7</v>
      </c>
      <c r="D5311" s="4" t="s">
        <v>21</v>
      </c>
      <c r="E5311" s="4">
        <v>28</v>
      </c>
      <c r="F5311" s="5">
        <v>44392</v>
      </c>
      <c r="G5311" s="2" t="s">
        <v>42</v>
      </c>
      <c r="H5311" s="2" t="s">
        <v>36</v>
      </c>
      <c r="I5311" s="4">
        <v>15</v>
      </c>
      <c r="J5311" s="6">
        <v>429.39532247558503</v>
      </c>
      <c r="K5311" s="6">
        <v>21598</v>
      </c>
      <c r="L5311" s="24">
        <v>20.440000000000001</v>
      </c>
      <c r="M5311" s="7">
        <v>13.4</v>
      </c>
      <c r="N5311" s="8" t="s">
        <v>18</v>
      </c>
    </row>
    <row r="5312" spans="1:14" x14ac:dyDescent="0.35">
      <c r="A5312" s="2">
        <v>2021</v>
      </c>
      <c r="B5312" s="3">
        <v>44393</v>
      </c>
      <c r="C5312" s="4">
        <v>7</v>
      </c>
      <c r="D5312" s="4" t="s">
        <v>21</v>
      </c>
      <c r="E5312" s="4">
        <v>28</v>
      </c>
      <c r="F5312" s="5">
        <v>44393</v>
      </c>
      <c r="G5312" s="2" t="s">
        <v>42</v>
      </c>
      <c r="H5312" s="2" t="s">
        <v>37</v>
      </c>
      <c r="I5312" s="4">
        <v>16</v>
      </c>
      <c r="J5312" s="6">
        <v>437.8225862124869</v>
      </c>
      <c r="K5312" s="6">
        <v>21891</v>
      </c>
      <c r="L5312" s="24">
        <v>21.01</v>
      </c>
      <c r="M5312" s="7">
        <v>10.5</v>
      </c>
      <c r="N5312" s="8" t="s">
        <v>20</v>
      </c>
    </row>
    <row r="5313" spans="1:14" x14ac:dyDescent="0.35">
      <c r="A5313" s="2">
        <v>2021</v>
      </c>
      <c r="B5313" s="3">
        <v>44394</v>
      </c>
      <c r="C5313" s="4">
        <v>7</v>
      </c>
      <c r="D5313" s="4" t="s">
        <v>21</v>
      </c>
      <c r="E5313" s="4">
        <v>28</v>
      </c>
      <c r="F5313" s="5">
        <v>44394</v>
      </c>
      <c r="G5313" s="2" t="s">
        <v>43</v>
      </c>
      <c r="H5313" s="2" t="s">
        <v>39</v>
      </c>
      <c r="I5313" s="4">
        <v>17</v>
      </c>
      <c r="J5313" s="6">
        <v>422.23192403515327</v>
      </c>
      <c r="K5313" s="6">
        <v>21617</v>
      </c>
      <c r="L5313" s="24">
        <v>20.03</v>
      </c>
      <c r="M5313" s="7">
        <v>10.199999999999999</v>
      </c>
      <c r="N5313" s="8" t="s">
        <v>20</v>
      </c>
    </row>
    <row r="5314" spans="1:14" x14ac:dyDescent="0.35">
      <c r="A5314" s="2">
        <v>2021</v>
      </c>
      <c r="B5314" s="3">
        <v>44395</v>
      </c>
      <c r="C5314" s="4">
        <v>7</v>
      </c>
      <c r="D5314" s="4" t="s">
        <v>21</v>
      </c>
      <c r="E5314" s="4">
        <v>28</v>
      </c>
      <c r="F5314" s="5">
        <v>44395</v>
      </c>
      <c r="G5314" s="2" t="s">
        <v>17</v>
      </c>
      <c r="H5314" s="2" t="s">
        <v>40</v>
      </c>
      <c r="I5314" s="4">
        <v>18</v>
      </c>
      <c r="J5314" s="6">
        <v>416.8545746872918</v>
      </c>
      <c r="K5314" s="6">
        <v>22135</v>
      </c>
      <c r="L5314" s="24">
        <v>21.21</v>
      </c>
      <c r="M5314" s="7">
        <v>8.8000000000000007</v>
      </c>
      <c r="N5314" s="8" t="s">
        <v>20</v>
      </c>
    </row>
    <row r="5315" spans="1:14" x14ac:dyDescent="0.35">
      <c r="A5315" s="2">
        <v>2021</v>
      </c>
      <c r="B5315" s="3">
        <v>44396</v>
      </c>
      <c r="C5315" s="4">
        <v>7</v>
      </c>
      <c r="D5315" s="4" t="s">
        <v>21</v>
      </c>
      <c r="E5315" s="4">
        <v>29</v>
      </c>
      <c r="F5315" s="5">
        <v>44396</v>
      </c>
      <c r="G5315" s="2" t="s">
        <v>42</v>
      </c>
      <c r="H5315" s="2" t="s">
        <v>34</v>
      </c>
      <c r="I5315" s="4">
        <v>19</v>
      </c>
      <c r="J5315" s="6">
        <v>470.44351729086117</v>
      </c>
      <c r="K5315" s="6">
        <v>24273</v>
      </c>
      <c r="L5315" s="24">
        <v>20.45</v>
      </c>
      <c r="M5315" s="7">
        <v>8.1999999999999993</v>
      </c>
      <c r="N5315" s="8" t="s">
        <v>18</v>
      </c>
    </row>
    <row r="5316" spans="1:14" x14ac:dyDescent="0.35">
      <c r="A5316" s="2">
        <v>2021</v>
      </c>
      <c r="B5316" s="3">
        <v>44397</v>
      </c>
      <c r="C5316" s="4">
        <v>7</v>
      </c>
      <c r="D5316" s="4" t="s">
        <v>21</v>
      </c>
      <c r="E5316" s="4">
        <v>29</v>
      </c>
      <c r="F5316" s="5">
        <v>44397</v>
      </c>
      <c r="G5316" s="2" t="s">
        <v>42</v>
      </c>
      <c r="H5316" s="2" t="s">
        <v>35</v>
      </c>
      <c r="I5316" s="4">
        <v>20</v>
      </c>
      <c r="J5316" s="6">
        <v>462.70888124320919</v>
      </c>
      <c r="K5316" s="6">
        <v>22576</v>
      </c>
      <c r="L5316" s="24">
        <v>20.03</v>
      </c>
      <c r="M5316" s="7">
        <v>11.7</v>
      </c>
      <c r="N5316" s="8" t="s">
        <v>20</v>
      </c>
    </row>
    <row r="5317" spans="1:14" x14ac:dyDescent="0.35">
      <c r="A5317" s="2">
        <v>2021</v>
      </c>
      <c r="B5317" s="3">
        <v>44398</v>
      </c>
      <c r="C5317" s="4">
        <v>7</v>
      </c>
      <c r="D5317" s="4" t="s">
        <v>21</v>
      </c>
      <c r="E5317" s="4">
        <v>29</v>
      </c>
      <c r="F5317" s="5">
        <v>44398</v>
      </c>
      <c r="G5317" s="2" t="s">
        <v>42</v>
      </c>
      <c r="H5317" s="2" t="s">
        <v>38</v>
      </c>
      <c r="I5317" s="4">
        <v>21</v>
      </c>
      <c r="J5317" s="6">
        <v>442.66624503726973</v>
      </c>
      <c r="K5317" s="6">
        <v>21755</v>
      </c>
      <c r="L5317" s="24">
        <v>20.58</v>
      </c>
      <c r="M5317" s="7">
        <v>13</v>
      </c>
      <c r="N5317" s="8" t="s">
        <v>20</v>
      </c>
    </row>
    <row r="5318" spans="1:14" x14ac:dyDescent="0.35">
      <c r="A5318" s="2">
        <v>2021</v>
      </c>
      <c r="B5318" s="3">
        <v>44399</v>
      </c>
      <c r="C5318" s="4">
        <v>7</v>
      </c>
      <c r="D5318" s="4" t="s">
        <v>21</v>
      </c>
      <c r="E5318" s="4">
        <v>29</v>
      </c>
      <c r="F5318" s="5">
        <v>44399</v>
      </c>
      <c r="G5318" s="2" t="s">
        <v>42</v>
      </c>
      <c r="H5318" s="2" t="s">
        <v>36</v>
      </c>
      <c r="I5318" s="4">
        <v>22</v>
      </c>
      <c r="J5318" s="6">
        <v>424.66370388257013</v>
      </c>
      <c r="K5318" s="6">
        <v>20738</v>
      </c>
      <c r="L5318" s="24">
        <v>21.08</v>
      </c>
      <c r="M5318" s="7">
        <v>14.3</v>
      </c>
      <c r="N5318" s="8" t="s">
        <v>20</v>
      </c>
    </row>
    <row r="5319" spans="1:14" x14ac:dyDescent="0.35">
      <c r="A5319" s="2">
        <v>2021</v>
      </c>
      <c r="B5319" s="3">
        <v>44400</v>
      </c>
      <c r="C5319" s="4">
        <v>7</v>
      </c>
      <c r="D5319" s="4" t="s">
        <v>21</v>
      </c>
      <c r="E5319" s="4">
        <v>29</v>
      </c>
      <c r="F5319" s="5">
        <v>44400</v>
      </c>
      <c r="G5319" s="2" t="s">
        <v>42</v>
      </c>
      <c r="H5319" s="2" t="s">
        <v>37</v>
      </c>
      <c r="I5319" s="4">
        <v>23</v>
      </c>
      <c r="J5319" s="6">
        <v>396.81188047524631</v>
      </c>
      <c r="K5319" s="6">
        <v>18707</v>
      </c>
      <c r="L5319" s="24">
        <v>20.41</v>
      </c>
      <c r="M5319" s="7">
        <v>18.3</v>
      </c>
      <c r="N5319" s="8" t="s">
        <v>18</v>
      </c>
    </row>
    <row r="5320" spans="1:14" x14ac:dyDescent="0.35">
      <c r="A5320" s="2">
        <v>2021</v>
      </c>
      <c r="B5320" s="3">
        <v>44401</v>
      </c>
      <c r="C5320" s="4">
        <v>7</v>
      </c>
      <c r="D5320" s="4" t="s">
        <v>21</v>
      </c>
      <c r="E5320" s="4">
        <v>29</v>
      </c>
      <c r="F5320" s="5">
        <v>44401</v>
      </c>
      <c r="G5320" s="2" t="s">
        <v>43</v>
      </c>
      <c r="H5320" s="2" t="s">
        <v>39</v>
      </c>
      <c r="I5320" s="4">
        <v>24</v>
      </c>
      <c r="J5320" s="6">
        <v>367.64825715276692</v>
      </c>
      <c r="K5320" s="6">
        <v>18398</v>
      </c>
      <c r="L5320" s="24">
        <v>20.02</v>
      </c>
      <c r="M5320" s="7">
        <v>15.5</v>
      </c>
      <c r="N5320" s="8" t="s">
        <v>19</v>
      </c>
    </row>
    <row r="5321" spans="1:14" x14ac:dyDescent="0.35">
      <c r="A5321" s="2">
        <v>2021</v>
      </c>
      <c r="B5321" s="3">
        <v>44402</v>
      </c>
      <c r="C5321" s="4">
        <v>7</v>
      </c>
      <c r="D5321" s="4" t="s">
        <v>21</v>
      </c>
      <c r="E5321" s="4">
        <v>29</v>
      </c>
      <c r="F5321" s="5">
        <v>44402</v>
      </c>
      <c r="G5321" s="2" t="s">
        <v>17</v>
      </c>
      <c r="H5321" s="2" t="s">
        <v>40</v>
      </c>
      <c r="I5321" s="4">
        <v>25</v>
      </c>
      <c r="J5321" s="6">
        <v>350.5151504255972</v>
      </c>
      <c r="K5321" s="6">
        <v>18744</v>
      </c>
      <c r="L5321" s="24">
        <v>21.18</v>
      </c>
      <c r="M5321" s="7">
        <v>15.3</v>
      </c>
      <c r="N5321" s="8" t="s">
        <v>19</v>
      </c>
    </row>
    <row r="5322" spans="1:14" x14ac:dyDescent="0.35">
      <c r="A5322" s="2">
        <v>2021</v>
      </c>
      <c r="B5322" s="3">
        <v>44403</v>
      </c>
      <c r="C5322" s="4">
        <v>7</v>
      </c>
      <c r="D5322" s="4" t="s">
        <v>21</v>
      </c>
      <c r="E5322" s="4">
        <v>30</v>
      </c>
      <c r="F5322" s="5">
        <v>44403</v>
      </c>
      <c r="G5322" s="2" t="s">
        <v>42</v>
      </c>
      <c r="H5322" s="2" t="s">
        <v>34</v>
      </c>
      <c r="I5322" s="4">
        <v>26</v>
      </c>
      <c r="J5322" s="6">
        <v>419.43035575049458</v>
      </c>
      <c r="K5322" s="6">
        <v>21719</v>
      </c>
      <c r="L5322" s="24">
        <v>21.12</v>
      </c>
      <c r="M5322" s="7">
        <v>12.1</v>
      </c>
      <c r="N5322" s="8" t="s">
        <v>20</v>
      </c>
    </row>
    <row r="5323" spans="1:14" x14ac:dyDescent="0.35">
      <c r="A5323" s="2">
        <v>2021</v>
      </c>
      <c r="B5323" s="3">
        <v>44404</v>
      </c>
      <c r="C5323" s="4">
        <v>7</v>
      </c>
      <c r="D5323" s="4" t="s">
        <v>21</v>
      </c>
      <c r="E5323" s="4">
        <v>30</v>
      </c>
      <c r="F5323" s="5">
        <v>44404</v>
      </c>
      <c r="G5323" s="2" t="s">
        <v>42</v>
      </c>
      <c r="H5323" s="2" t="s">
        <v>35</v>
      </c>
      <c r="I5323" s="4">
        <v>27</v>
      </c>
      <c r="J5323" s="6">
        <v>469.07849696805641</v>
      </c>
      <c r="K5323" s="6">
        <v>24088</v>
      </c>
      <c r="L5323" s="24">
        <v>20.05</v>
      </c>
      <c r="M5323" s="7">
        <v>7.9</v>
      </c>
      <c r="N5323" s="8" t="s">
        <v>20</v>
      </c>
    </row>
    <row r="5324" spans="1:14" x14ac:dyDescent="0.35">
      <c r="A5324" s="2">
        <v>2021</v>
      </c>
      <c r="B5324" s="3">
        <v>44405</v>
      </c>
      <c r="C5324" s="4">
        <v>7</v>
      </c>
      <c r="D5324" s="4" t="s">
        <v>21</v>
      </c>
      <c r="E5324" s="4">
        <v>30</v>
      </c>
      <c r="F5324" s="5">
        <v>44405</v>
      </c>
      <c r="G5324" s="2" t="s">
        <v>42</v>
      </c>
      <c r="H5324" s="2" t="s">
        <v>38</v>
      </c>
      <c r="I5324" s="4">
        <v>28</v>
      </c>
      <c r="J5324" s="6">
        <v>489.94998305909047</v>
      </c>
      <c r="K5324" s="6">
        <v>24672</v>
      </c>
      <c r="L5324" s="24">
        <v>20.58</v>
      </c>
      <c r="M5324" s="7">
        <v>7.4</v>
      </c>
      <c r="N5324" s="8" t="s">
        <v>20</v>
      </c>
    </row>
    <row r="5325" spans="1:14" x14ac:dyDescent="0.35">
      <c r="A5325" s="2">
        <v>2021</v>
      </c>
      <c r="B5325" s="3">
        <v>44406</v>
      </c>
      <c r="C5325" s="4">
        <v>7</v>
      </c>
      <c r="D5325" s="4" t="s">
        <v>21</v>
      </c>
      <c r="E5325" s="4">
        <v>30</v>
      </c>
      <c r="F5325" s="5">
        <v>44406</v>
      </c>
      <c r="G5325" s="2" t="s">
        <v>42</v>
      </c>
      <c r="H5325" s="2" t="s">
        <v>36</v>
      </c>
      <c r="I5325" s="4">
        <v>29</v>
      </c>
      <c r="J5325" s="6">
        <v>483.79058442677075</v>
      </c>
      <c r="K5325" s="6">
        <v>24338</v>
      </c>
      <c r="L5325" s="24">
        <v>20.51</v>
      </c>
      <c r="M5325" s="7">
        <v>8.1999999999999993</v>
      </c>
      <c r="N5325" s="8" t="s">
        <v>18</v>
      </c>
    </row>
    <row r="5326" spans="1:14" x14ac:dyDescent="0.35">
      <c r="A5326" s="2">
        <v>2021</v>
      </c>
      <c r="B5326" s="3">
        <v>44407</v>
      </c>
      <c r="C5326" s="4">
        <v>7</v>
      </c>
      <c r="D5326" s="4" t="s">
        <v>21</v>
      </c>
      <c r="E5326" s="4">
        <v>30</v>
      </c>
      <c r="F5326" s="5">
        <v>44407</v>
      </c>
      <c r="G5326" s="2" t="s">
        <v>42</v>
      </c>
      <c r="H5326" s="2" t="s">
        <v>37</v>
      </c>
      <c r="I5326" s="4">
        <v>30</v>
      </c>
      <c r="J5326" s="6">
        <v>468.29266879707268</v>
      </c>
      <c r="K5326" s="6">
        <v>22948</v>
      </c>
      <c r="L5326" s="24">
        <v>20.52</v>
      </c>
      <c r="M5326" s="7">
        <v>11.8</v>
      </c>
      <c r="N5326" s="8" t="s">
        <v>18</v>
      </c>
    </row>
    <row r="5327" spans="1:14" x14ac:dyDescent="0.35">
      <c r="A5327" s="2">
        <v>2021</v>
      </c>
      <c r="B5327" s="3">
        <v>44408</v>
      </c>
      <c r="C5327" s="4">
        <v>7</v>
      </c>
      <c r="D5327" s="4" t="s">
        <v>21</v>
      </c>
      <c r="E5327" s="4">
        <v>30</v>
      </c>
      <c r="F5327" s="5">
        <v>44408</v>
      </c>
      <c r="G5327" s="2" t="s">
        <v>43</v>
      </c>
      <c r="H5327" s="2" t="s">
        <v>39</v>
      </c>
      <c r="I5327" s="4">
        <v>31</v>
      </c>
      <c r="J5327" s="6">
        <v>415.15099890188031</v>
      </c>
      <c r="K5327" s="6">
        <v>20602</v>
      </c>
      <c r="L5327" s="24">
        <v>20.39</v>
      </c>
      <c r="M5327" s="7">
        <v>11.5</v>
      </c>
      <c r="N5327" s="8" t="s">
        <v>18</v>
      </c>
    </row>
    <row r="5328" spans="1:14" x14ac:dyDescent="0.35">
      <c r="A5328" s="2">
        <v>2021</v>
      </c>
      <c r="B5328" s="3">
        <v>44409</v>
      </c>
      <c r="C5328" s="4">
        <v>8</v>
      </c>
      <c r="D5328" s="4" t="s">
        <v>21</v>
      </c>
      <c r="E5328" s="4">
        <v>30</v>
      </c>
      <c r="F5328" s="5">
        <v>44409</v>
      </c>
      <c r="G5328" s="2" t="s">
        <v>17</v>
      </c>
      <c r="H5328" s="2" t="s">
        <v>40</v>
      </c>
      <c r="I5328" s="4">
        <v>1</v>
      </c>
      <c r="J5328" s="6">
        <v>384.35592452113235</v>
      </c>
      <c r="K5328" s="6">
        <v>20527</v>
      </c>
      <c r="L5328" s="24">
        <v>21.18</v>
      </c>
      <c r="M5328" s="7">
        <v>11.1</v>
      </c>
      <c r="N5328" s="8" t="s">
        <v>18</v>
      </c>
    </row>
    <row r="5329" spans="1:14" x14ac:dyDescent="0.35">
      <c r="A5329" s="2">
        <v>2021</v>
      </c>
      <c r="B5329" s="3">
        <v>44410</v>
      </c>
      <c r="C5329" s="4">
        <v>8</v>
      </c>
      <c r="D5329" s="4" t="s">
        <v>21</v>
      </c>
      <c r="E5329" s="4">
        <v>31</v>
      </c>
      <c r="F5329" s="5">
        <v>44410</v>
      </c>
      <c r="G5329" s="2" t="s">
        <v>42</v>
      </c>
      <c r="H5329" s="2" t="s">
        <v>34</v>
      </c>
      <c r="I5329" s="4">
        <v>2</v>
      </c>
      <c r="J5329" s="6">
        <v>435.19773952020228</v>
      </c>
      <c r="K5329" s="6">
        <v>22188</v>
      </c>
      <c r="L5329" s="24">
        <v>20.47</v>
      </c>
      <c r="M5329" s="7">
        <v>10.8</v>
      </c>
      <c r="N5329" s="8" t="s">
        <v>18</v>
      </c>
    </row>
    <row r="5330" spans="1:14" x14ac:dyDescent="0.35">
      <c r="A5330" s="2">
        <v>2021</v>
      </c>
      <c r="B5330" s="3">
        <v>44411</v>
      </c>
      <c r="C5330" s="4">
        <v>8</v>
      </c>
      <c r="D5330" s="4" t="s">
        <v>21</v>
      </c>
      <c r="E5330" s="4">
        <v>31</v>
      </c>
      <c r="F5330" s="5">
        <v>44411</v>
      </c>
      <c r="G5330" s="2" t="s">
        <v>42</v>
      </c>
      <c r="H5330" s="2" t="s">
        <v>35</v>
      </c>
      <c r="I5330" s="4">
        <v>3</v>
      </c>
      <c r="J5330" s="6">
        <v>433.06801160313825</v>
      </c>
      <c r="K5330" s="6">
        <v>21621</v>
      </c>
      <c r="L5330" s="24">
        <v>20.59</v>
      </c>
      <c r="M5330" s="7">
        <v>13.2</v>
      </c>
      <c r="N5330" s="8" t="s">
        <v>18</v>
      </c>
    </row>
    <row r="5331" spans="1:14" x14ac:dyDescent="0.35">
      <c r="A5331" s="2">
        <v>2021</v>
      </c>
      <c r="B5331" s="3">
        <v>44412</v>
      </c>
      <c r="C5331" s="4">
        <v>8</v>
      </c>
      <c r="D5331" s="4" t="s">
        <v>21</v>
      </c>
      <c r="E5331" s="4">
        <v>31</v>
      </c>
      <c r="F5331" s="5">
        <v>44412</v>
      </c>
      <c r="G5331" s="2" t="s">
        <v>42</v>
      </c>
      <c r="H5331" s="2" t="s">
        <v>38</v>
      </c>
      <c r="I5331" s="4">
        <v>4</v>
      </c>
      <c r="J5331" s="6">
        <v>429.05745795529043</v>
      </c>
      <c r="K5331" s="6">
        <v>21296</v>
      </c>
      <c r="L5331" s="24">
        <v>21.26</v>
      </c>
      <c r="M5331" s="7">
        <v>11.7</v>
      </c>
      <c r="N5331" s="8" t="s">
        <v>18</v>
      </c>
    </row>
    <row r="5332" spans="1:14" x14ac:dyDescent="0.35">
      <c r="A5332" s="2">
        <v>2021</v>
      </c>
      <c r="B5332" s="3">
        <v>44413</v>
      </c>
      <c r="C5332" s="4">
        <v>8</v>
      </c>
      <c r="D5332" s="4" t="s">
        <v>21</v>
      </c>
      <c r="E5332" s="4">
        <v>31</v>
      </c>
      <c r="F5332" s="5">
        <v>44413</v>
      </c>
      <c r="G5332" s="2" t="s">
        <v>42</v>
      </c>
      <c r="H5332" s="2" t="s">
        <v>36</v>
      </c>
      <c r="I5332" s="4">
        <v>5</v>
      </c>
      <c r="J5332" s="6">
        <v>439.31022775042732</v>
      </c>
      <c r="K5332" s="6">
        <v>21745</v>
      </c>
      <c r="L5332" s="24">
        <v>20.350000000000001</v>
      </c>
      <c r="M5332" s="7">
        <v>11.7</v>
      </c>
      <c r="N5332" s="8" t="s">
        <v>20</v>
      </c>
    </row>
    <row r="5333" spans="1:14" x14ac:dyDescent="0.35">
      <c r="A5333" s="2">
        <v>2021</v>
      </c>
      <c r="B5333" s="3">
        <v>44414</v>
      </c>
      <c r="C5333" s="4">
        <v>8</v>
      </c>
      <c r="D5333" s="4" t="s">
        <v>21</v>
      </c>
      <c r="E5333" s="4">
        <v>31</v>
      </c>
      <c r="F5333" s="5">
        <v>44414</v>
      </c>
      <c r="G5333" s="2" t="s">
        <v>42</v>
      </c>
      <c r="H5333" s="2" t="s">
        <v>37</v>
      </c>
      <c r="I5333" s="4">
        <v>6</v>
      </c>
      <c r="J5333" s="6">
        <v>404.60990380570388</v>
      </c>
      <c r="K5333" s="6">
        <v>18976</v>
      </c>
      <c r="L5333" s="24">
        <v>20.22</v>
      </c>
      <c r="M5333" s="7">
        <v>16</v>
      </c>
      <c r="N5333" s="8" t="s">
        <v>18</v>
      </c>
    </row>
    <row r="5334" spans="1:14" x14ac:dyDescent="0.35">
      <c r="A5334" s="2">
        <v>2021</v>
      </c>
      <c r="B5334" s="3">
        <v>44415</v>
      </c>
      <c r="C5334" s="4">
        <v>8</v>
      </c>
      <c r="D5334" s="4" t="s">
        <v>21</v>
      </c>
      <c r="E5334" s="4">
        <v>31</v>
      </c>
      <c r="F5334" s="5">
        <v>44415</v>
      </c>
      <c r="G5334" s="2" t="s">
        <v>43</v>
      </c>
      <c r="H5334" s="2" t="s">
        <v>39</v>
      </c>
      <c r="I5334" s="4">
        <v>7</v>
      </c>
      <c r="J5334" s="6">
        <v>350.03019500859727</v>
      </c>
      <c r="K5334" s="6">
        <v>16961</v>
      </c>
      <c r="L5334" s="24">
        <v>20.36</v>
      </c>
      <c r="M5334" s="7">
        <v>19.8</v>
      </c>
      <c r="N5334" s="8" t="s">
        <v>18</v>
      </c>
    </row>
    <row r="5335" spans="1:14" x14ac:dyDescent="0.35">
      <c r="A5335" s="2">
        <v>2021</v>
      </c>
      <c r="B5335" s="3">
        <v>44416</v>
      </c>
      <c r="C5335" s="4">
        <v>8</v>
      </c>
      <c r="D5335" s="4" t="s">
        <v>21</v>
      </c>
      <c r="E5335" s="4">
        <v>31</v>
      </c>
      <c r="F5335" s="5">
        <v>44416</v>
      </c>
      <c r="G5335" s="2" t="s">
        <v>17</v>
      </c>
      <c r="H5335" s="2" t="s">
        <v>40</v>
      </c>
      <c r="I5335" s="4">
        <v>8</v>
      </c>
      <c r="J5335" s="6">
        <v>353.50624295712714</v>
      </c>
      <c r="K5335" s="6">
        <v>19681</v>
      </c>
      <c r="L5335" s="24">
        <v>20.48</v>
      </c>
      <c r="M5335" s="7">
        <v>13.8</v>
      </c>
      <c r="N5335" s="8" t="s">
        <v>19</v>
      </c>
    </row>
    <row r="5336" spans="1:14" x14ac:dyDescent="0.35">
      <c r="A5336" s="2">
        <v>2021</v>
      </c>
      <c r="B5336" s="3">
        <v>44417</v>
      </c>
      <c r="C5336" s="4">
        <v>8</v>
      </c>
      <c r="D5336" s="4" t="s">
        <v>21</v>
      </c>
      <c r="E5336" s="4">
        <v>32</v>
      </c>
      <c r="F5336" s="5">
        <v>44417</v>
      </c>
      <c r="G5336" s="2" t="s">
        <v>42</v>
      </c>
      <c r="H5336" s="2" t="s">
        <v>34</v>
      </c>
      <c r="I5336" s="4">
        <v>9</v>
      </c>
      <c r="J5336" s="6">
        <v>454.47342538749984</v>
      </c>
      <c r="K5336" s="6">
        <v>23353</v>
      </c>
      <c r="L5336" s="24">
        <v>20.41</v>
      </c>
      <c r="M5336" s="7">
        <v>8.6</v>
      </c>
      <c r="N5336" s="8" t="s">
        <v>19</v>
      </c>
    </row>
    <row r="5337" spans="1:14" x14ac:dyDescent="0.35">
      <c r="A5337" s="2">
        <v>2021</v>
      </c>
      <c r="B5337" s="3">
        <v>44418</v>
      </c>
      <c r="C5337" s="4">
        <v>8</v>
      </c>
      <c r="D5337" s="4" t="s">
        <v>21</v>
      </c>
      <c r="E5337" s="4">
        <v>32</v>
      </c>
      <c r="F5337" s="5">
        <v>44418</v>
      </c>
      <c r="G5337" s="2" t="s">
        <v>42</v>
      </c>
      <c r="H5337" s="2" t="s">
        <v>35</v>
      </c>
      <c r="I5337" s="4">
        <v>10</v>
      </c>
      <c r="J5337" s="6">
        <v>470.28242045543823</v>
      </c>
      <c r="K5337" s="6">
        <v>23851</v>
      </c>
      <c r="L5337" s="24">
        <v>20.51</v>
      </c>
      <c r="M5337" s="7">
        <v>7.1</v>
      </c>
      <c r="N5337" s="8" t="s">
        <v>18</v>
      </c>
    </row>
    <row r="5338" spans="1:14" x14ac:dyDescent="0.35">
      <c r="A5338" s="2">
        <v>2021</v>
      </c>
      <c r="B5338" s="3">
        <v>44419</v>
      </c>
      <c r="C5338" s="4">
        <v>8</v>
      </c>
      <c r="D5338" s="4" t="s">
        <v>21</v>
      </c>
      <c r="E5338" s="4">
        <v>32</v>
      </c>
      <c r="F5338" s="5">
        <v>44419</v>
      </c>
      <c r="G5338" s="2" t="s">
        <v>42</v>
      </c>
      <c r="H5338" s="2" t="s">
        <v>38</v>
      </c>
      <c r="I5338" s="4">
        <v>11</v>
      </c>
      <c r="J5338" s="6">
        <v>463.37550602415689</v>
      </c>
      <c r="K5338" s="6">
        <v>23180</v>
      </c>
      <c r="L5338" s="24">
        <v>20.05</v>
      </c>
      <c r="M5338" s="7">
        <v>9.5</v>
      </c>
      <c r="N5338" s="8" t="s">
        <v>18</v>
      </c>
    </row>
    <row r="5339" spans="1:14" x14ac:dyDescent="0.35">
      <c r="A5339" s="2">
        <v>2021</v>
      </c>
      <c r="B5339" s="3">
        <v>44420</v>
      </c>
      <c r="C5339" s="4">
        <v>8</v>
      </c>
      <c r="D5339" s="4" t="s">
        <v>21</v>
      </c>
      <c r="E5339" s="4">
        <v>32</v>
      </c>
      <c r="F5339" s="5">
        <v>44420</v>
      </c>
      <c r="G5339" s="2" t="s">
        <v>42</v>
      </c>
      <c r="H5339" s="2" t="s">
        <v>36</v>
      </c>
      <c r="I5339" s="4">
        <v>12</v>
      </c>
      <c r="J5339" s="6">
        <v>461.61381895528655</v>
      </c>
      <c r="K5339" s="6">
        <v>23479</v>
      </c>
      <c r="L5339" s="24">
        <v>20.48</v>
      </c>
      <c r="M5339" s="7">
        <v>7.9</v>
      </c>
      <c r="N5339" s="8" t="s">
        <v>20</v>
      </c>
    </row>
    <row r="5340" spans="1:14" x14ac:dyDescent="0.35">
      <c r="A5340" s="2">
        <v>2021</v>
      </c>
      <c r="B5340" s="3">
        <v>44421</v>
      </c>
      <c r="C5340" s="4">
        <v>8</v>
      </c>
      <c r="D5340" s="4" t="s">
        <v>21</v>
      </c>
      <c r="E5340" s="4">
        <v>32</v>
      </c>
      <c r="F5340" s="5">
        <v>44421</v>
      </c>
      <c r="G5340" s="2" t="s">
        <v>42</v>
      </c>
      <c r="H5340" s="2" t="s">
        <v>37</v>
      </c>
      <c r="I5340" s="4">
        <v>13</v>
      </c>
      <c r="J5340" s="6">
        <v>453.29496751935329</v>
      </c>
      <c r="K5340" s="6">
        <v>22268</v>
      </c>
      <c r="L5340" s="24">
        <v>20.41</v>
      </c>
      <c r="M5340" s="7">
        <v>9.5</v>
      </c>
      <c r="N5340" s="8" t="s">
        <v>18</v>
      </c>
    </row>
    <row r="5341" spans="1:14" x14ac:dyDescent="0.35">
      <c r="A5341" s="2">
        <v>2021</v>
      </c>
      <c r="B5341" s="3">
        <v>44422</v>
      </c>
      <c r="C5341" s="4">
        <v>8</v>
      </c>
      <c r="D5341" s="4" t="s">
        <v>21</v>
      </c>
      <c r="E5341" s="4">
        <v>32</v>
      </c>
      <c r="F5341" s="5">
        <v>44422</v>
      </c>
      <c r="G5341" s="2" t="s">
        <v>43</v>
      </c>
      <c r="H5341" s="2" t="s">
        <v>39</v>
      </c>
      <c r="I5341" s="4">
        <v>14</v>
      </c>
      <c r="J5341" s="6">
        <v>401.66623503624561</v>
      </c>
      <c r="K5341" s="6">
        <v>19676</v>
      </c>
      <c r="L5341" s="24">
        <v>20.53</v>
      </c>
      <c r="M5341" s="7">
        <v>12.4</v>
      </c>
      <c r="N5341" s="8" t="s">
        <v>20</v>
      </c>
    </row>
    <row r="5342" spans="1:14" x14ac:dyDescent="0.35">
      <c r="A5342" s="2">
        <v>2021</v>
      </c>
      <c r="B5342" s="3">
        <v>44423</v>
      </c>
      <c r="C5342" s="4">
        <v>8</v>
      </c>
      <c r="D5342" s="4" t="s">
        <v>21</v>
      </c>
      <c r="E5342" s="4">
        <v>32</v>
      </c>
      <c r="F5342" s="5">
        <v>44423</v>
      </c>
      <c r="G5342" s="2" t="s">
        <v>17</v>
      </c>
      <c r="H5342" s="2" t="s">
        <v>40</v>
      </c>
      <c r="I5342" s="4">
        <v>15</v>
      </c>
      <c r="J5342" s="6">
        <v>367.99864108126133</v>
      </c>
      <c r="K5342" s="6">
        <v>18975</v>
      </c>
      <c r="L5342" s="24">
        <v>20.52</v>
      </c>
      <c r="M5342" s="7">
        <v>10.8</v>
      </c>
      <c r="N5342" s="8" t="s">
        <v>20</v>
      </c>
    </row>
    <row r="5343" spans="1:14" x14ac:dyDescent="0.35">
      <c r="A5343" s="2">
        <v>2021</v>
      </c>
      <c r="B5343" s="3">
        <v>44424</v>
      </c>
      <c r="C5343" s="4">
        <v>8</v>
      </c>
      <c r="D5343" s="4" t="s">
        <v>21</v>
      </c>
      <c r="E5343" s="4">
        <v>33</v>
      </c>
      <c r="F5343" s="5">
        <v>44424</v>
      </c>
      <c r="G5343" s="2" t="s">
        <v>41</v>
      </c>
      <c r="H5343" s="2" t="s">
        <v>34</v>
      </c>
      <c r="I5343" s="4">
        <v>16</v>
      </c>
      <c r="J5343" s="6">
        <v>365.27114680072941</v>
      </c>
      <c r="K5343" s="6">
        <v>18645</v>
      </c>
      <c r="L5343" s="24">
        <v>20.53</v>
      </c>
      <c r="M5343" s="7">
        <v>13.3</v>
      </c>
      <c r="N5343" s="8" t="s">
        <v>20</v>
      </c>
    </row>
    <row r="5344" spans="1:14" x14ac:dyDescent="0.35">
      <c r="A5344" s="2">
        <v>2021</v>
      </c>
      <c r="B5344" s="3">
        <v>44425</v>
      </c>
      <c r="C5344" s="4">
        <v>8</v>
      </c>
      <c r="D5344" s="4" t="s">
        <v>21</v>
      </c>
      <c r="E5344" s="4">
        <v>33</v>
      </c>
      <c r="F5344" s="5">
        <v>44425</v>
      </c>
      <c r="G5344" s="2" t="s">
        <v>42</v>
      </c>
      <c r="H5344" s="2" t="s">
        <v>35</v>
      </c>
      <c r="I5344" s="4">
        <v>17</v>
      </c>
      <c r="J5344" s="6">
        <v>385.77113918973032</v>
      </c>
      <c r="K5344" s="6">
        <v>19126</v>
      </c>
      <c r="L5344" s="24">
        <v>20.53</v>
      </c>
      <c r="M5344" s="7">
        <v>15.9</v>
      </c>
      <c r="N5344" s="8" t="s">
        <v>20</v>
      </c>
    </row>
    <row r="5345" spans="1:14" x14ac:dyDescent="0.35">
      <c r="A5345" s="2">
        <v>2021</v>
      </c>
      <c r="B5345" s="3">
        <v>44426</v>
      </c>
      <c r="C5345" s="4">
        <v>8</v>
      </c>
      <c r="D5345" s="4" t="s">
        <v>21</v>
      </c>
      <c r="E5345" s="4">
        <v>33</v>
      </c>
      <c r="F5345" s="5">
        <v>44426</v>
      </c>
      <c r="G5345" s="2" t="s">
        <v>42</v>
      </c>
      <c r="H5345" s="2" t="s">
        <v>38</v>
      </c>
      <c r="I5345" s="4">
        <v>18</v>
      </c>
      <c r="J5345" s="6">
        <v>388.34875226324505</v>
      </c>
      <c r="K5345" s="6">
        <v>19131</v>
      </c>
      <c r="L5345" s="24">
        <v>21.07</v>
      </c>
      <c r="M5345" s="7">
        <v>14.7</v>
      </c>
      <c r="N5345" s="8" t="s">
        <v>20</v>
      </c>
    </row>
    <row r="5346" spans="1:14" x14ac:dyDescent="0.35">
      <c r="A5346" s="2">
        <v>2021</v>
      </c>
      <c r="B5346" s="3">
        <v>44427</v>
      </c>
      <c r="C5346" s="4">
        <v>8</v>
      </c>
      <c r="D5346" s="4" t="s">
        <v>21</v>
      </c>
      <c r="E5346" s="4">
        <v>33</v>
      </c>
      <c r="F5346" s="5">
        <v>44427</v>
      </c>
      <c r="G5346" s="2" t="s">
        <v>42</v>
      </c>
      <c r="H5346" s="2" t="s">
        <v>36</v>
      </c>
      <c r="I5346" s="4">
        <v>19</v>
      </c>
      <c r="J5346" s="6">
        <v>397.3687521776082</v>
      </c>
      <c r="K5346" s="6">
        <v>19707</v>
      </c>
      <c r="L5346" s="24">
        <v>20.28</v>
      </c>
      <c r="M5346" s="7">
        <v>15.5</v>
      </c>
      <c r="N5346" s="8" t="s">
        <v>19</v>
      </c>
    </row>
    <row r="5347" spans="1:14" x14ac:dyDescent="0.35">
      <c r="A5347" s="2">
        <v>2021</v>
      </c>
      <c r="B5347" s="3">
        <v>44428</v>
      </c>
      <c r="C5347" s="4">
        <v>8</v>
      </c>
      <c r="D5347" s="4" t="s">
        <v>21</v>
      </c>
      <c r="E5347" s="4">
        <v>33</v>
      </c>
      <c r="F5347" s="5">
        <v>44428</v>
      </c>
      <c r="G5347" s="2" t="s">
        <v>42</v>
      </c>
      <c r="H5347" s="2" t="s">
        <v>37</v>
      </c>
      <c r="I5347" s="4">
        <v>20</v>
      </c>
      <c r="J5347" s="6">
        <v>391.93154622546467</v>
      </c>
      <c r="K5347" s="6">
        <v>19258</v>
      </c>
      <c r="L5347" s="24">
        <v>20.47</v>
      </c>
      <c r="M5347" s="7">
        <v>15.8</v>
      </c>
      <c r="N5347" s="8" t="s">
        <v>20</v>
      </c>
    </row>
    <row r="5348" spans="1:14" x14ac:dyDescent="0.35">
      <c r="A5348" s="2">
        <v>2021</v>
      </c>
      <c r="B5348" s="3">
        <v>44429</v>
      </c>
      <c r="C5348" s="4">
        <v>8</v>
      </c>
      <c r="D5348" s="4" t="s">
        <v>21</v>
      </c>
      <c r="E5348" s="4">
        <v>33</v>
      </c>
      <c r="F5348" s="5">
        <v>44429</v>
      </c>
      <c r="G5348" s="2" t="s">
        <v>43</v>
      </c>
      <c r="H5348" s="2" t="s">
        <v>39</v>
      </c>
      <c r="I5348" s="4">
        <v>21</v>
      </c>
      <c r="J5348" s="6">
        <v>374.59585784940879</v>
      </c>
      <c r="K5348" s="6">
        <v>18728</v>
      </c>
      <c r="L5348" s="24">
        <v>20.38</v>
      </c>
      <c r="M5348" s="7">
        <v>12.2</v>
      </c>
      <c r="N5348" s="8" t="s">
        <v>20</v>
      </c>
    </row>
    <row r="5349" spans="1:14" x14ac:dyDescent="0.35">
      <c r="A5349" s="2">
        <v>2021</v>
      </c>
      <c r="B5349" s="3">
        <v>44430</v>
      </c>
      <c r="C5349" s="4">
        <v>8</v>
      </c>
      <c r="D5349" s="4" t="s">
        <v>21</v>
      </c>
      <c r="E5349" s="4">
        <v>33</v>
      </c>
      <c r="F5349" s="5">
        <v>44430</v>
      </c>
      <c r="G5349" s="2" t="s">
        <v>17</v>
      </c>
      <c r="H5349" s="2" t="s">
        <v>40</v>
      </c>
      <c r="I5349" s="4">
        <v>22</v>
      </c>
      <c r="J5349" s="6">
        <v>339.94633235133142</v>
      </c>
      <c r="K5349" s="6">
        <v>17590</v>
      </c>
      <c r="L5349" s="24">
        <v>21.12</v>
      </c>
      <c r="M5349" s="7">
        <v>16.100000000000001</v>
      </c>
      <c r="N5349" s="8" t="s">
        <v>20</v>
      </c>
    </row>
    <row r="5350" spans="1:14" x14ac:dyDescent="0.35">
      <c r="A5350" s="2">
        <v>2021</v>
      </c>
      <c r="B5350" s="3">
        <v>44431</v>
      </c>
      <c r="C5350" s="4">
        <v>8</v>
      </c>
      <c r="D5350" s="4" t="s">
        <v>21</v>
      </c>
      <c r="E5350" s="4">
        <v>34</v>
      </c>
      <c r="F5350" s="5">
        <v>44431</v>
      </c>
      <c r="G5350" s="2" t="s">
        <v>42</v>
      </c>
      <c r="H5350" s="2" t="s">
        <v>34</v>
      </c>
      <c r="I5350" s="4">
        <v>23</v>
      </c>
      <c r="J5350" s="6">
        <v>404.9042463795534</v>
      </c>
      <c r="K5350" s="6">
        <v>20748</v>
      </c>
      <c r="L5350" s="24">
        <v>20.420000000000002</v>
      </c>
      <c r="M5350" s="7">
        <v>11.3</v>
      </c>
      <c r="N5350" s="8" t="s">
        <v>20</v>
      </c>
    </row>
    <row r="5351" spans="1:14" x14ac:dyDescent="0.35">
      <c r="A5351" s="2">
        <v>2021</v>
      </c>
      <c r="B5351" s="3">
        <v>44432</v>
      </c>
      <c r="C5351" s="4">
        <v>8</v>
      </c>
      <c r="D5351" s="4" t="s">
        <v>21</v>
      </c>
      <c r="E5351" s="4">
        <v>34</v>
      </c>
      <c r="F5351" s="5">
        <v>44432</v>
      </c>
      <c r="G5351" s="2" t="s">
        <v>42</v>
      </c>
      <c r="H5351" s="2" t="s">
        <v>35</v>
      </c>
      <c r="I5351" s="4">
        <v>24</v>
      </c>
      <c r="J5351" s="6">
        <v>413.9278904881748</v>
      </c>
      <c r="K5351" s="6">
        <v>20988</v>
      </c>
      <c r="L5351" s="24">
        <v>20.54</v>
      </c>
      <c r="M5351" s="7">
        <v>11.5</v>
      </c>
      <c r="N5351" s="8" t="s">
        <v>20</v>
      </c>
    </row>
    <row r="5352" spans="1:14" x14ac:dyDescent="0.35">
      <c r="A5352" s="2">
        <v>2021</v>
      </c>
      <c r="B5352" s="3">
        <v>44433</v>
      </c>
      <c r="C5352" s="4">
        <v>8</v>
      </c>
      <c r="D5352" s="4" t="s">
        <v>21</v>
      </c>
      <c r="E5352" s="4">
        <v>34</v>
      </c>
      <c r="F5352" s="5">
        <v>44433</v>
      </c>
      <c r="G5352" s="2" t="s">
        <v>42</v>
      </c>
      <c r="H5352" s="2" t="s">
        <v>38</v>
      </c>
      <c r="I5352" s="4">
        <v>25</v>
      </c>
      <c r="J5352" s="6">
        <v>413.71265620106573</v>
      </c>
      <c r="K5352" s="6">
        <v>20775</v>
      </c>
      <c r="L5352" s="24">
        <v>20.58</v>
      </c>
      <c r="M5352" s="7">
        <v>12</v>
      </c>
      <c r="N5352" s="8" t="s">
        <v>20</v>
      </c>
    </row>
    <row r="5353" spans="1:14" x14ac:dyDescent="0.35">
      <c r="A5353" s="2">
        <v>2021</v>
      </c>
      <c r="B5353" s="3">
        <v>44434</v>
      </c>
      <c r="C5353" s="4">
        <v>8</v>
      </c>
      <c r="D5353" s="4" t="s">
        <v>21</v>
      </c>
      <c r="E5353" s="4">
        <v>34</v>
      </c>
      <c r="F5353" s="5">
        <v>44434</v>
      </c>
      <c r="G5353" s="2" t="s">
        <v>42</v>
      </c>
      <c r="H5353" s="2" t="s">
        <v>36</v>
      </c>
      <c r="I5353" s="4">
        <v>26</v>
      </c>
      <c r="J5353" s="6">
        <v>410.20364288265188</v>
      </c>
      <c r="K5353" s="6">
        <v>20113</v>
      </c>
      <c r="L5353" s="24">
        <v>20.56</v>
      </c>
      <c r="M5353" s="7">
        <v>14.1</v>
      </c>
      <c r="N5353" s="8" t="s">
        <v>18</v>
      </c>
    </row>
    <row r="5354" spans="1:14" x14ac:dyDescent="0.35">
      <c r="A5354" s="2">
        <v>2021</v>
      </c>
      <c r="B5354" s="3">
        <v>44435</v>
      </c>
      <c r="C5354" s="4">
        <v>8</v>
      </c>
      <c r="D5354" s="4" t="s">
        <v>21</v>
      </c>
      <c r="E5354" s="4">
        <v>34</v>
      </c>
      <c r="F5354" s="5">
        <v>44435</v>
      </c>
      <c r="G5354" s="2" t="s">
        <v>42</v>
      </c>
      <c r="H5354" s="2" t="s">
        <v>37</v>
      </c>
      <c r="I5354" s="4">
        <v>27</v>
      </c>
      <c r="J5354" s="6">
        <v>400.89807539977255</v>
      </c>
      <c r="K5354" s="6">
        <v>20123</v>
      </c>
      <c r="L5354" s="24">
        <v>21.01</v>
      </c>
      <c r="M5354" s="7">
        <v>12.3</v>
      </c>
      <c r="N5354" s="8" t="s">
        <v>20</v>
      </c>
    </row>
    <row r="5355" spans="1:14" x14ac:dyDescent="0.35">
      <c r="A5355" s="2">
        <v>2021</v>
      </c>
      <c r="B5355" s="3">
        <v>44436</v>
      </c>
      <c r="C5355" s="4">
        <v>8</v>
      </c>
      <c r="D5355" s="4" t="s">
        <v>21</v>
      </c>
      <c r="E5355" s="4">
        <v>34</v>
      </c>
      <c r="F5355" s="5">
        <v>44436</v>
      </c>
      <c r="G5355" s="2" t="s">
        <v>43</v>
      </c>
      <c r="H5355" s="2" t="s">
        <v>39</v>
      </c>
      <c r="I5355" s="4">
        <v>28</v>
      </c>
      <c r="J5355" s="6">
        <v>365.00180754361418</v>
      </c>
      <c r="K5355" s="6">
        <v>17652</v>
      </c>
      <c r="L5355" s="24">
        <v>21.01</v>
      </c>
      <c r="M5355" s="7">
        <v>15.6</v>
      </c>
      <c r="N5355" s="8" t="s">
        <v>18</v>
      </c>
    </row>
    <row r="5356" spans="1:14" x14ac:dyDescent="0.35">
      <c r="A5356" s="2">
        <v>2021</v>
      </c>
      <c r="B5356" s="3">
        <v>44437</v>
      </c>
      <c r="C5356" s="4">
        <v>8</v>
      </c>
      <c r="D5356" s="4" t="s">
        <v>21</v>
      </c>
      <c r="E5356" s="4">
        <v>34</v>
      </c>
      <c r="F5356" s="5">
        <v>44437</v>
      </c>
      <c r="G5356" s="2" t="s">
        <v>17</v>
      </c>
      <c r="H5356" s="2" t="s">
        <v>40</v>
      </c>
      <c r="I5356" s="4">
        <v>29</v>
      </c>
      <c r="J5356" s="6">
        <v>326.49571054526996</v>
      </c>
      <c r="K5356" s="6">
        <v>16698</v>
      </c>
      <c r="L5356" s="24">
        <v>21.19</v>
      </c>
      <c r="M5356" s="7">
        <v>15</v>
      </c>
      <c r="N5356" s="8" t="s">
        <v>18</v>
      </c>
    </row>
    <row r="5357" spans="1:14" x14ac:dyDescent="0.35">
      <c r="A5357" s="2">
        <v>2021</v>
      </c>
      <c r="B5357" s="3">
        <v>44438</v>
      </c>
      <c r="C5357" s="4">
        <v>8</v>
      </c>
      <c r="D5357" s="4" t="s">
        <v>21</v>
      </c>
      <c r="E5357" s="4">
        <v>35</v>
      </c>
      <c r="F5357" s="5">
        <v>44438</v>
      </c>
      <c r="G5357" s="2" t="s">
        <v>42</v>
      </c>
      <c r="H5357" s="2" t="s">
        <v>34</v>
      </c>
      <c r="I5357" s="4">
        <v>30</v>
      </c>
      <c r="J5357" s="6">
        <v>363.40178307753922</v>
      </c>
      <c r="K5357" s="6">
        <v>17926</v>
      </c>
      <c r="L5357" s="24">
        <v>20.22</v>
      </c>
      <c r="M5357" s="7">
        <v>19.2</v>
      </c>
      <c r="N5357" s="8" t="s">
        <v>18</v>
      </c>
    </row>
    <row r="5358" spans="1:14" x14ac:dyDescent="0.35">
      <c r="A5358" s="2">
        <v>2021</v>
      </c>
      <c r="B5358" s="3">
        <v>44439</v>
      </c>
      <c r="C5358" s="4">
        <v>8</v>
      </c>
      <c r="D5358" s="4" t="s">
        <v>21</v>
      </c>
      <c r="E5358" s="4">
        <v>35</v>
      </c>
      <c r="F5358" s="5">
        <v>44439</v>
      </c>
      <c r="G5358" s="2" t="s">
        <v>42</v>
      </c>
      <c r="H5358" s="2" t="s">
        <v>35</v>
      </c>
      <c r="I5358" s="4">
        <v>31</v>
      </c>
      <c r="J5358" s="6">
        <v>364.40010745037284</v>
      </c>
      <c r="K5358" s="6">
        <v>18100</v>
      </c>
      <c r="L5358" s="24">
        <v>20.22</v>
      </c>
      <c r="M5358" s="7">
        <v>22.2</v>
      </c>
      <c r="N5358" s="8" t="s">
        <v>19</v>
      </c>
    </row>
    <row r="5359" spans="1:14" x14ac:dyDescent="0.35">
      <c r="A5359" s="2">
        <v>2021</v>
      </c>
      <c r="B5359" s="3">
        <v>44440</v>
      </c>
      <c r="C5359" s="4">
        <v>9</v>
      </c>
      <c r="D5359" s="4" t="s">
        <v>21</v>
      </c>
      <c r="E5359" s="4">
        <v>35</v>
      </c>
      <c r="F5359" s="5">
        <v>44440</v>
      </c>
      <c r="G5359" s="2" t="s">
        <v>42</v>
      </c>
      <c r="H5359" s="2" t="s">
        <v>38</v>
      </c>
      <c r="I5359" s="4">
        <v>1</v>
      </c>
      <c r="J5359" s="6">
        <v>372.10728163059179</v>
      </c>
      <c r="K5359" s="6">
        <v>18724</v>
      </c>
      <c r="L5359" s="24">
        <v>20.48</v>
      </c>
      <c r="M5359" s="7">
        <v>19.5</v>
      </c>
      <c r="N5359" s="8" t="s">
        <v>19</v>
      </c>
    </row>
    <row r="5360" spans="1:14" x14ac:dyDescent="0.35">
      <c r="A5360" s="2">
        <v>2021</v>
      </c>
      <c r="B5360" s="3">
        <v>44441</v>
      </c>
      <c r="C5360" s="4">
        <v>9</v>
      </c>
      <c r="D5360" s="4" t="s">
        <v>21</v>
      </c>
      <c r="E5360" s="4">
        <v>35</v>
      </c>
      <c r="F5360" s="5">
        <v>44441</v>
      </c>
      <c r="G5360" s="2" t="s">
        <v>42</v>
      </c>
      <c r="H5360" s="2" t="s">
        <v>36</v>
      </c>
      <c r="I5360" s="4">
        <v>2</v>
      </c>
      <c r="J5360" s="6">
        <v>387.48375572437357</v>
      </c>
      <c r="K5360" s="6">
        <v>19417</v>
      </c>
      <c r="L5360" s="24">
        <v>20.02</v>
      </c>
      <c r="M5360" s="7">
        <v>14.3</v>
      </c>
      <c r="N5360" s="8" t="s">
        <v>19</v>
      </c>
    </row>
    <row r="5361" spans="1:14" x14ac:dyDescent="0.35">
      <c r="A5361" s="2">
        <v>2021</v>
      </c>
      <c r="B5361" s="3">
        <v>44442</v>
      </c>
      <c r="C5361" s="4">
        <v>9</v>
      </c>
      <c r="D5361" s="4" t="s">
        <v>21</v>
      </c>
      <c r="E5361" s="4">
        <v>35</v>
      </c>
      <c r="F5361" s="5">
        <v>44442</v>
      </c>
      <c r="G5361" s="2" t="s">
        <v>42</v>
      </c>
      <c r="H5361" s="2" t="s">
        <v>37</v>
      </c>
      <c r="I5361" s="4">
        <v>3</v>
      </c>
      <c r="J5361" s="6">
        <v>380.91998260926943</v>
      </c>
      <c r="K5361" s="6">
        <v>18685</v>
      </c>
      <c r="L5361" s="24">
        <v>20.41</v>
      </c>
      <c r="M5361" s="7">
        <v>15.6</v>
      </c>
      <c r="N5361" s="8" t="s">
        <v>19</v>
      </c>
    </row>
    <row r="5362" spans="1:14" x14ac:dyDescent="0.35">
      <c r="A5362" s="2">
        <v>2021</v>
      </c>
      <c r="B5362" s="3">
        <v>44443</v>
      </c>
      <c r="C5362" s="4">
        <v>9</v>
      </c>
      <c r="D5362" s="4" t="s">
        <v>21</v>
      </c>
      <c r="E5362" s="4">
        <v>35</v>
      </c>
      <c r="F5362" s="5">
        <v>44443</v>
      </c>
      <c r="G5362" s="2" t="s">
        <v>43</v>
      </c>
      <c r="H5362" s="2" t="s">
        <v>39</v>
      </c>
      <c r="I5362" s="4">
        <v>4</v>
      </c>
      <c r="J5362" s="6">
        <v>358.68361698339254</v>
      </c>
      <c r="K5362" s="6">
        <v>18078</v>
      </c>
      <c r="L5362" s="24">
        <v>20.239999999999998</v>
      </c>
      <c r="M5362" s="7">
        <v>14.4</v>
      </c>
      <c r="N5362" s="8" t="s">
        <v>19</v>
      </c>
    </row>
    <row r="5363" spans="1:14" x14ac:dyDescent="0.35">
      <c r="A5363" s="2">
        <v>2021</v>
      </c>
      <c r="B5363" s="3">
        <v>44444</v>
      </c>
      <c r="C5363" s="4">
        <v>9</v>
      </c>
      <c r="D5363" s="4" t="s">
        <v>21</v>
      </c>
      <c r="E5363" s="4">
        <v>35</v>
      </c>
      <c r="F5363" s="5">
        <v>44444</v>
      </c>
      <c r="G5363" s="2" t="s">
        <v>17</v>
      </c>
      <c r="H5363" s="2" t="s">
        <v>40</v>
      </c>
      <c r="I5363" s="4">
        <v>5</v>
      </c>
      <c r="J5363" s="6">
        <v>329.97600555359514</v>
      </c>
      <c r="K5363" s="6">
        <v>17248</v>
      </c>
      <c r="L5363" s="24">
        <v>210.5</v>
      </c>
      <c r="M5363" s="7">
        <v>14.7</v>
      </c>
      <c r="N5363" s="8" t="s">
        <v>19</v>
      </c>
    </row>
    <row r="5364" spans="1:14" x14ac:dyDescent="0.35">
      <c r="A5364" s="2">
        <v>2021</v>
      </c>
      <c r="B5364" s="3">
        <v>44445</v>
      </c>
      <c r="C5364" s="4">
        <v>9</v>
      </c>
      <c r="D5364" s="4" t="s">
        <v>21</v>
      </c>
      <c r="E5364" s="4">
        <v>36</v>
      </c>
      <c r="F5364" s="5">
        <v>44445</v>
      </c>
      <c r="G5364" s="2" t="s">
        <v>42</v>
      </c>
      <c r="H5364" s="2" t="s">
        <v>34</v>
      </c>
      <c r="I5364" s="4">
        <v>6</v>
      </c>
      <c r="J5364" s="6">
        <v>380.26924353094523</v>
      </c>
      <c r="K5364" s="6">
        <v>19299</v>
      </c>
      <c r="L5364" s="24">
        <v>20.239999999999998</v>
      </c>
      <c r="M5364" s="7">
        <v>15.2</v>
      </c>
      <c r="N5364" s="8" t="s">
        <v>19</v>
      </c>
    </row>
    <row r="5365" spans="1:14" x14ac:dyDescent="0.35">
      <c r="A5365" s="2">
        <v>2021</v>
      </c>
      <c r="B5365" s="3">
        <v>44446</v>
      </c>
      <c r="C5365" s="4">
        <v>9</v>
      </c>
      <c r="D5365" s="4" t="s">
        <v>21</v>
      </c>
      <c r="E5365" s="4">
        <v>36</v>
      </c>
      <c r="F5365" s="5">
        <v>44446</v>
      </c>
      <c r="G5365" s="2" t="s">
        <v>42</v>
      </c>
      <c r="H5365" s="2" t="s">
        <v>35</v>
      </c>
      <c r="I5365" s="4">
        <v>7</v>
      </c>
      <c r="J5365" s="6">
        <v>393.66099851458449</v>
      </c>
      <c r="K5365" s="6">
        <v>20036</v>
      </c>
      <c r="L5365" s="24">
        <v>20.49</v>
      </c>
      <c r="M5365" s="7">
        <v>15.1</v>
      </c>
      <c r="N5365" s="8" t="s">
        <v>19</v>
      </c>
    </row>
    <row r="5366" spans="1:14" x14ac:dyDescent="0.35">
      <c r="A5366" s="2">
        <v>2021</v>
      </c>
      <c r="B5366" s="3">
        <v>44447</v>
      </c>
      <c r="C5366" s="4">
        <v>9</v>
      </c>
      <c r="D5366" s="4" t="s">
        <v>21</v>
      </c>
      <c r="E5366" s="4">
        <v>36</v>
      </c>
      <c r="F5366" s="5">
        <v>44447</v>
      </c>
      <c r="G5366" s="2" t="s">
        <v>42</v>
      </c>
      <c r="H5366" s="2" t="s">
        <v>38</v>
      </c>
      <c r="I5366" s="4">
        <v>8</v>
      </c>
      <c r="J5366" s="6">
        <v>401.55349668946428</v>
      </c>
      <c r="K5366" s="6">
        <v>20271</v>
      </c>
      <c r="L5366" s="24">
        <v>20.45</v>
      </c>
      <c r="M5366" s="7">
        <v>15.3</v>
      </c>
      <c r="N5366" s="8" t="s">
        <v>19</v>
      </c>
    </row>
    <row r="5367" spans="1:14" x14ac:dyDescent="0.35">
      <c r="A5367" s="2">
        <v>2021</v>
      </c>
      <c r="B5367" s="3">
        <v>44448</v>
      </c>
      <c r="C5367" s="4">
        <v>9</v>
      </c>
      <c r="D5367" s="4" t="s">
        <v>21</v>
      </c>
      <c r="E5367" s="4">
        <v>36</v>
      </c>
      <c r="F5367" s="5">
        <v>44448</v>
      </c>
      <c r="G5367" s="2" t="s">
        <v>42</v>
      </c>
      <c r="H5367" s="2" t="s">
        <v>36</v>
      </c>
      <c r="I5367" s="4">
        <v>9</v>
      </c>
      <c r="J5367" s="6">
        <v>407.41947744906997</v>
      </c>
      <c r="K5367" s="6">
        <v>20771</v>
      </c>
      <c r="L5367" s="24">
        <v>20.260000000000002</v>
      </c>
      <c r="M5367" s="7">
        <v>14</v>
      </c>
      <c r="N5367" s="8" t="s">
        <v>19</v>
      </c>
    </row>
    <row r="5368" spans="1:14" x14ac:dyDescent="0.35">
      <c r="A5368" s="2">
        <v>2021</v>
      </c>
      <c r="B5368" s="3">
        <v>44449</v>
      </c>
      <c r="C5368" s="4">
        <v>9</v>
      </c>
      <c r="D5368" s="4" t="s">
        <v>21</v>
      </c>
      <c r="E5368" s="4">
        <v>36</v>
      </c>
      <c r="F5368" s="5">
        <v>44449</v>
      </c>
      <c r="G5368" s="2" t="s">
        <v>42</v>
      </c>
      <c r="H5368" s="2" t="s">
        <v>37</v>
      </c>
      <c r="I5368" s="4">
        <v>10</v>
      </c>
      <c r="J5368" s="6">
        <v>403.06982563252677</v>
      </c>
      <c r="K5368" s="6">
        <v>19855</v>
      </c>
      <c r="L5368" s="24">
        <v>20.32</v>
      </c>
      <c r="M5368" s="7">
        <v>13.1</v>
      </c>
      <c r="N5368" s="8" t="s">
        <v>19</v>
      </c>
    </row>
    <row r="5369" spans="1:14" x14ac:dyDescent="0.35">
      <c r="A5369" s="2">
        <v>2021</v>
      </c>
      <c r="B5369" s="3">
        <v>44450</v>
      </c>
      <c r="C5369" s="4">
        <v>9</v>
      </c>
      <c r="D5369" s="4" t="s">
        <v>21</v>
      </c>
      <c r="E5369" s="4">
        <v>36</v>
      </c>
      <c r="F5369" s="5">
        <v>44450</v>
      </c>
      <c r="G5369" s="2" t="s">
        <v>43</v>
      </c>
      <c r="H5369" s="2" t="s">
        <v>39</v>
      </c>
      <c r="I5369" s="4">
        <v>11</v>
      </c>
      <c r="J5369" s="6">
        <v>355.27205986073176</v>
      </c>
      <c r="K5369" s="6">
        <v>17425</v>
      </c>
      <c r="L5369" s="24">
        <v>20.27</v>
      </c>
      <c r="M5369" s="7">
        <v>15.7</v>
      </c>
      <c r="N5369" s="8" t="s">
        <v>20</v>
      </c>
    </row>
    <row r="5370" spans="1:14" x14ac:dyDescent="0.35">
      <c r="A5370" s="2">
        <v>2021</v>
      </c>
      <c r="B5370" s="3">
        <v>44451</v>
      </c>
      <c r="C5370" s="4">
        <v>9</v>
      </c>
      <c r="D5370" s="4" t="s">
        <v>21</v>
      </c>
      <c r="E5370" s="4">
        <v>36</v>
      </c>
      <c r="F5370" s="5">
        <v>44451</v>
      </c>
      <c r="G5370" s="2" t="s">
        <v>17</v>
      </c>
      <c r="H5370" s="2" t="s">
        <v>40</v>
      </c>
      <c r="I5370" s="4">
        <v>12</v>
      </c>
      <c r="J5370" s="6">
        <v>320.31517629332586</v>
      </c>
      <c r="K5370" s="6">
        <v>16443</v>
      </c>
      <c r="L5370" s="24">
        <v>20.46</v>
      </c>
      <c r="M5370" s="7">
        <v>20.399999999999999</v>
      </c>
      <c r="N5370" s="8" t="s">
        <v>19</v>
      </c>
    </row>
    <row r="5371" spans="1:14" x14ac:dyDescent="0.35">
      <c r="A5371" s="2">
        <v>2021</v>
      </c>
      <c r="B5371" s="3">
        <v>44452</v>
      </c>
      <c r="C5371" s="4">
        <v>9</v>
      </c>
      <c r="D5371" s="4" t="s">
        <v>21</v>
      </c>
      <c r="E5371" s="4">
        <v>37</v>
      </c>
      <c r="F5371" s="5">
        <v>44452</v>
      </c>
      <c r="G5371" s="2" t="s">
        <v>42</v>
      </c>
      <c r="H5371" s="2" t="s">
        <v>34</v>
      </c>
      <c r="I5371" s="4">
        <v>13</v>
      </c>
      <c r="J5371" s="6">
        <v>374.78559252578327</v>
      </c>
      <c r="K5371" s="6">
        <v>19473</v>
      </c>
      <c r="L5371" s="24">
        <v>20.28</v>
      </c>
      <c r="M5371" s="7">
        <v>17</v>
      </c>
      <c r="N5371" s="8" t="s">
        <v>19</v>
      </c>
    </row>
    <row r="5372" spans="1:14" x14ac:dyDescent="0.35">
      <c r="A5372" s="2">
        <v>2021</v>
      </c>
      <c r="B5372" s="3">
        <v>44453</v>
      </c>
      <c r="C5372" s="4">
        <v>9</v>
      </c>
      <c r="D5372" s="4" t="s">
        <v>21</v>
      </c>
      <c r="E5372" s="4">
        <v>37</v>
      </c>
      <c r="F5372" s="5">
        <v>44453</v>
      </c>
      <c r="G5372" s="2" t="s">
        <v>42</v>
      </c>
      <c r="H5372" s="2" t="s">
        <v>35</v>
      </c>
      <c r="I5372" s="4">
        <v>14</v>
      </c>
      <c r="J5372" s="6">
        <v>378.96638129491294</v>
      </c>
      <c r="K5372" s="6">
        <v>19316</v>
      </c>
      <c r="L5372" s="24">
        <v>20.53</v>
      </c>
      <c r="M5372" s="7">
        <v>15.1</v>
      </c>
      <c r="N5372" s="8" t="s">
        <v>19</v>
      </c>
    </row>
    <row r="5373" spans="1:14" x14ac:dyDescent="0.35">
      <c r="A5373" s="2">
        <v>2021</v>
      </c>
      <c r="B5373" s="3">
        <v>44454</v>
      </c>
      <c r="C5373" s="4">
        <v>9</v>
      </c>
      <c r="D5373" s="4" t="s">
        <v>21</v>
      </c>
      <c r="E5373" s="4">
        <v>37</v>
      </c>
      <c r="F5373" s="5">
        <v>44454</v>
      </c>
      <c r="G5373" s="2" t="s">
        <v>42</v>
      </c>
      <c r="H5373" s="2" t="s">
        <v>38</v>
      </c>
      <c r="I5373" s="4">
        <v>15</v>
      </c>
      <c r="J5373" s="6">
        <v>380.67837840301104</v>
      </c>
      <c r="K5373" s="6">
        <v>18941</v>
      </c>
      <c r="L5373" s="24">
        <v>21.16</v>
      </c>
      <c r="M5373" s="7">
        <v>13.7</v>
      </c>
      <c r="N5373" s="8" t="s">
        <v>18</v>
      </c>
    </row>
    <row r="5374" spans="1:14" x14ac:dyDescent="0.35">
      <c r="A5374" s="2">
        <v>2021</v>
      </c>
      <c r="B5374" s="3">
        <v>44455</v>
      </c>
      <c r="C5374" s="4">
        <v>9</v>
      </c>
      <c r="D5374" s="4" t="s">
        <v>21</v>
      </c>
      <c r="E5374" s="4">
        <v>37</v>
      </c>
      <c r="F5374" s="5">
        <v>44455</v>
      </c>
      <c r="G5374" s="2" t="s">
        <v>42</v>
      </c>
      <c r="H5374" s="2" t="s">
        <v>36</v>
      </c>
      <c r="I5374" s="4">
        <v>16</v>
      </c>
      <c r="J5374" s="6">
        <v>371.80686941400484</v>
      </c>
      <c r="K5374" s="6">
        <v>18114</v>
      </c>
      <c r="L5374" s="24">
        <v>21.07</v>
      </c>
      <c r="M5374" s="7">
        <v>17.600000000000001</v>
      </c>
      <c r="N5374" s="8" t="s">
        <v>18</v>
      </c>
    </row>
    <row r="5375" spans="1:14" x14ac:dyDescent="0.35">
      <c r="A5375" s="2">
        <v>2021</v>
      </c>
      <c r="B5375" s="3">
        <v>44456</v>
      </c>
      <c r="C5375" s="4">
        <v>9</v>
      </c>
      <c r="D5375" s="4" t="s">
        <v>21</v>
      </c>
      <c r="E5375" s="4">
        <v>37</v>
      </c>
      <c r="F5375" s="5">
        <v>44456</v>
      </c>
      <c r="G5375" s="2" t="s">
        <v>42</v>
      </c>
      <c r="H5375" s="2" t="s">
        <v>37</v>
      </c>
      <c r="I5375" s="4">
        <v>17</v>
      </c>
      <c r="J5375" s="6">
        <v>366.05646920524475</v>
      </c>
      <c r="K5375" s="6">
        <v>17817</v>
      </c>
      <c r="L5375" s="24">
        <v>20.28</v>
      </c>
      <c r="M5375" s="7">
        <v>19.100000000000001</v>
      </c>
      <c r="N5375" s="8" t="s">
        <v>18</v>
      </c>
    </row>
    <row r="5376" spans="1:14" x14ac:dyDescent="0.35">
      <c r="A5376" s="2">
        <v>2021</v>
      </c>
      <c r="B5376" s="3">
        <v>44457</v>
      </c>
      <c r="C5376" s="4">
        <v>9</v>
      </c>
      <c r="D5376" s="4" t="s">
        <v>21</v>
      </c>
      <c r="E5376" s="4">
        <v>37</v>
      </c>
      <c r="F5376" s="5">
        <v>44457</v>
      </c>
      <c r="G5376" s="2" t="s">
        <v>43</v>
      </c>
      <c r="H5376" s="2" t="s">
        <v>39</v>
      </c>
      <c r="I5376" s="4">
        <v>18</v>
      </c>
      <c r="J5376" s="6">
        <v>335.93507521151872</v>
      </c>
      <c r="K5376" s="6">
        <v>16514</v>
      </c>
      <c r="L5376" s="24">
        <v>20.170000000000002</v>
      </c>
      <c r="M5376" s="7">
        <v>18</v>
      </c>
      <c r="N5376" s="8" t="s">
        <v>18</v>
      </c>
    </row>
    <row r="5377" spans="1:14" x14ac:dyDescent="0.35">
      <c r="A5377" s="2">
        <v>2021</v>
      </c>
      <c r="B5377" s="3">
        <v>44458</v>
      </c>
      <c r="C5377" s="4">
        <v>9</v>
      </c>
      <c r="D5377" s="4" t="s">
        <v>21</v>
      </c>
      <c r="E5377" s="4">
        <v>37</v>
      </c>
      <c r="F5377" s="5">
        <v>44458</v>
      </c>
      <c r="G5377" s="2" t="s">
        <v>17</v>
      </c>
      <c r="H5377" s="2" t="s">
        <v>40</v>
      </c>
      <c r="I5377" s="4">
        <v>19</v>
      </c>
      <c r="J5377" s="6">
        <v>319.31265839748585</v>
      </c>
      <c r="K5377" s="6">
        <v>16673</v>
      </c>
      <c r="L5377" s="24">
        <v>20.54</v>
      </c>
      <c r="M5377" s="7">
        <v>16.399999999999999</v>
      </c>
      <c r="N5377" s="8" t="s">
        <v>19</v>
      </c>
    </row>
    <row r="5378" spans="1:14" x14ac:dyDescent="0.35">
      <c r="A5378" s="2">
        <v>2021</v>
      </c>
      <c r="B5378" s="3">
        <v>44459</v>
      </c>
      <c r="C5378" s="4">
        <v>9</v>
      </c>
      <c r="D5378" s="4" t="s">
        <v>21</v>
      </c>
      <c r="E5378" s="4">
        <v>38</v>
      </c>
      <c r="F5378" s="5">
        <v>44459</v>
      </c>
      <c r="G5378" s="2" t="s">
        <v>42</v>
      </c>
      <c r="H5378" s="2" t="s">
        <v>34</v>
      </c>
      <c r="I5378" s="4">
        <v>20</v>
      </c>
      <c r="J5378" s="6">
        <v>369.70291401088809</v>
      </c>
      <c r="K5378" s="6">
        <v>18409</v>
      </c>
      <c r="L5378" s="24">
        <v>21.12</v>
      </c>
      <c r="M5378" s="7">
        <v>17.399999999999999</v>
      </c>
      <c r="N5378" s="8" t="s">
        <v>19</v>
      </c>
    </row>
    <row r="5379" spans="1:14" x14ac:dyDescent="0.35">
      <c r="A5379" s="2">
        <v>2021</v>
      </c>
      <c r="B5379" s="3">
        <v>44460</v>
      </c>
      <c r="C5379" s="4">
        <v>9</v>
      </c>
      <c r="D5379" s="4" t="s">
        <v>21</v>
      </c>
      <c r="E5379" s="4">
        <v>38</v>
      </c>
      <c r="F5379" s="5">
        <v>44460</v>
      </c>
      <c r="G5379" s="2" t="s">
        <v>42</v>
      </c>
      <c r="H5379" s="2" t="s">
        <v>35</v>
      </c>
      <c r="I5379" s="4">
        <v>21</v>
      </c>
      <c r="J5379" s="6">
        <v>373.36549295789132</v>
      </c>
      <c r="K5379" s="6">
        <v>18985</v>
      </c>
      <c r="L5379" s="24">
        <v>20.47</v>
      </c>
      <c r="M5379" s="7">
        <v>11.7</v>
      </c>
      <c r="N5379" s="8" t="s">
        <v>18</v>
      </c>
    </row>
    <row r="5380" spans="1:14" x14ac:dyDescent="0.35">
      <c r="A5380" s="2">
        <v>2021</v>
      </c>
      <c r="B5380" s="3">
        <v>44461</v>
      </c>
      <c r="C5380" s="4">
        <v>9</v>
      </c>
      <c r="D5380" s="4" t="s">
        <v>21</v>
      </c>
      <c r="E5380" s="4">
        <v>38</v>
      </c>
      <c r="F5380" s="5">
        <v>44461</v>
      </c>
      <c r="G5380" s="2" t="s">
        <v>42</v>
      </c>
      <c r="H5380" s="2" t="s">
        <v>38</v>
      </c>
      <c r="I5380" s="4">
        <v>22</v>
      </c>
      <c r="J5380" s="6">
        <v>391.57975304408859</v>
      </c>
      <c r="K5380" s="6">
        <v>19985</v>
      </c>
      <c r="L5380" s="24">
        <v>20.48</v>
      </c>
      <c r="M5380" s="7">
        <v>13</v>
      </c>
      <c r="N5380" s="8" t="s">
        <v>19</v>
      </c>
    </row>
    <row r="5381" spans="1:14" x14ac:dyDescent="0.35">
      <c r="A5381" s="2">
        <v>2021</v>
      </c>
      <c r="B5381" s="3">
        <v>44462</v>
      </c>
      <c r="C5381" s="4">
        <v>9</v>
      </c>
      <c r="D5381" s="4" t="s">
        <v>21</v>
      </c>
      <c r="E5381" s="4">
        <v>38</v>
      </c>
      <c r="F5381" s="5">
        <v>44462</v>
      </c>
      <c r="G5381" s="2" t="s">
        <v>42</v>
      </c>
      <c r="H5381" s="2" t="s">
        <v>36</v>
      </c>
      <c r="I5381" s="4">
        <v>23</v>
      </c>
      <c r="J5381" s="6">
        <v>376.37905857908095</v>
      </c>
      <c r="K5381" s="6">
        <v>18696</v>
      </c>
      <c r="L5381" s="24">
        <v>20.51</v>
      </c>
      <c r="M5381" s="7">
        <v>16.600000000000001</v>
      </c>
      <c r="N5381" s="8" t="s">
        <v>19</v>
      </c>
    </row>
    <row r="5382" spans="1:14" x14ac:dyDescent="0.35">
      <c r="A5382" s="2">
        <v>2021</v>
      </c>
      <c r="B5382" s="3">
        <v>44463</v>
      </c>
      <c r="C5382" s="4">
        <v>9</v>
      </c>
      <c r="D5382" s="4" t="s">
        <v>21</v>
      </c>
      <c r="E5382" s="4">
        <v>38</v>
      </c>
      <c r="F5382" s="5">
        <v>44463</v>
      </c>
      <c r="G5382" s="2" t="s">
        <v>42</v>
      </c>
      <c r="H5382" s="2" t="s">
        <v>37</v>
      </c>
      <c r="I5382" s="4">
        <v>24</v>
      </c>
      <c r="J5382" s="6">
        <v>365.71715852675339</v>
      </c>
      <c r="K5382" s="6">
        <v>18056</v>
      </c>
      <c r="L5382" s="24">
        <v>20.54</v>
      </c>
      <c r="M5382" s="7">
        <v>15.4</v>
      </c>
      <c r="N5382" s="8" t="s">
        <v>20</v>
      </c>
    </row>
    <row r="5383" spans="1:14" x14ac:dyDescent="0.35">
      <c r="A5383" s="2">
        <v>2021</v>
      </c>
      <c r="B5383" s="3">
        <v>44464</v>
      </c>
      <c r="C5383" s="4">
        <v>9</v>
      </c>
      <c r="D5383" s="4" t="s">
        <v>21</v>
      </c>
      <c r="E5383" s="4">
        <v>38</v>
      </c>
      <c r="F5383" s="5">
        <v>44464</v>
      </c>
      <c r="G5383" s="2" t="s">
        <v>43</v>
      </c>
      <c r="H5383" s="2" t="s">
        <v>39</v>
      </c>
      <c r="I5383" s="4">
        <v>25</v>
      </c>
      <c r="J5383" s="6">
        <v>337.61869705700616</v>
      </c>
      <c r="K5383" s="6">
        <v>16763</v>
      </c>
      <c r="L5383" s="24">
        <v>20.239999999999998</v>
      </c>
      <c r="M5383" s="7">
        <v>16.600000000000001</v>
      </c>
      <c r="N5383" s="8" t="s">
        <v>18</v>
      </c>
    </row>
    <row r="5384" spans="1:14" x14ac:dyDescent="0.35">
      <c r="A5384" s="2">
        <v>2021</v>
      </c>
      <c r="B5384" s="3">
        <v>44465</v>
      </c>
      <c r="C5384" s="4">
        <v>9</v>
      </c>
      <c r="D5384" s="4" t="s">
        <v>21</v>
      </c>
      <c r="E5384" s="4">
        <v>38</v>
      </c>
      <c r="F5384" s="5">
        <v>44465</v>
      </c>
      <c r="G5384" s="2" t="s">
        <v>17</v>
      </c>
      <c r="H5384" s="2" t="s">
        <v>40</v>
      </c>
      <c r="I5384" s="4">
        <v>26</v>
      </c>
      <c r="J5384" s="6">
        <v>307.17370083838085</v>
      </c>
      <c r="K5384" s="6">
        <v>15889</v>
      </c>
      <c r="L5384" s="24">
        <v>20.38</v>
      </c>
      <c r="M5384" s="7">
        <v>19.899999999999999</v>
      </c>
      <c r="N5384" s="8" t="s">
        <v>18</v>
      </c>
    </row>
    <row r="5385" spans="1:14" x14ac:dyDescent="0.35">
      <c r="A5385" s="2">
        <v>2021</v>
      </c>
      <c r="B5385" s="3">
        <v>44466</v>
      </c>
      <c r="C5385" s="4">
        <v>9</v>
      </c>
      <c r="D5385" s="4" t="s">
        <v>21</v>
      </c>
      <c r="E5385" s="4">
        <v>39</v>
      </c>
      <c r="F5385" s="5">
        <v>44466</v>
      </c>
      <c r="G5385" s="2" t="s">
        <v>42</v>
      </c>
      <c r="H5385" s="2" t="s">
        <v>34</v>
      </c>
      <c r="I5385" s="4">
        <v>27</v>
      </c>
      <c r="J5385" s="6">
        <v>366.21137152453446</v>
      </c>
      <c r="K5385" s="6">
        <v>19092</v>
      </c>
      <c r="L5385" s="24">
        <v>20.350000000000001</v>
      </c>
      <c r="M5385" s="7">
        <v>16.600000000000001</v>
      </c>
      <c r="N5385" s="8" t="s">
        <v>19</v>
      </c>
    </row>
    <row r="5386" spans="1:14" x14ac:dyDescent="0.35">
      <c r="A5386" s="2">
        <v>2021</v>
      </c>
      <c r="B5386" s="3">
        <v>44467</v>
      </c>
      <c r="C5386" s="4">
        <v>9</v>
      </c>
      <c r="D5386" s="4" t="s">
        <v>21</v>
      </c>
      <c r="E5386" s="4">
        <v>39</v>
      </c>
      <c r="F5386" s="5">
        <v>44467</v>
      </c>
      <c r="G5386" s="2" t="s">
        <v>42</v>
      </c>
      <c r="H5386" s="2" t="s">
        <v>35</v>
      </c>
      <c r="I5386" s="4">
        <v>28</v>
      </c>
      <c r="J5386" s="6">
        <v>387.57817598898828</v>
      </c>
      <c r="K5386" s="6">
        <v>19106</v>
      </c>
      <c r="L5386" s="24">
        <v>20.309999999999999</v>
      </c>
      <c r="M5386" s="7">
        <v>13.7</v>
      </c>
      <c r="N5386" s="8" t="s">
        <v>19</v>
      </c>
    </row>
    <row r="5387" spans="1:14" x14ac:dyDescent="0.35">
      <c r="A5387" s="2">
        <v>2021</v>
      </c>
      <c r="B5387" s="3">
        <v>44468</v>
      </c>
      <c r="C5387" s="4">
        <v>9</v>
      </c>
      <c r="D5387" s="4" t="s">
        <v>21</v>
      </c>
      <c r="E5387" s="4">
        <v>39</v>
      </c>
      <c r="F5387" s="5">
        <v>44468</v>
      </c>
      <c r="G5387" s="2" t="s">
        <v>42</v>
      </c>
      <c r="H5387" s="2" t="s">
        <v>38</v>
      </c>
      <c r="I5387" s="4">
        <v>29</v>
      </c>
      <c r="J5387" s="6">
        <v>372.66096366786149</v>
      </c>
      <c r="K5387" s="6">
        <v>18128</v>
      </c>
      <c r="L5387" s="24">
        <v>20.37</v>
      </c>
      <c r="M5387" s="7">
        <v>17.600000000000001</v>
      </c>
      <c r="N5387" s="8" t="s">
        <v>20</v>
      </c>
    </row>
    <row r="5388" spans="1:14" x14ac:dyDescent="0.35">
      <c r="A5388" s="2">
        <v>2021</v>
      </c>
      <c r="B5388" s="3">
        <v>44469</v>
      </c>
      <c r="C5388" s="4">
        <v>9</v>
      </c>
      <c r="D5388" s="4" t="s">
        <v>21</v>
      </c>
      <c r="E5388" s="4">
        <v>39</v>
      </c>
      <c r="F5388" s="5">
        <v>44469</v>
      </c>
      <c r="G5388" s="2" t="s">
        <v>42</v>
      </c>
      <c r="H5388" s="2" t="s">
        <v>36</v>
      </c>
      <c r="I5388" s="4">
        <v>30</v>
      </c>
      <c r="J5388" s="6">
        <v>385.03287949670602</v>
      </c>
      <c r="K5388" s="6">
        <v>19508</v>
      </c>
      <c r="L5388" s="24">
        <v>20.329999999999998</v>
      </c>
      <c r="M5388" s="7">
        <v>17.100000000000001</v>
      </c>
      <c r="N5388" s="8" t="s">
        <v>19</v>
      </c>
    </row>
    <row r="5389" spans="1:14" x14ac:dyDescent="0.35">
      <c r="A5389" s="2">
        <v>2021</v>
      </c>
      <c r="B5389" s="3">
        <v>44470</v>
      </c>
      <c r="C5389" s="4">
        <v>10</v>
      </c>
      <c r="D5389" s="4" t="s">
        <v>16</v>
      </c>
      <c r="E5389" s="4">
        <v>39</v>
      </c>
      <c r="F5389" s="5">
        <v>44470</v>
      </c>
      <c r="G5389" s="2" t="s">
        <v>42</v>
      </c>
      <c r="H5389" s="2" t="s">
        <v>37</v>
      </c>
      <c r="I5389" s="4">
        <v>1</v>
      </c>
      <c r="J5389" s="6">
        <v>364.68508395036434</v>
      </c>
      <c r="K5389" s="6">
        <v>17590</v>
      </c>
      <c r="L5389" s="24">
        <v>20.28</v>
      </c>
      <c r="M5389" s="7">
        <v>17.600000000000001</v>
      </c>
      <c r="N5389" s="8" t="s">
        <v>18</v>
      </c>
    </row>
    <row r="5390" spans="1:14" x14ac:dyDescent="0.35">
      <c r="A5390" s="2">
        <v>2021</v>
      </c>
      <c r="B5390" s="3">
        <v>44471</v>
      </c>
      <c r="C5390" s="4">
        <v>10</v>
      </c>
      <c r="D5390" s="4" t="s">
        <v>16</v>
      </c>
      <c r="E5390" s="4">
        <v>39</v>
      </c>
      <c r="F5390" s="5">
        <v>44471</v>
      </c>
      <c r="G5390" s="2" t="s">
        <v>43</v>
      </c>
      <c r="H5390" s="2" t="s">
        <v>39</v>
      </c>
      <c r="I5390" s="4">
        <v>2</v>
      </c>
      <c r="J5390" s="6">
        <v>341.30779500747587</v>
      </c>
      <c r="K5390" s="6">
        <v>17036</v>
      </c>
      <c r="L5390" s="24">
        <v>20.02</v>
      </c>
      <c r="M5390" s="7">
        <v>15.1</v>
      </c>
      <c r="N5390" s="8" t="s">
        <v>20</v>
      </c>
    </row>
    <row r="5391" spans="1:14" x14ac:dyDescent="0.35">
      <c r="A5391" s="2">
        <v>2021</v>
      </c>
      <c r="B5391" s="3">
        <v>44472</v>
      </c>
      <c r="C5391" s="4">
        <v>10</v>
      </c>
      <c r="D5391" s="4" t="s">
        <v>16</v>
      </c>
      <c r="E5391" s="4">
        <v>39</v>
      </c>
      <c r="F5391" s="5">
        <v>44472</v>
      </c>
      <c r="G5391" s="2" t="s">
        <v>17</v>
      </c>
      <c r="H5391" s="2" t="s">
        <v>40</v>
      </c>
      <c r="I5391" s="4">
        <v>3</v>
      </c>
      <c r="J5391" s="6">
        <v>315.97501506966097</v>
      </c>
      <c r="K5391" s="6">
        <v>16593</v>
      </c>
      <c r="L5391" s="24">
        <v>20.56</v>
      </c>
      <c r="M5391" s="7">
        <v>12.5</v>
      </c>
      <c r="N5391" s="8" t="s">
        <v>20</v>
      </c>
    </row>
    <row r="5392" spans="1:14" x14ac:dyDescent="0.35">
      <c r="A5392" s="2">
        <v>2021</v>
      </c>
      <c r="B5392" s="3">
        <v>44473</v>
      </c>
      <c r="C5392" s="4">
        <v>10</v>
      </c>
      <c r="D5392" s="4" t="s">
        <v>16</v>
      </c>
      <c r="E5392" s="4">
        <v>40</v>
      </c>
      <c r="F5392" s="5">
        <v>44473</v>
      </c>
      <c r="G5392" s="2" t="s">
        <v>42</v>
      </c>
      <c r="H5392" s="2" t="s">
        <v>34</v>
      </c>
      <c r="I5392" s="4">
        <v>4</v>
      </c>
      <c r="J5392" s="6">
        <v>356.43003179715885</v>
      </c>
      <c r="K5392" s="6">
        <v>17923</v>
      </c>
      <c r="L5392" s="24">
        <v>20.420000000000002</v>
      </c>
      <c r="M5392" s="7">
        <v>14</v>
      </c>
      <c r="N5392" s="8" t="s">
        <v>18</v>
      </c>
    </row>
    <row r="5393" spans="1:14" x14ac:dyDescent="0.35">
      <c r="A5393" s="2">
        <v>2021</v>
      </c>
      <c r="B5393" s="3">
        <v>44474</v>
      </c>
      <c r="C5393" s="4">
        <v>10</v>
      </c>
      <c r="D5393" s="4" t="s">
        <v>16</v>
      </c>
      <c r="E5393" s="4">
        <v>40</v>
      </c>
      <c r="F5393" s="5">
        <v>44474</v>
      </c>
      <c r="G5393" s="2" t="s">
        <v>42</v>
      </c>
      <c r="H5393" s="2" t="s">
        <v>35</v>
      </c>
      <c r="I5393" s="4">
        <v>5</v>
      </c>
      <c r="J5393" s="6">
        <v>357.65175651384448</v>
      </c>
      <c r="K5393" s="6">
        <v>17875</v>
      </c>
      <c r="L5393" s="24">
        <v>20.49</v>
      </c>
      <c r="M5393" s="7">
        <v>18.2</v>
      </c>
      <c r="N5393" s="8" t="s">
        <v>18</v>
      </c>
    </row>
    <row r="5394" spans="1:14" x14ac:dyDescent="0.35">
      <c r="A5394" s="2">
        <v>2021</v>
      </c>
      <c r="B5394" s="3">
        <v>44475</v>
      </c>
      <c r="C5394" s="4">
        <v>10</v>
      </c>
      <c r="D5394" s="4" t="s">
        <v>16</v>
      </c>
      <c r="E5394" s="4">
        <v>40</v>
      </c>
      <c r="F5394" s="5">
        <v>44475</v>
      </c>
      <c r="G5394" s="2" t="s">
        <v>42</v>
      </c>
      <c r="H5394" s="2" t="s">
        <v>38</v>
      </c>
      <c r="I5394" s="4">
        <v>6</v>
      </c>
      <c r="J5394" s="6">
        <v>363.47261650223965</v>
      </c>
      <c r="K5394" s="6">
        <v>18523</v>
      </c>
      <c r="L5394" s="24">
        <v>20.05</v>
      </c>
      <c r="M5394" s="7">
        <v>15.4</v>
      </c>
      <c r="N5394" s="8" t="s">
        <v>20</v>
      </c>
    </row>
    <row r="5395" spans="1:14" x14ac:dyDescent="0.35">
      <c r="A5395" s="2">
        <v>2021</v>
      </c>
      <c r="B5395" s="3">
        <v>44476</v>
      </c>
      <c r="C5395" s="4">
        <v>10</v>
      </c>
      <c r="D5395" s="4" t="s">
        <v>16</v>
      </c>
      <c r="E5395" s="4">
        <v>40</v>
      </c>
      <c r="F5395" s="5">
        <v>44476</v>
      </c>
      <c r="G5395" s="2" t="s">
        <v>42</v>
      </c>
      <c r="H5395" s="2" t="s">
        <v>36</v>
      </c>
      <c r="I5395" s="4">
        <v>7</v>
      </c>
      <c r="J5395" s="6">
        <v>367.1607541463369</v>
      </c>
      <c r="K5395" s="6">
        <v>18147</v>
      </c>
      <c r="L5395" s="24">
        <v>21.04</v>
      </c>
      <c r="M5395" s="7">
        <v>11.4</v>
      </c>
      <c r="N5395" s="8" t="s">
        <v>18</v>
      </c>
    </row>
    <row r="5396" spans="1:14" x14ac:dyDescent="0.35">
      <c r="A5396" s="2">
        <v>2021</v>
      </c>
      <c r="B5396" s="3">
        <v>44477</v>
      </c>
      <c r="C5396" s="4">
        <v>10</v>
      </c>
      <c r="D5396" s="4" t="s">
        <v>16</v>
      </c>
      <c r="E5396" s="4">
        <v>40</v>
      </c>
      <c r="F5396" s="5">
        <v>44477</v>
      </c>
      <c r="G5396" s="2" t="s">
        <v>41</v>
      </c>
      <c r="H5396" s="2" t="s">
        <v>37</v>
      </c>
      <c r="I5396" s="4">
        <v>8</v>
      </c>
      <c r="J5396" s="6">
        <v>340.59610817107864</v>
      </c>
      <c r="K5396" s="6">
        <v>17422</v>
      </c>
      <c r="L5396" s="24">
        <v>20.53</v>
      </c>
      <c r="M5396" s="7">
        <v>14.4</v>
      </c>
      <c r="N5396" s="8" t="s">
        <v>20</v>
      </c>
    </row>
    <row r="5397" spans="1:14" x14ac:dyDescent="0.35">
      <c r="A5397" s="2">
        <v>2021</v>
      </c>
      <c r="B5397" s="3">
        <v>44478</v>
      </c>
      <c r="C5397" s="4">
        <v>10</v>
      </c>
      <c r="D5397" s="4" t="s">
        <v>16</v>
      </c>
      <c r="E5397" s="4">
        <v>40</v>
      </c>
      <c r="F5397" s="5">
        <v>44478</v>
      </c>
      <c r="G5397" s="2" t="s">
        <v>43</v>
      </c>
      <c r="H5397" s="2" t="s">
        <v>39</v>
      </c>
      <c r="I5397" s="4">
        <v>9</v>
      </c>
      <c r="J5397" s="6">
        <v>321.63553830500814</v>
      </c>
      <c r="K5397" s="6">
        <v>16167</v>
      </c>
      <c r="L5397" s="24">
        <v>20.23</v>
      </c>
      <c r="M5397" s="7">
        <v>15.6</v>
      </c>
      <c r="N5397" s="8" t="s">
        <v>20</v>
      </c>
    </row>
    <row r="5398" spans="1:14" x14ac:dyDescent="0.35">
      <c r="A5398" s="2">
        <v>2021</v>
      </c>
      <c r="B5398" s="3">
        <v>44479</v>
      </c>
      <c r="C5398" s="4">
        <v>10</v>
      </c>
      <c r="D5398" s="4" t="s">
        <v>16</v>
      </c>
      <c r="E5398" s="4">
        <v>40</v>
      </c>
      <c r="F5398" s="5">
        <v>44479</v>
      </c>
      <c r="G5398" s="2" t="s">
        <v>17</v>
      </c>
      <c r="H5398" s="2" t="s">
        <v>40</v>
      </c>
      <c r="I5398" s="4">
        <v>10</v>
      </c>
      <c r="J5398" s="6">
        <v>301.39460051309447</v>
      </c>
      <c r="K5398" s="6">
        <v>15613</v>
      </c>
      <c r="L5398" s="24">
        <v>20.32</v>
      </c>
      <c r="M5398" s="7">
        <v>17.2</v>
      </c>
      <c r="N5398" s="8" t="s">
        <v>19</v>
      </c>
    </row>
    <row r="5399" spans="1:14" x14ac:dyDescent="0.35">
      <c r="A5399" s="2">
        <v>2021</v>
      </c>
      <c r="B5399" s="3">
        <v>44480</v>
      </c>
      <c r="C5399" s="4">
        <v>10</v>
      </c>
      <c r="D5399" s="4" t="s">
        <v>16</v>
      </c>
      <c r="E5399" s="4">
        <v>41</v>
      </c>
      <c r="F5399" s="5">
        <v>44480</v>
      </c>
      <c r="G5399" s="2" t="s">
        <v>41</v>
      </c>
      <c r="H5399" s="2" t="s">
        <v>34</v>
      </c>
      <c r="I5399" s="4">
        <v>11</v>
      </c>
      <c r="J5399" s="6">
        <v>312.22166949199453</v>
      </c>
      <c r="K5399" s="6">
        <v>16465</v>
      </c>
      <c r="L5399" s="24">
        <v>21.05</v>
      </c>
      <c r="M5399" s="7">
        <v>18.600000000000001</v>
      </c>
      <c r="N5399" s="8" t="s">
        <v>19</v>
      </c>
    </row>
    <row r="5400" spans="1:14" x14ac:dyDescent="0.35">
      <c r="A5400" s="2">
        <v>2021</v>
      </c>
      <c r="B5400" s="3">
        <v>44481</v>
      </c>
      <c r="C5400" s="4">
        <v>10</v>
      </c>
      <c r="D5400" s="4" t="s">
        <v>16</v>
      </c>
      <c r="E5400" s="4">
        <v>41</v>
      </c>
      <c r="F5400" s="5">
        <v>44481</v>
      </c>
      <c r="G5400" s="2" t="s">
        <v>42</v>
      </c>
      <c r="H5400" s="2" t="s">
        <v>35</v>
      </c>
      <c r="I5400" s="4">
        <v>12</v>
      </c>
      <c r="J5400" s="6">
        <v>356.68698414424375</v>
      </c>
      <c r="K5400" s="6">
        <v>18088</v>
      </c>
      <c r="L5400" s="24">
        <v>20.170000000000002</v>
      </c>
      <c r="M5400" s="7">
        <v>18.2</v>
      </c>
      <c r="N5400" s="8" t="s">
        <v>19</v>
      </c>
    </row>
    <row r="5401" spans="1:14" x14ac:dyDescent="0.35">
      <c r="A5401" s="2">
        <v>2021</v>
      </c>
      <c r="B5401" s="3">
        <v>44482</v>
      </c>
      <c r="C5401" s="4">
        <v>10</v>
      </c>
      <c r="D5401" s="4" t="s">
        <v>16</v>
      </c>
      <c r="E5401" s="4">
        <v>41</v>
      </c>
      <c r="F5401" s="5">
        <v>44482</v>
      </c>
      <c r="G5401" s="2" t="s">
        <v>42</v>
      </c>
      <c r="H5401" s="2" t="s">
        <v>38</v>
      </c>
      <c r="I5401" s="4">
        <v>13</v>
      </c>
      <c r="J5401" s="6">
        <v>367.38432566878322</v>
      </c>
      <c r="K5401" s="6">
        <v>18029</v>
      </c>
      <c r="L5401" s="24">
        <v>20.54</v>
      </c>
      <c r="M5401" s="7">
        <v>18</v>
      </c>
      <c r="N5401" s="8" t="s">
        <v>19</v>
      </c>
    </row>
    <row r="5402" spans="1:14" x14ac:dyDescent="0.35">
      <c r="A5402" s="2">
        <v>2021</v>
      </c>
      <c r="B5402" s="3">
        <v>44483</v>
      </c>
      <c r="C5402" s="4">
        <v>10</v>
      </c>
      <c r="D5402" s="4" t="s">
        <v>16</v>
      </c>
      <c r="E5402" s="4">
        <v>41</v>
      </c>
      <c r="F5402" s="5">
        <v>44483</v>
      </c>
      <c r="G5402" s="2" t="s">
        <v>42</v>
      </c>
      <c r="H5402" s="2" t="s">
        <v>36</v>
      </c>
      <c r="I5402" s="4">
        <v>14</v>
      </c>
      <c r="J5402" s="6">
        <v>366.69520813521126</v>
      </c>
      <c r="K5402" s="6">
        <v>18363</v>
      </c>
      <c r="L5402" s="24">
        <v>20.04</v>
      </c>
      <c r="M5402" s="7">
        <v>18.3</v>
      </c>
      <c r="N5402" s="8" t="s">
        <v>19</v>
      </c>
    </row>
    <row r="5403" spans="1:14" x14ac:dyDescent="0.35">
      <c r="A5403" s="2">
        <v>2021</v>
      </c>
      <c r="B5403" s="3">
        <v>44484</v>
      </c>
      <c r="C5403" s="4">
        <v>10</v>
      </c>
      <c r="D5403" s="4" t="s">
        <v>16</v>
      </c>
      <c r="E5403" s="4">
        <v>41</v>
      </c>
      <c r="F5403" s="5">
        <v>44484</v>
      </c>
      <c r="G5403" s="2" t="s">
        <v>42</v>
      </c>
      <c r="H5403" s="2" t="s">
        <v>37</v>
      </c>
      <c r="I5403" s="4">
        <v>15</v>
      </c>
      <c r="J5403" s="6">
        <v>354.07568919101482</v>
      </c>
      <c r="K5403" s="6">
        <v>17507</v>
      </c>
      <c r="L5403" s="24">
        <v>20.58</v>
      </c>
      <c r="M5403" s="7">
        <v>15.4</v>
      </c>
      <c r="N5403" s="8" t="s">
        <v>18</v>
      </c>
    </row>
    <row r="5404" spans="1:14" x14ac:dyDescent="0.35">
      <c r="A5404" s="2">
        <v>2021</v>
      </c>
      <c r="B5404" s="3">
        <v>44485</v>
      </c>
      <c r="C5404" s="4">
        <v>10</v>
      </c>
      <c r="D5404" s="4" t="s">
        <v>16</v>
      </c>
      <c r="E5404" s="4">
        <v>41</v>
      </c>
      <c r="F5404" s="5">
        <v>44485</v>
      </c>
      <c r="G5404" s="2" t="s">
        <v>43</v>
      </c>
      <c r="H5404" s="2" t="s">
        <v>39</v>
      </c>
      <c r="I5404" s="4">
        <v>16</v>
      </c>
      <c r="J5404" s="6">
        <v>327.95894634572545</v>
      </c>
      <c r="K5404" s="6">
        <v>16237</v>
      </c>
      <c r="L5404" s="24">
        <v>20.239999999999998</v>
      </c>
      <c r="M5404" s="7">
        <v>14.9</v>
      </c>
      <c r="N5404" s="8" t="s">
        <v>18</v>
      </c>
    </row>
    <row r="5405" spans="1:14" x14ac:dyDescent="0.35">
      <c r="A5405" s="2">
        <v>2021</v>
      </c>
      <c r="B5405" s="3">
        <v>44486</v>
      </c>
      <c r="C5405" s="4">
        <v>10</v>
      </c>
      <c r="D5405" s="4" t="s">
        <v>16</v>
      </c>
      <c r="E5405" s="4">
        <v>41</v>
      </c>
      <c r="F5405" s="5">
        <v>44486</v>
      </c>
      <c r="G5405" s="2" t="s">
        <v>17</v>
      </c>
      <c r="H5405" s="2" t="s">
        <v>40</v>
      </c>
      <c r="I5405" s="4">
        <v>17</v>
      </c>
      <c r="J5405" s="6">
        <v>292.71122386571892</v>
      </c>
      <c r="K5405" s="6">
        <v>14837</v>
      </c>
      <c r="L5405" s="24">
        <v>21.08</v>
      </c>
      <c r="M5405" s="7">
        <v>16.899999999999999</v>
      </c>
      <c r="N5405" s="8" t="s">
        <v>18</v>
      </c>
    </row>
    <row r="5406" spans="1:14" x14ac:dyDescent="0.35">
      <c r="A5406" s="2">
        <v>2021</v>
      </c>
      <c r="B5406" s="3">
        <v>44487</v>
      </c>
      <c r="C5406" s="4">
        <v>10</v>
      </c>
      <c r="D5406" s="4" t="s">
        <v>16</v>
      </c>
      <c r="E5406" s="4">
        <v>42</v>
      </c>
      <c r="F5406" s="5">
        <v>44487</v>
      </c>
      <c r="G5406" s="2" t="s">
        <v>42</v>
      </c>
      <c r="H5406" s="2" t="s">
        <v>34</v>
      </c>
      <c r="I5406" s="4">
        <v>18</v>
      </c>
      <c r="J5406" s="6">
        <v>345.01627474547479</v>
      </c>
      <c r="K5406" s="6">
        <v>17669</v>
      </c>
      <c r="L5406" s="24">
        <v>20.39</v>
      </c>
      <c r="M5406" s="7">
        <v>17.8</v>
      </c>
      <c r="N5406" s="8" t="s">
        <v>18</v>
      </c>
    </row>
    <row r="5407" spans="1:14" x14ac:dyDescent="0.35">
      <c r="A5407" s="2">
        <v>2021</v>
      </c>
      <c r="B5407" s="3">
        <v>44488</v>
      </c>
      <c r="C5407" s="4">
        <v>10</v>
      </c>
      <c r="D5407" s="4" t="s">
        <v>16</v>
      </c>
      <c r="E5407" s="4">
        <v>42</v>
      </c>
      <c r="F5407" s="5">
        <v>44488</v>
      </c>
      <c r="G5407" s="2" t="s">
        <v>42</v>
      </c>
      <c r="H5407" s="2" t="s">
        <v>35</v>
      </c>
      <c r="I5407" s="4">
        <v>19</v>
      </c>
      <c r="J5407" s="6">
        <v>357.69872168030707</v>
      </c>
      <c r="K5407" s="6">
        <v>17832</v>
      </c>
      <c r="L5407" s="24">
        <v>20.350000000000001</v>
      </c>
      <c r="M5407" s="7">
        <v>17.8</v>
      </c>
      <c r="N5407" s="8" t="s">
        <v>18</v>
      </c>
    </row>
    <row r="5408" spans="1:14" x14ac:dyDescent="0.35">
      <c r="A5408" s="2">
        <v>2021</v>
      </c>
      <c r="B5408" s="3">
        <v>44489</v>
      </c>
      <c r="C5408" s="4">
        <v>10</v>
      </c>
      <c r="D5408" s="4" t="s">
        <v>16</v>
      </c>
      <c r="E5408" s="4">
        <v>42</v>
      </c>
      <c r="F5408" s="5">
        <v>44489</v>
      </c>
      <c r="G5408" s="2" t="s">
        <v>42</v>
      </c>
      <c r="H5408" s="2" t="s">
        <v>38</v>
      </c>
      <c r="I5408" s="4">
        <v>20</v>
      </c>
      <c r="J5408" s="6">
        <v>363.02835172681449</v>
      </c>
      <c r="K5408" s="6">
        <v>18145</v>
      </c>
      <c r="L5408" s="24">
        <v>20.25</v>
      </c>
      <c r="M5408" s="7">
        <v>19.899999999999999</v>
      </c>
      <c r="N5408" s="8" t="s">
        <v>18</v>
      </c>
    </row>
    <row r="5409" spans="1:14" x14ac:dyDescent="0.35">
      <c r="A5409" s="2">
        <v>2021</v>
      </c>
      <c r="B5409" s="3">
        <v>44490</v>
      </c>
      <c r="C5409" s="4">
        <v>10</v>
      </c>
      <c r="D5409" s="4" t="s">
        <v>16</v>
      </c>
      <c r="E5409" s="4">
        <v>42</v>
      </c>
      <c r="F5409" s="5">
        <v>44490</v>
      </c>
      <c r="G5409" s="2" t="s">
        <v>42</v>
      </c>
      <c r="H5409" s="2" t="s">
        <v>36</v>
      </c>
      <c r="I5409" s="4">
        <v>21</v>
      </c>
      <c r="J5409" s="6">
        <v>366.66210236768546</v>
      </c>
      <c r="K5409" s="6">
        <v>18115</v>
      </c>
      <c r="L5409" s="24">
        <v>20.32</v>
      </c>
      <c r="M5409" s="7">
        <v>22</v>
      </c>
      <c r="N5409" s="8" t="s">
        <v>18</v>
      </c>
    </row>
    <row r="5410" spans="1:14" x14ac:dyDescent="0.35">
      <c r="A5410" s="2">
        <v>2021</v>
      </c>
      <c r="B5410" s="3">
        <v>44491</v>
      </c>
      <c r="C5410" s="4">
        <v>10</v>
      </c>
      <c r="D5410" s="4" t="s">
        <v>16</v>
      </c>
      <c r="E5410" s="4">
        <v>42</v>
      </c>
      <c r="F5410" s="5">
        <v>44491</v>
      </c>
      <c r="G5410" s="2" t="s">
        <v>42</v>
      </c>
      <c r="H5410" s="2" t="s">
        <v>37</v>
      </c>
      <c r="I5410" s="4">
        <v>22</v>
      </c>
      <c r="J5410" s="6">
        <v>366.30883208041945</v>
      </c>
      <c r="K5410" s="6">
        <v>17730</v>
      </c>
      <c r="L5410" s="24">
        <v>20.46</v>
      </c>
      <c r="M5410" s="7">
        <v>20.8</v>
      </c>
      <c r="N5410" s="8" t="s">
        <v>19</v>
      </c>
    </row>
    <row r="5411" spans="1:14" x14ac:dyDescent="0.35">
      <c r="A5411" s="2">
        <v>2021</v>
      </c>
      <c r="B5411" s="3">
        <v>44492</v>
      </c>
      <c r="C5411" s="4">
        <v>10</v>
      </c>
      <c r="D5411" s="4" t="s">
        <v>16</v>
      </c>
      <c r="E5411" s="4">
        <v>42</v>
      </c>
      <c r="F5411" s="5">
        <v>44492</v>
      </c>
      <c r="G5411" s="2" t="s">
        <v>43</v>
      </c>
      <c r="H5411" s="2" t="s">
        <v>39</v>
      </c>
      <c r="I5411" s="4">
        <v>23</v>
      </c>
      <c r="J5411" s="6">
        <v>330.67423104864662</v>
      </c>
      <c r="K5411" s="6">
        <v>16127</v>
      </c>
      <c r="L5411" s="24">
        <v>20.28</v>
      </c>
      <c r="M5411" s="7">
        <v>18.399999999999999</v>
      </c>
      <c r="N5411" s="8" t="s">
        <v>18</v>
      </c>
    </row>
    <row r="5412" spans="1:14" x14ac:dyDescent="0.35">
      <c r="A5412" s="2">
        <v>2021</v>
      </c>
      <c r="B5412" s="3">
        <v>44493</v>
      </c>
      <c r="C5412" s="4">
        <v>10</v>
      </c>
      <c r="D5412" s="4" t="s">
        <v>16</v>
      </c>
      <c r="E5412" s="4">
        <v>42</v>
      </c>
      <c r="F5412" s="5">
        <v>44493</v>
      </c>
      <c r="G5412" s="2" t="s">
        <v>17</v>
      </c>
      <c r="H5412" s="2" t="s">
        <v>40</v>
      </c>
      <c r="I5412" s="4">
        <v>24</v>
      </c>
      <c r="J5412" s="6">
        <v>299.64647299401588</v>
      </c>
      <c r="K5412" s="6">
        <v>15636</v>
      </c>
      <c r="L5412" s="24">
        <v>20.49</v>
      </c>
      <c r="M5412" s="7" t="s">
        <v>24</v>
      </c>
      <c r="N5412" s="8" t="s">
        <v>18</v>
      </c>
    </row>
    <row r="5413" spans="1:14" x14ac:dyDescent="0.35">
      <c r="A5413" s="2">
        <v>2021</v>
      </c>
      <c r="B5413" s="3">
        <v>44494</v>
      </c>
      <c r="C5413" s="4">
        <v>10</v>
      </c>
      <c r="D5413" s="4" t="s">
        <v>16</v>
      </c>
      <c r="E5413" s="4">
        <v>43</v>
      </c>
      <c r="F5413" s="5">
        <v>44494</v>
      </c>
      <c r="G5413" s="2" t="s">
        <v>42</v>
      </c>
      <c r="H5413" s="2" t="s">
        <v>34</v>
      </c>
      <c r="I5413" s="4">
        <v>25</v>
      </c>
      <c r="J5413" s="6">
        <v>363.69899734033766</v>
      </c>
      <c r="K5413" s="6">
        <v>18633</v>
      </c>
      <c r="L5413" s="24">
        <v>20.34</v>
      </c>
      <c r="M5413" s="7">
        <v>23.9</v>
      </c>
      <c r="N5413" s="8" t="s">
        <v>18</v>
      </c>
    </row>
    <row r="5414" spans="1:14" x14ac:dyDescent="0.35">
      <c r="A5414" s="2">
        <v>2021</v>
      </c>
      <c r="B5414" s="3">
        <v>44495</v>
      </c>
      <c r="C5414" s="4">
        <v>10</v>
      </c>
      <c r="D5414" s="4" t="s">
        <v>16</v>
      </c>
      <c r="E5414" s="4">
        <v>43</v>
      </c>
      <c r="F5414" s="5">
        <v>44495</v>
      </c>
      <c r="G5414" s="2" t="s">
        <v>42</v>
      </c>
      <c r="H5414" s="2" t="s">
        <v>35</v>
      </c>
      <c r="I5414" s="4">
        <v>26</v>
      </c>
      <c r="J5414" s="6">
        <v>403.0269799859239</v>
      </c>
      <c r="K5414" s="6">
        <v>20456</v>
      </c>
      <c r="L5414" s="24">
        <v>20.55</v>
      </c>
      <c r="M5414" s="7">
        <v>26.6</v>
      </c>
      <c r="N5414" s="8" t="s">
        <v>18</v>
      </c>
    </row>
    <row r="5415" spans="1:14" x14ac:dyDescent="0.35">
      <c r="A5415" s="2">
        <v>2021</v>
      </c>
      <c r="B5415" s="3">
        <v>44496</v>
      </c>
      <c r="C5415" s="4">
        <v>10</v>
      </c>
      <c r="D5415" s="4" t="s">
        <v>16</v>
      </c>
      <c r="E5415" s="4">
        <v>43</v>
      </c>
      <c r="F5415" s="5">
        <v>44496</v>
      </c>
      <c r="G5415" s="2" t="s">
        <v>42</v>
      </c>
      <c r="H5415" s="2" t="s">
        <v>38</v>
      </c>
      <c r="I5415" s="4">
        <v>27</v>
      </c>
      <c r="J5415" s="6">
        <v>434.59661374105821</v>
      </c>
      <c r="K5415" s="6">
        <v>21828</v>
      </c>
      <c r="L5415" s="24">
        <v>15.03</v>
      </c>
      <c r="M5415" s="7">
        <v>27.6</v>
      </c>
      <c r="N5415" s="8" t="s">
        <v>18</v>
      </c>
    </row>
    <row r="5416" spans="1:14" x14ac:dyDescent="0.35">
      <c r="A5416" s="2">
        <v>2021</v>
      </c>
      <c r="B5416" s="3">
        <v>44497</v>
      </c>
      <c r="C5416" s="4">
        <v>10</v>
      </c>
      <c r="D5416" s="4" t="s">
        <v>16</v>
      </c>
      <c r="E5416" s="4">
        <v>43</v>
      </c>
      <c r="F5416" s="5">
        <v>44497</v>
      </c>
      <c r="G5416" s="2" t="s">
        <v>42</v>
      </c>
      <c r="H5416" s="2" t="s">
        <v>36</v>
      </c>
      <c r="I5416" s="4">
        <v>28</v>
      </c>
      <c r="J5416" s="6">
        <v>459.88176376119935</v>
      </c>
      <c r="K5416" s="6">
        <v>23317</v>
      </c>
      <c r="L5416" s="24">
        <v>14.58</v>
      </c>
      <c r="M5416" s="7">
        <v>27.4</v>
      </c>
      <c r="N5416" s="8" t="s">
        <v>20</v>
      </c>
    </row>
    <row r="5417" spans="1:14" x14ac:dyDescent="0.35">
      <c r="A5417" s="2">
        <v>2021</v>
      </c>
      <c r="B5417" s="3">
        <v>44498</v>
      </c>
      <c r="C5417" s="4">
        <v>10</v>
      </c>
      <c r="D5417" s="4" t="s">
        <v>16</v>
      </c>
      <c r="E5417" s="4">
        <v>43</v>
      </c>
      <c r="F5417" s="5">
        <v>44498</v>
      </c>
      <c r="G5417" s="2" t="s">
        <v>42</v>
      </c>
      <c r="H5417" s="2" t="s">
        <v>37</v>
      </c>
      <c r="I5417" s="4">
        <v>29</v>
      </c>
      <c r="J5417" s="6">
        <v>449.50283676891883</v>
      </c>
      <c r="K5417" s="6">
        <v>22184</v>
      </c>
      <c r="L5417" s="24">
        <v>15.22</v>
      </c>
      <c r="M5417" s="7">
        <v>26</v>
      </c>
      <c r="N5417" s="8" t="s">
        <v>20</v>
      </c>
    </row>
    <row r="5418" spans="1:14" x14ac:dyDescent="0.35">
      <c r="A5418" s="2">
        <v>2021</v>
      </c>
      <c r="B5418" s="3">
        <v>44499</v>
      </c>
      <c r="C5418" s="4">
        <v>10</v>
      </c>
      <c r="D5418" s="4" t="s">
        <v>16</v>
      </c>
      <c r="E5418" s="4">
        <v>43</v>
      </c>
      <c r="F5418" s="5">
        <v>44499</v>
      </c>
      <c r="G5418" s="2" t="s">
        <v>43</v>
      </c>
      <c r="H5418" s="2" t="s">
        <v>39</v>
      </c>
      <c r="I5418" s="4">
        <v>30</v>
      </c>
      <c r="J5418" s="6">
        <v>420.74402531865547</v>
      </c>
      <c r="K5418" s="6">
        <v>20246</v>
      </c>
      <c r="L5418" s="24">
        <v>15.12</v>
      </c>
      <c r="M5418" s="7">
        <v>26.1</v>
      </c>
      <c r="N5418" s="8" t="s">
        <v>20</v>
      </c>
    </row>
    <row r="5419" spans="1:14" x14ac:dyDescent="0.35">
      <c r="A5419" s="2">
        <v>2021</v>
      </c>
      <c r="B5419" s="3">
        <v>44500</v>
      </c>
      <c r="C5419" s="4">
        <v>10</v>
      </c>
      <c r="D5419" s="4" t="s">
        <v>16</v>
      </c>
      <c r="E5419" s="4">
        <v>43</v>
      </c>
      <c r="F5419" s="5">
        <v>44500</v>
      </c>
      <c r="G5419" s="2" t="s">
        <v>17</v>
      </c>
      <c r="H5419" s="2" t="s">
        <v>40</v>
      </c>
      <c r="I5419" s="4">
        <v>31</v>
      </c>
      <c r="J5419" s="6">
        <v>348.32909766866203</v>
      </c>
      <c r="K5419" s="6">
        <v>16589</v>
      </c>
      <c r="L5419" s="24">
        <v>21.02</v>
      </c>
      <c r="M5419" s="7">
        <v>20.3</v>
      </c>
      <c r="N5419" s="8" t="s">
        <v>19</v>
      </c>
    </row>
    <row r="5420" spans="1:14" x14ac:dyDescent="0.35">
      <c r="A5420" s="2">
        <v>2021</v>
      </c>
      <c r="B5420" s="3">
        <v>44501</v>
      </c>
      <c r="C5420" s="4">
        <v>11</v>
      </c>
      <c r="D5420" s="4" t="s">
        <v>16</v>
      </c>
      <c r="E5420" s="4">
        <v>44</v>
      </c>
      <c r="F5420" s="5">
        <v>44501</v>
      </c>
      <c r="G5420" s="2" t="s">
        <v>42</v>
      </c>
      <c r="H5420" s="2" t="s">
        <v>34</v>
      </c>
      <c r="I5420" s="4">
        <v>1</v>
      </c>
      <c r="J5420" s="6">
        <v>369.48562004544704</v>
      </c>
      <c r="K5420" s="6">
        <v>18190</v>
      </c>
      <c r="L5420" s="24">
        <v>20.309999999999999</v>
      </c>
      <c r="M5420" s="7">
        <v>17.600000000000001</v>
      </c>
      <c r="N5420" s="8" t="s">
        <v>19</v>
      </c>
    </row>
    <row r="5421" spans="1:14" x14ac:dyDescent="0.35">
      <c r="A5421" s="2">
        <v>2021</v>
      </c>
      <c r="B5421" s="3">
        <v>44502</v>
      </c>
      <c r="C5421" s="4">
        <v>11</v>
      </c>
      <c r="D5421" s="4" t="s">
        <v>16</v>
      </c>
      <c r="E5421" s="4">
        <v>44</v>
      </c>
      <c r="F5421" s="5">
        <v>44502</v>
      </c>
      <c r="G5421" s="2" t="s">
        <v>42</v>
      </c>
      <c r="H5421" s="2" t="s">
        <v>35</v>
      </c>
      <c r="I5421" s="4">
        <v>2</v>
      </c>
      <c r="J5421" s="6">
        <v>371.46660209082381</v>
      </c>
      <c r="K5421" s="6">
        <v>18280</v>
      </c>
      <c r="L5421" s="24">
        <v>20.45</v>
      </c>
      <c r="M5421" s="7">
        <v>19.5</v>
      </c>
      <c r="N5421" s="8" t="s">
        <v>19</v>
      </c>
    </row>
    <row r="5422" spans="1:14" x14ac:dyDescent="0.35">
      <c r="A5422" s="2">
        <v>2021</v>
      </c>
      <c r="B5422" s="3">
        <v>44503</v>
      </c>
      <c r="C5422" s="4">
        <v>11</v>
      </c>
      <c r="D5422" s="4" t="s">
        <v>16</v>
      </c>
      <c r="E5422" s="4">
        <v>44</v>
      </c>
      <c r="F5422" s="5">
        <v>44503</v>
      </c>
      <c r="G5422" s="2" t="s">
        <v>42</v>
      </c>
      <c r="H5422" s="2" t="s">
        <v>38</v>
      </c>
      <c r="I5422" s="4">
        <v>3</v>
      </c>
      <c r="J5422" s="6">
        <v>379.91492526014645</v>
      </c>
      <c r="K5422" s="6">
        <v>18862</v>
      </c>
      <c r="L5422" s="24">
        <v>20.350000000000001</v>
      </c>
      <c r="M5422" s="7">
        <v>22.5</v>
      </c>
      <c r="N5422" s="8" t="s">
        <v>19</v>
      </c>
    </row>
    <row r="5423" spans="1:14" x14ac:dyDescent="0.35">
      <c r="A5423" s="2">
        <v>2021</v>
      </c>
      <c r="B5423" s="3">
        <v>44504</v>
      </c>
      <c r="C5423" s="4">
        <v>11</v>
      </c>
      <c r="D5423" s="4" t="s">
        <v>16</v>
      </c>
      <c r="E5423" s="4">
        <v>44</v>
      </c>
      <c r="F5423" s="5">
        <v>44504</v>
      </c>
      <c r="G5423" s="2" t="s">
        <v>42</v>
      </c>
      <c r="H5423" s="2" t="s">
        <v>36</v>
      </c>
      <c r="I5423" s="4">
        <v>4</v>
      </c>
      <c r="J5423" s="6">
        <v>397.28245637792509</v>
      </c>
      <c r="K5423" s="6">
        <v>19341</v>
      </c>
      <c r="L5423" s="24">
        <v>20.420000000000002</v>
      </c>
      <c r="M5423" s="7">
        <v>23.7</v>
      </c>
      <c r="N5423" s="8" t="s">
        <v>19</v>
      </c>
    </row>
    <row r="5424" spans="1:14" x14ac:dyDescent="0.35">
      <c r="A5424" s="2">
        <v>2021</v>
      </c>
      <c r="B5424" s="3">
        <v>44505</v>
      </c>
      <c r="C5424" s="4">
        <v>11</v>
      </c>
      <c r="D5424" s="4" t="s">
        <v>16</v>
      </c>
      <c r="E5424" s="4">
        <v>44</v>
      </c>
      <c r="F5424" s="5">
        <v>44505</v>
      </c>
      <c r="G5424" s="2" t="s">
        <v>42</v>
      </c>
      <c r="H5424" s="2" t="s">
        <v>37</v>
      </c>
      <c r="I5424" s="4">
        <v>5</v>
      </c>
      <c r="J5424" s="6">
        <v>358.92865431126205</v>
      </c>
      <c r="K5424" s="6">
        <v>17134</v>
      </c>
      <c r="L5424" s="24">
        <v>20.38</v>
      </c>
      <c r="M5424" s="7">
        <v>18.100000000000001</v>
      </c>
      <c r="N5424" s="8" t="s">
        <v>19</v>
      </c>
    </row>
    <row r="5425" spans="1:14" x14ac:dyDescent="0.35">
      <c r="A5425" s="2">
        <v>2021</v>
      </c>
      <c r="B5425" s="3">
        <v>44506</v>
      </c>
      <c r="C5425" s="4">
        <v>11</v>
      </c>
      <c r="D5425" s="4" t="s">
        <v>16</v>
      </c>
      <c r="E5425" s="4">
        <v>44</v>
      </c>
      <c r="F5425" s="5">
        <v>44506</v>
      </c>
      <c r="G5425" s="2" t="s">
        <v>43</v>
      </c>
      <c r="H5425" s="2" t="s">
        <v>39</v>
      </c>
      <c r="I5425" s="4">
        <v>6</v>
      </c>
      <c r="J5425" s="6">
        <v>324.99644639235737</v>
      </c>
      <c r="K5425" s="6">
        <v>16043</v>
      </c>
      <c r="L5425" s="24">
        <v>20.420000000000002</v>
      </c>
      <c r="M5425" s="7">
        <v>16.899999999999999</v>
      </c>
      <c r="N5425" s="8" t="s">
        <v>20</v>
      </c>
    </row>
    <row r="5426" spans="1:14" x14ac:dyDescent="0.35">
      <c r="A5426" s="2">
        <v>2021</v>
      </c>
      <c r="B5426" s="3">
        <v>44507</v>
      </c>
      <c r="C5426" s="4">
        <v>11</v>
      </c>
      <c r="D5426" s="4" t="s">
        <v>16</v>
      </c>
      <c r="E5426" s="4">
        <v>44</v>
      </c>
      <c r="F5426" s="5">
        <v>44507</v>
      </c>
      <c r="G5426" s="2" t="s">
        <v>17</v>
      </c>
      <c r="H5426" s="2" t="s">
        <v>40</v>
      </c>
      <c r="I5426" s="4">
        <v>7</v>
      </c>
      <c r="J5426" s="6">
        <v>304.21067022393646</v>
      </c>
      <c r="K5426" s="6">
        <v>15857</v>
      </c>
      <c r="L5426" s="24">
        <v>21.03</v>
      </c>
      <c r="M5426" s="7">
        <v>19.600000000000001</v>
      </c>
      <c r="N5426" s="8" t="s">
        <v>20</v>
      </c>
    </row>
    <row r="5427" spans="1:14" x14ac:dyDescent="0.35">
      <c r="A5427" s="2">
        <v>2021</v>
      </c>
      <c r="B5427" s="3">
        <v>44508</v>
      </c>
      <c r="C5427" s="4">
        <v>11</v>
      </c>
      <c r="D5427" s="4" t="s">
        <v>16</v>
      </c>
      <c r="E5427" s="4">
        <v>45</v>
      </c>
      <c r="F5427" s="5">
        <v>44508</v>
      </c>
      <c r="G5427" s="2" t="s">
        <v>42</v>
      </c>
      <c r="H5427" s="2" t="s">
        <v>34</v>
      </c>
      <c r="I5427" s="4">
        <v>8</v>
      </c>
      <c r="J5427" s="6">
        <v>372.53381040781733</v>
      </c>
      <c r="K5427" s="6">
        <v>18785</v>
      </c>
      <c r="L5427" s="24">
        <v>20.56</v>
      </c>
      <c r="M5427" s="7">
        <v>22</v>
      </c>
      <c r="N5427" s="8" t="s">
        <v>18</v>
      </c>
    </row>
    <row r="5428" spans="1:14" x14ac:dyDescent="0.35">
      <c r="A5428" s="2">
        <v>2021</v>
      </c>
      <c r="B5428" s="3">
        <v>44509</v>
      </c>
      <c r="C5428" s="4">
        <v>11</v>
      </c>
      <c r="D5428" s="4" t="s">
        <v>16</v>
      </c>
      <c r="E5428" s="4">
        <v>45</v>
      </c>
      <c r="F5428" s="5">
        <v>44509</v>
      </c>
      <c r="G5428" s="2" t="s">
        <v>42</v>
      </c>
      <c r="H5428" s="2" t="s">
        <v>35</v>
      </c>
      <c r="I5428" s="4">
        <v>9</v>
      </c>
      <c r="J5428" s="6">
        <v>382.2808504123912</v>
      </c>
      <c r="K5428" s="6">
        <v>18383</v>
      </c>
      <c r="L5428" s="24">
        <v>21.01</v>
      </c>
      <c r="M5428" s="7">
        <v>19.7</v>
      </c>
      <c r="N5428" s="8" t="s">
        <v>20</v>
      </c>
    </row>
    <row r="5429" spans="1:14" x14ac:dyDescent="0.35">
      <c r="A5429" s="2">
        <v>2021</v>
      </c>
      <c r="B5429" s="3">
        <v>44510</v>
      </c>
      <c r="C5429" s="4">
        <v>11</v>
      </c>
      <c r="D5429" s="4" t="s">
        <v>16</v>
      </c>
      <c r="E5429" s="4">
        <v>45</v>
      </c>
      <c r="F5429" s="5">
        <v>44510</v>
      </c>
      <c r="G5429" s="2" t="s">
        <v>42</v>
      </c>
      <c r="H5429" s="2" t="s">
        <v>38</v>
      </c>
      <c r="I5429" s="4">
        <v>10</v>
      </c>
      <c r="J5429" s="6">
        <v>371.516596050391</v>
      </c>
      <c r="K5429" s="6">
        <v>18429</v>
      </c>
      <c r="L5429" s="24">
        <v>20.59</v>
      </c>
      <c r="M5429" s="7">
        <v>20.6</v>
      </c>
      <c r="N5429" s="8" t="s">
        <v>19</v>
      </c>
    </row>
    <row r="5430" spans="1:14" x14ac:dyDescent="0.35">
      <c r="A5430" s="2">
        <v>2021</v>
      </c>
      <c r="B5430" s="3">
        <v>44511</v>
      </c>
      <c r="C5430" s="4">
        <v>11</v>
      </c>
      <c r="D5430" s="4" t="s">
        <v>16</v>
      </c>
      <c r="E5430" s="4">
        <v>45</v>
      </c>
      <c r="F5430" s="5">
        <v>44511</v>
      </c>
      <c r="G5430" s="2" t="s">
        <v>42</v>
      </c>
      <c r="H5430" s="2" t="s">
        <v>36</v>
      </c>
      <c r="I5430" s="4">
        <v>11</v>
      </c>
      <c r="J5430" s="6">
        <v>378.68992945567049</v>
      </c>
      <c r="K5430" s="6">
        <v>18446</v>
      </c>
      <c r="L5430" s="24">
        <v>20.04</v>
      </c>
      <c r="M5430" s="7">
        <v>21.4</v>
      </c>
      <c r="N5430" s="8" t="s">
        <v>18</v>
      </c>
    </row>
    <row r="5431" spans="1:14" x14ac:dyDescent="0.35">
      <c r="A5431" s="2">
        <v>2021</v>
      </c>
      <c r="B5431" s="3">
        <v>44512</v>
      </c>
      <c r="C5431" s="4">
        <v>11</v>
      </c>
      <c r="D5431" s="4" t="s">
        <v>16</v>
      </c>
      <c r="E5431" s="4">
        <v>45</v>
      </c>
      <c r="F5431" s="5">
        <v>44512</v>
      </c>
      <c r="G5431" s="2" t="s">
        <v>42</v>
      </c>
      <c r="H5431" s="2" t="s">
        <v>37</v>
      </c>
      <c r="I5431" s="4">
        <v>12</v>
      </c>
      <c r="J5431" s="6">
        <v>384.26329899144918</v>
      </c>
      <c r="K5431" s="6">
        <v>18831</v>
      </c>
      <c r="L5431" s="24">
        <v>21</v>
      </c>
      <c r="M5431" s="7">
        <v>20.7</v>
      </c>
      <c r="N5431" s="8" t="s">
        <v>20</v>
      </c>
    </row>
    <row r="5432" spans="1:14" x14ac:dyDescent="0.35">
      <c r="A5432" s="2">
        <v>2021</v>
      </c>
      <c r="B5432" s="3">
        <v>44513</v>
      </c>
      <c r="C5432" s="4">
        <v>11</v>
      </c>
      <c r="D5432" s="4" t="s">
        <v>16</v>
      </c>
      <c r="E5432" s="4">
        <v>45</v>
      </c>
      <c r="F5432" s="5">
        <v>44513</v>
      </c>
      <c r="G5432" s="2" t="s">
        <v>43</v>
      </c>
      <c r="H5432" s="2" t="s">
        <v>39</v>
      </c>
      <c r="I5432" s="4">
        <v>13</v>
      </c>
      <c r="J5432" s="6">
        <v>370.34314480496937</v>
      </c>
      <c r="K5432" s="6">
        <v>17790</v>
      </c>
      <c r="L5432" s="24">
        <v>20.04</v>
      </c>
      <c r="M5432" s="7">
        <v>22.8</v>
      </c>
      <c r="N5432" s="8" t="s">
        <v>19</v>
      </c>
    </row>
    <row r="5433" spans="1:14" x14ac:dyDescent="0.35">
      <c r="A5433" s="2">
        <v>2021</v>
      </c>
      <c r="B5433" s="3">
        <v>44514</v>
      </c>
      <c r="C5433" s="4">
        <v>11</v>
      </c>
      <c r="D5433" s="4" t="s">
        <v>16</v>
      </c>
      <c r="E5433" s="4">
        <v>45</v>
      </c>
      <c r="F5433" s="5">
        <v>44514</v>
      </c>
      <c r="G5433" s="2" t="s">
        <v>17</v>
      </c>
      <c r="H5433" s="2" t="s">
        <v>40</v>
      </c>
      <c r="I5433" s="4">
        <v>14</v>
      </c>
      <c r="J5433" s="6">
        <v>323.93446394170076</v>
      </c>
      <c r="K5433" s="6">
        <v>16270</v>
      </c>
      <c r="L5433" s="24">
        <v>21.19</v>
      </c>
      <c r="M5433" s="7">
        <v>23</v>
      </c>
      <c r="N5433" s="8" t="s">
        <v>18</v>
      </c>
    </row>
    <row r="5434" spans="1:14" x14ac:dyDescent="0.35">
      <c r="A5434" s="2">
        <v>2021</v>
      </c>
      <c r="B5434" s="3">
        <v>44515</v>
      </c>
      <c r="C5434" s="4">
        <v>11</v>
      </c>
      <c r="D5434" s="4" t="s">
        <v>16</v>
      </c>
      <c r="E5434" s="4">
        <v>46</v>
      </c>
      <c r="F5434" s="5">
        <v>44515</v>
      </c>
      <c r="G5434" s="2" t="s">
        <v>42</v>
      </c>
      <c r="H5434" s="2" t="s">
        <v>34</v>
      </c>
      <c r="I5434" s="4">
        <v>15</v>
      </c>
      <c r="J5434" s="6">
        <v>400.63418537261515</v>
      </c>
      <c r="K5434" s="6">
        <v>20622</v>
      </c>
      <c r="L5434" s="24">
        <v>21</v>
      </c>
      <c r="M5434" s="7">
        <v>22.9</v>
      </c>
      <c r="N5434" s="8" t="s">
        <v>18</v>
      </c>
    </row>
    <row r="5435" spans="1:14" x14ac:dyDescent="0.35">
      <c r="A5435" s="2">
        <v>2021</v>
      </c>
      <c r="B5435" s="3">
        <v>44516</v>
      </c>
      <c r="C5435" s="4">
        <v>11</v>
      </c>
      <c r="D5435" s="4" t="s">
        <v>16</v>
      </c>
      <c r="E5435" s="4">
        <v>46</v>
      </c>
      <c r="F5435" s="5">
        <v>44516</v>
      </c>
      <c r="G5435" s="2" t="s">
        <v>42</v>
      </c>
      <c r="H5435" s="2" t="s">
        <v>35</v>
      </c>
      <c r="I5435" s="4">
        <v>16</v>
      </c>
      <c r="J5435" s="6">
        <v>371.3224481596219</v>
      </c>
      <c r="K5435" s="6">
        <v>17531</v>
      </c>
      <c r="L5435" s="24">
        <v>20.329999999999998</v>
      </c>
      <c r="M5435" s="7">
        <v>20</v>
      </c>
      <c r="N5435" s="8" t="s">
        <v>19</v>
      </c>
    </row>
    <row r="5436" spans="1:14" x14ac:dyDescent="0.35">
      <c r="A5436" s="2">
        <v>2021</v>
      </c>
      <c r="B5436" s="3">
        <v>44517</v>
      </c>
      <c r="C5436" s="4">
        <v>11</v>
      </c>
      <c r="D5436" s="4" t="s">
        <v>16</v>
      </c>
      <c r="E5436" s="4">
        <v>46</v>
      </c>
      <c r="F5436" s="5">
        <v>44517</v>
      </c>
      <c r="G5436" s="2" t="s">
        <v>42</v>
      </c>
      <c r="H5436" s="2" t="s">
        <v>38</v>
      </c>
      <c r="I5436" s="4">
        <v>17</v>
      </c>
      <c r="J5436" s="6">
        <v>353.16964680357097</v>
      </c>
      <c r="K5436" s="6">
        <v>17503</v>
      </c>
      <c r="L5436" s="24">
        <v>20.58</v>
      </c>
      <c r="M5436" s="7">
        <v>15.1</v>
      </c>
      <c r="N5436" s="8" t="s">
        <v>18</v>
      </c>
    </row>
    <row r="5437" spans="1:14" x14ac:dyDescent="0.35">
      <c r="A5437" s="2">
        <v>2021</v>
      </c>
      <c r="B5437" s="3">
        <v>44518</v>
      </c>
      <c r="C5437" s="4">
        <v>11</v>
      </c>
      <c r="D5437" s="4" t="s">
        <v>16</v>
      </c>
      <c r="E5437" s="4">
        <v>46</v>
      </c>
      <c r="F5437" s="5">
        <v>44518</v>
      </c>
      <c r="G5437" s="2" t="s">
        <v>42</v>
      </c>
      <c r="H5437" s="2" t="s">
        <v>36</v>
      </c>
      <c r="I5437" s="4">
        <v>18</v>
      </c>
      <c r="J5437" s="6">
        <v>360.35590813503973</v>
      </c>
      <c r="K5437" s="6">
        <v>17955</v>
      </c>
      <c r="L5437" s="24">
        <v>21.02</v>
      </c>
      <c r="M5437" s="7">
        <v>18.399999999999999</v>
      </c>
      <c r="N5437" s="8" t="s">
        <v>18</v>
      </c>
    </row>
    <row r="5438" spans="1:14" x14ac:dyDescent="0.35">
      <c r="A5438" s="2">
        <v>2021</v>
      </c>
      <c r="B5438" s="3">
        <v>44519</v>
      </c>
      <c r="C5438" s="4">
        <v>11</v>
      </c>
      <c r="D5438" s="4" t="s">
        <v>16</v>
      </c>
      <c r="E5438" s="4">
        <v>46</v>
      </c>
      <c r="F5438" s="5">
        <v>44519</v>
      </c>
      <c r="G5438" s="2" t="s">
        <v>42</v>
      </c>
      <c r="H5438" s="2" t="s">
        <v>37</v>
      </c>
      <c r="I5438" s="4">
        <v>19</v>
      </c>
      <c r="J5438" s="6">
        <v>386.2475254283604</v>
      </c>
      <c r="K5438" s="6">
        <v>18995</v>
      </c>
      <c r="L5438" s="24">
        <v>20.58</v>
      </c>
      <c r="M5438" s="7">
        <v>23.5</v>
      </c>
      <c r="N5438" s="8" t="s">
        <v>18</v>
      </c>
    </row>
    <row r="5439" spans="1:14" x14ac:dyDescent="0.35">
      <c r="A5439" s="2">
        <v>2021</v>
      </c>
      <c r="B5439" s="3">
        <v>44520</v>
      </c>
      <c r="C5439" s="4">
        <v>11</v>
      </c>
      <c r="D5439" s="4" t="s">
        <v>16</v>
      </c>
      <c r="E5439" s="4">
        <v>46</v>
      </c>
      <c r="F5439" s="5">
        <v>44520</v>
      </c>
      <c r="G5439" s="2" t="s">
        <v>41</v>
      </c>
      <c r="H5439" s="2" t="s">
        <v>39</v>
      </c>
      <c r="I5439" s="4">
        <v>20</v>
      </c>
      <c r="J5439" s="6">
        <v>376.18629652388762</v>
      </c>
      <c r="K5439" s="6">
        <v>18789</v>
      </c>
      <c r="L5439" s="24">
        <v>20.53</v>
      </c>
      <c r="M5439" s="7">
        <v>23.5</v>
      </c>
      <c r="N5439" s="8" t="s">
        <v>18</v>
      </c>
    </row>
    <row r="5440" spans="1:14" x14ac:dyDescent="0.35">
      <c r="A5440" s="2">
        <v>2021</v>
      </c>
      <c r="B5440" s="3">
        <v>44521</v>
      </c>
      <c r="C5440" s="4">
        <v>11</v>
      </c>
      <c r="D5440" s="4" t="s">
        <v>16</v>
      </c>
      <c r="E5440" s="4">
        <v>46</v>
      </c>
      <c r="F5440" s="5">
        <v>44521</v>
      </c>
      <c r="G5440" s="2" t="s">
        <v>17</v>
      </c>
      <c r="H5440" s="2" t="s">
        <v>40</v>
      </c>
      <c r="I5440" s="4">
        <v>21</v>
      </c>
      <c r="J5440" s="6">
        <v>385.97170106152544</v>
      </c>
      <c r="K5440" s="6">
        <v>19577</v>
      </c>
      <c r="L5440" s="24">
        <v>21.25</v>
      </c>
      <c r="M5440" s="7">
        <v>28.6</v>
      </c>
      <c r="N5440" s="8" t="s">
        <v>18</v>
      </c>
    </row>
    <row r="5441" spans="1:14" x14ac:dyDescent="0.35">
      <c r="A5441" s="2">
        <v>2021</v>
      </c>
      <c r="B5441" s="3">
        <v>44522</v>
      </c>
      <c r="C5441" s="4">
        <v>11</v>
      </c>
      <c r="D5441" s="4" t="s">
        <v>16</v>
      </c>
      <c r="E5441" s="4">
        <v>47</v>
      </c>
      <c r="F5441" s="5">
        <v>44522</v>
      </c>
      <c r="G5441" s="2" t="s">
        <v>41</v>
      </c>
      <c r="H5441" s="2" t="s">
        <v>34</v>
      </c>
      <c r="I5441" s="4">
        <v>22</v>
      </c>
      <c r="J5441" s="6">
        <v>418.00623152988402</v>
      </c>
      <c r="K5441" s="6">
        <v>20823</v>
      </c>
      <c r="L5441" s="24">
        <v>16.37</v>
      </c>
      <c r="M5441" s="7">
        <v>30</v>
      </c>
      <c r="N5441" s="8" t="s">
        <v>19</v>
      </c>
    </row>
    <row r="5442" spans="1:14" x14ac:dyDescent="0.35">
      <c r="A5442" s="2">
        <v>2021</v>
      </c>
      <c r="B5442" s="3">
        <v>44523</v>
      </c>
      <c r="C5442" s="4">
        <v>11</v>
      </c>
      <c r="D5442" s="4" t="s">
        <v>16</v>
      </c>
      <c r="E5442" s="4">
        <v>47</v>
      </c>
      <c r="F5442" s="5">
        <v>44523</v>
      </c>
      <c r="G5442" s="2" t="s">
        <v>42</v>
      </c>
      <c r="H5442" s="2" t="s">
        <v>35</v>
      </c>
      <c r="I5442" s="4">
        <v>23</v>
      </c>
      <c r="J5442" s="6">
        <v>402.70531394100192</v>
      </c>
      <c r="K5442" s="6">
        <v>19464</v>
      </c>
      <c r="L5442" s="24">
        <v>21.02</v>
      </c>
      <c r="M5442" s="7">
        <v>19.8</v>
      </c>
      <c r="N5442" s="8" t="s">
        <v>18</v>
      </c>
    </row>
    <row r="5443" spans="1:14" x14ac:dyDescent="0.35">
      <c r="A5443" s="2">
        <v>2021</v>
      </c>
      <c r="B5443" s="3">
        <v>44524</v>
      </c>
      <c r="C5443" s="4">
        <v>11</v>
      </c>
      <c r="D5443" s="4" t="s">
        <v>16</v>
      </c>
      <c r="E5443" s="4">
        <v>47</v>
      </c>
      <c r="F5443" s="5">
        <v>44524</v>
      </c>
      <c r="G5443" s="2" t="s">
        <v>42</v>
      </c>
      <c r="H5443" s="2" t="s">
        <v>38</v>
      </c>
      <c r="I5443" s="4">
        <v>24</v>
      </c>
      <c r="J5443" s="6">
        <v>435.37416604167038</v>
      </c>
      <c r="K5443" s="6">
        <v>21920</v>
      </c>
      <c r="L5443" s="24">
        <v>15.24</v>
      </c>
      <c r="M5443" s="7">
        <v>26.3</v>
      </c>
      <c r="N5443" s="8" t="s">
        <v>20</v>
      </c>
    </row>
    <row r="5444" spans="1:14" x14ac:dyDescent="0.35">
      <c r="A5444" s="2">
        <v>2021</v>
      </c>
      <c r="B5444" s="3">
        <v>44525</v>
      </c>
      <c r="C5444" s="4">
        <v>11</v>
      </c>
      <c r="D5444" s="4" t="s">
        <v>16</v>
      </c>
      <c r="E5444" s="4">
        <v>47</v>
      </c>
      <c r="F5444" s="5">
        <v>44525</v>
      </c>
      <c r="G5444" s="2" t="s">
        <v>42</v>
      </c>
      <c r="H5444" s="2" t="s">
        <v>36</v>
      </c>
      <c r="I5444" s="4">
        <v>25</v>
      </c>
      <c r="J5444" s="6">
        <v>415.33806964081617</v>
      </c>
      <c r="K5444" s="6">
        <v>18947</v>
      </c>
      <c r="L5444" s="24">
        <v>21</v>
      </c>
      <c r="M5444" s="7">
        <v>22.9</v>
      </c>
      <c r="N5444" s="8" t="s">
        <v>19</v>
      </c>
    </row>
    <row r="5445" spans="1:14" x14ac:dyDescent="0.35">
      <c r="A5445" s="2">
        <v>2021</v>
      </c>
      <c r="B5445" s="3">
        <v>44526</v>
      </c>
      <c r="C5445" s="4">
        <v>11</v>
      </c>
      <c r="D5445" s="4" t="s">
        <v>16</v>
      </c>
      <c r="E5445" s="4">
        <v>47</v>
      </c>
      <c r="F5445" s="5">
        <v>44526</v>
      </c>
      <c r="G5445" s="2" t="s">
        <v>42</v>
      </c>
      <c r="H5445" s="2" t="s">
        <v>37</v>
      </c>
      <c r="I5445" s="4">
        <v>26</v>
      </c>
      <c r="J5445" s="6">
        <v>416.91949213025907</v>
      </c>
      <c r="K5445" s="6">
        <v>20712</v>
      </c>
      <c r="L5445" s="24">
        <v>15.31</v>
      </c>
      <c r="M5445" s="7">
        <v>23.4</v>
      </c>
      <c r="N5445" s="8" t="s">
        <v>18</v>
      </c>
    </row>
    <row r="5446" spans="1:14" x14ac:dyDescent="0.35">
      <c r="A5446" s="2">
        <v>2021</v>
      </c>
      <c r="B5446" s="3">
        <v>44527</v>
      </c>
      <c r="C5446" s="4">
        <v>11</v>
      </c>
      <c r="D5446" s="4" t="s">
        <v>16</v>
      </c>
      <c r="E5446" s="4">
        <v>47</v>
      </c>
      <c r="F5446" s="5">
        <v>44527</v>
      </c>
      <c r="G5446" s="2" t="s">
        <v>43</v>
      </c>
      <c r="H5446" s="2" t="s">
        <v>39</v>
      </c>
      <c r="I5446" s="4">
        <v>27</v>
      </c>
      <c r="J5446" s="6">
        <v>391.0677763700923</v>
      </c>
      <c r="K5446" s="6">
        <v>18656</v>
      </c>
      <c r="L5446" s="24">
        <v>16.170000000000002</v>
      </c>
      <c r="M5446" s="7">
        <v>23.6</v>
      </c>
      <c r="N5446" s="8" t="s">
        <v>18</v>
      </c>
    </row>
    <row r="5447" spans="1:14" x14ac:dyDescent="0.35">
      <c r="A5447" s="2">
        <v>2021</v>
      </c>
      <c r="B5447" s="3">
        <v>44528</v>
      </c>
      <c r="C5447" s="4">
        <v>11</v>
      </c>
      <c r="D5447" s="4" t="s">
        <v>16</v>
      </c>
      <c r="E5447" s="4">
        <v>47</v>
      </c>
      <c r="F5447" s="5">
        <v>44528</v>
      </c>
      <c r="G5447" s="2" t="s">
        <v>17</v>
      </c>
      <c r="H5447" s="2" t="s">
        <v>40</v>
      </c>
      <c r="I5447" s="4">
        <v>28</v>
      </c>
      <c r="J5447" s="6">
        <v>331.30923539419564</v>
      </c>
      <c r="K5447" s="6">
        <v>16172</v>
      </c>
      <c r="L5447" s="24">
        <v>21.15</v>
      </c>
      <c r="M5447" s="7">
        <v>20.2</v>
      </c>
      <c r="N5447" s="8" t="s">
        <v>19</v>
      </c>
    </row>
    <row r="5448" spans="1:14" x14ac:dyDescent="0.35">
      <c r="A5448" s="2">
        <v>2021</v>
      </c>
      <c r="B5448" s="3">
        <v>44529</v>
      </c>
      <c r="C5448" s="4">
        <v>11</v>
      </c>
      <c r="D5448" s="4" t="s">
        <v>16</v>
      </c>
      <c r="E5448" s="4">
        <v>48</v>
      </c>
      <c r="F5448" s="5">
        <v>44529</v>
      </c>
      <c r="G5448" s="2" t="s">
        <v>42</v>
      </c>
      <c r="H5448" s="2" t="s">
        <v>34</v>
      </c>
      <c r="I5448" s="4">
        <v>29</v>
      </c>
      <c r="J5448" s="6">
        <v>373.48311346099712</v>
      </c>
      <c r="K5448" s="6">
        <v>18425</v>
      </c>
      <c r="L5448" s="24">
        <v>21.01</v>
      </c>
      <c r="M5448" s="7">
        <v>21.7</v>
      </c>
      <c r="N5448" s="8" t="s">
        <v>20</v>
      </c>
    </row>
    <row r="5449" spans="1:14" x14ac:dyDescent="0.35">
      <c r="A5449" s="2">
        <v>2021</v>
      </c>
      <c r="B5449" s="3">
        <v>44530</v>
      </c>
      <c r="C5449" s="4">
        <v>11</v>
      </c>
      <c r="D5449" s="4" t="s">
        <v>16</v>
      </c>
      <c r="E5449" s="4">
        <v>48</v>
      </c>
      <c r="F5449" s="5">
        <v>44530</v>
      </c>
      <c r="G5449" s="2" t="s">
        <v>42</v>
      </c>
      <c r="H5449" s="2" t="s">
        <v>35</v>
      </c>
      <c r="I5449" s="4">
        <v>30</v>
      </c>
      <c r="J5449" s="6">
        <v>393.76496016006172</v>
      </c>
      <c r="K5449" s="6">
        <v>19086</v>
      </c>
      <c r="L5449" s="24">
        <v>20.53</v>
      </c>
      <c r="M5449" s="7">
        <v>20.5</v>
      </c>
      <c r="N5449" s="8" t="s">
        <v>18</v>
      </c>
    </row>
    <row r="5450" spans="1:14" x14ac:dyDescent="0.35">
      <c r="A5450" s="2">
        <v>2021</v>
      </c>
      <c r="B5450" s="3">
        <v>44531</v>
      </c>
      <c r="C5450" s="4">
        <v>12</v>
      </c>
      <c r="D5450" s="4" t="s">
        <v>16</v>
      </c>
      <c r="E5450" s="4">
        <v>48</v>
      </c>
      <c r="F5450" s="5">
        <v>44531</v>
      </c>
      <c r="G5450" s="2" t="s">
        <v>42</v>
      </c>
      <c r="H5450" s="2" t="s">
        <v>38</v>
      </c>
      <c r="I5450" s="4">
        <v>1</v>
      </c>
      <c r="J5450" s="6">
        <v>394.56164824309207</v>
      </c>
      <c r="K5450" s="6">
        <v>18860</v>
      </c>
      <c r="L5450" s="24">
        <v>21.29</v>
      </c>
      <c r="M5450" s="7">
        <v>20</v>
      </c>
      <c r="N5450" s="8" t="s">
        <v>19</v>
      </c>
    </row>
    <row r="5451" spans="1:14" x14ac:dyDescent="0.35">
      <c r="A5451" s="2">
        <v>2021</v>
      </c>
      <c r="B5451" s="3">
        <v>44532</v>
      </c>
      <c r="C5451" s="4">
        <v>12</v>
      </c>
      <c r="D5451" s="4" t="s">
        <v>16</v>
      </c>
      <c r="E5451" s="4">
        <v>48</v>
      </c>
      <c r="F5451" s="5">
        <v>44532</v>
      </c>
      <c r="G5451" s="2" t="s">
        <v>42</v>
      </c>
      <c r="H5451" s="2" t="s">
        <v>36</v>
      </c>
      <c r="I5451" s="4">
        <v>2</v>
      </c>
      <c r="J5451" s="6">
        <v>406.45987475847897</v>
      </c>
      <c r="K5451" s="6">
        <v>19728</v>
      </c>
      <c r="L5451" s="24">
        <v>15.17</v>
      </c>
      <c r="M5451" s="7">
        <v>21.7</v>
      </c>
      <c r="N5451" s="8" t="s">
        <v>18</v>
      </c>
    </row>
    <row r="5452" spans="1:14" x14ac:dyDescent="0.35">
      <c r="A5452" s="2">
        <v>2021</v>
      </c>
      <c r="B5452" s="3">
        <v>44533</v>
      </c>
      <c r="C5452" s="4">
        <v>12</v>
      </c>
      <c r="D5452" s="4" t="s">
        <v>16</v>
      </c>
      <c r="E5452" s="4">
        <v>48</v>
      </c>
      <c r="F5452" s="5">
        <v>44533</v>
      </c>
      <c r="G5452" s="2" t="s">
        <v>42</v>
      </c>
      <c r="H5452" s="2" t="s">
        <v>37</v>
      </c>
      <c r="I5452" s="4">
        <v>3</v>
      </c>
      <c r="J5452" s="6">
        <v>403.79823970432074</v>
      </c>
      <c r="K5452" s="6">
        <v>19210</v>
      </c>
      <c r="L5452" s="24">
        <v>14.01</v>
      </c>
      <c r="M5452" s="7">
        <v>22</v>
      </c>
      <c r="N5452" s="8" t="s">
        <v>20</v>
      </c>
    </row>
    <row r="5453" spans="1:14" x14ac:dyDescent="0.35">
      <c r="A5453" s="2">
        <v>2021</v>
      </c>
      <c r="B5453" s="3">
        <v>44534</v>
      </c>
      <c r="C5453" s="4">
        <v>12</v>
      </c>
      <c r="D5453" s="4" t="s">
        <v>16</v>
      </c>
      <c r="E5453" s="4">
        <v>48</v>
      </c>
      <c r="F5453" s="5">
        <v>44534</v>
      </c>
      <c r="G5453" s="2" t="s">
        <v>43</v>
      </c>
      <c r="H5453" s="2" t="s">
        <v>39</v>
      </c>
      <c r="I5453" s="4">
        <v>4</v>
      </c>
      <c r="J5453" s="6">
        <v>363.88563995453711</v>
      </c>
      <c r="K5453" s="6">
        <v>17284</v>
      </c>
      <c r="L5453" s="24">
        <v>20.55</v>
      </c>
      <c r="M5453" s="7">
        <v>22.6</v>
      </c>
      <c r="N5453" s="8" t="s">
        <v>20</v>
      </c>
    </row>
    <row r="5454" spans="1:14" x14ac:dyDescent="0.35">
      <c r="A5454" s="2">
        <v>2021</v>
      </c>
      <c r="B5454" s="3">
        <v>44535</v>
      </c>
      <c r="C5454" s="4">
        <v>12</v>
      </c>
      <c r="D5454" s="4" t="s">
        <v>16</v>
      </c>
      <c r="E5454" s="4">
        <v>48</v>
      </c>
      <c r="F5454" s="5">
        <v>44535</v>
      </c>
      <c r="G5454" s="2" t="s">
        <v>17</v>
      </c>
      <c r="H5454" s="2" t="s">
        <v>40</v>
      </c>
      <c r="I5454" s="4">
        <v>5</v>
      </c>
      <c r="J5454" s="6">
        <v>336.70140224109588</v>
      </c>
      <c r="K5454" s="6">
        <v>16906</v>
      </c>
      <c r="L5454" s="24">
        <v>21.22</v>
      </c>
      <c r="M5454" s="7">
        <v>22.6</v>
      </c>
      <c r="N5454" s="8" t="s">
        <v>19</v>
      </c>
    </row>
    <row r="5455" spans="1:14" x14ac:dyDescent="0.35">
      <c r="A5455" s="2">
        <v>2021</v>
      </c>
      <c r="B5455" s="3">
        <v>44536</v>
      </c>
      <c r="C5455" s="4">
        <v>12</v>
      </c>
      <c r="D5455" s="4" t="s">
        <v>16</v>
      </c>
      <c r="E5455" s="4">
        <v>49</v>
      </c>
      <c r="F5455" s="5">
        <v>44536</v>
      </c>
      <c r="G5455" s="2" t="s">
        <v>42</v>
      </c>
      <c r="H5455" s="2" t="s">
        <v>34</v>
      </c>
      <c r="I5455" s="4">
        <v>6</v>
      </c>
      <c r="J5455" s="6">
        <v>403.84569610912354</v>
      </c>
      <c r="K5455" s="6">
        <v>19786</v>
      </c>
      <c r="L5455" s="24">
        <v>14.33</v>
      </c>
      <c r="M5455" s="7">
        <v>22.3</v>
      </c>
      <c r="N5455" s="8" t="s">
        <v>20</v>
      </c>
    </row>
    <row r="5456" spans="1:14" x14ac:dyDescent="0.35">
      <c r="A5456" s="2">
        <v>2021</v>
      </c>
      <c r="B5456" s="3">
        <v>44537</v>
      </c>
      <c r="C5456" s="4">
        <v>12</v>
      </c>
      <c r="D5456" s="4" t="s">
        <v>16</v>
      </c>
      <c r="E5456" s="4">
        <v>49</v>
      </c>
      <c r="F5456" s="5">
        <v>44537</v>
      </c>
      <c r="G5456" s="2" t="s">
        <v>42</v>
      </c>
      <c r="H5456" s="2" t="s">
        <v>35</v>
      </c>
      <c r="I5456" s="4">
        <v>7</v>
      </c>
      <c r="J5456" s="6">
        <v>427.49485271717236</v>
      </c>
      <c r="K5456" s="6">
        <v>21174</v>
      </c>
      <c r="L5456" s="24">
        <v>15.41</v>
      </c>
      <c r="M5456" s="7">
        <v>24.7</v>
      </c>
      <c r="N5456" s="8" t="s">
        <v>18</v>
      </c>
    </row>
    <row r="5457" spans="1:14" x14ac:dyDescent="0.35">
      <c r="A5457" s="2">
        <v>2021</v>
      </c>
      <c r="B5457" s="3">
        <v>44538</v>
      </c>
      <c r="C5457" s="4">
        <v>12</v>
      </c>
      <c r="D5457" s="4" t="s">
        <v>16</v>
      </c>
      <c r="E5457" s="4">
        <v>49</v>
      </c>
      <c r="F5457" s="5">
        <v>44538</v>
      </c>
      <c r="G5457" s="2" t="s">
        <v>41</v>
      </c>
      <c r="H5457" s="2" t="s">
        <v>38</v>
      </c>
      <c r="I5457" s="4">
        <v>8</v>
      </c>
      <c r="J5457" s="6">
        <v>387.28608743098562</v>
      </c>
      <c r="K5457" s="6">
        <v>18864</v>
      </c>
      <c r="L5457" s="24">
        <v>21.21</v>
      </c>
      <c r="M5457" s="7">
        <v>24</v>
      </c>
      <c r="N5457" s="8" t="s">
        <v>20</v>
      </c>
    </row>
    <row r="5458" spans="1:14" x14ac:dyDescent="0.35">
      <c r="A5458" s="2">
        <v>2021</v>
      </c>
      <c r="B5458" s="3">
        <v>44539</v>
      </c>
      <c r="C5458" s="4">
        <v>12</v>
      </c>
      <c r="D5458" s="4" t="s">
        <v>16</v>
      </c>
      <c r="E5458" s="4">
        <v>49</v>
      </c>
      <c r="F5458" s="5">
        <v>44539</v>
      </c>
      <c r="G5458" s="2" t="s">
        <v>42</v>
      </c>
      <c r="H5458" s="2" t="s">
        <v>36</v>
      </c>
      <c r="I5458" s="4">
        <v>9</v>
      </c>
      <c r="J5458" s="6">
        <v>411.83358148944939</v>
      </c>
      <c r="K5458" s="6">
        <v>19584</v>
      </c>
      <c r="L5458" s="24">
        <v>14.28</v>
      </c>
      <c r="M5458" s="7">
        <v>23.2</v>
      </c>
      <c r="N5458" s="8" t="s">
        <v>19</v>
      </c>
    </row>
    <row r="5459" spans="1:14" x14ac:dyDescent="0.35">
      <c r="A5459" s="2">
        <v>2021</v>
      </c>
      <c r="B5459" s="3">
        <v>44540</v>
      </c>
      <c r="C5459" s="4">
        <v>12</v>
      </c>
      <c r="D5459" s="4" t="s">
        <v>16</v>
      </c>
      <c r="E5459" s="4">
        <v>49</v>
      </c>
      <c r="F5459" s="5">
        <v>44540</v>
      </c>
      <c r="G5459" s="2" t="s">
        <v>42</v>
      </c>
      <c r="H5459" s="2" t="s">
        <v>37</v>
      </c>
      <c r="I5459" s="4">
        <v>10</v>
      </c>
      <c r="J5459" s="6">
        <v>401.24268922899665</v>
      </c>
      <c r="K5459" s="6">
        <v>18747</v>
      </c>
      <c r="L5459" s="24">
        <v>21.26</v>
      </c>
      <c r="M5459" s="7">
        <v>23.5</v>
      </c>
      <c r="N5459" s="8" t="s">
        <v>19</v>
      </c>
    </row>
    <row r="5460" spans="1:14" x14ac:dyDescent="0.35">
      <c r="A5460" s="2">
        <v>2021</v>
      </c>
      <c r="B5460" s="3">
        <v>44541</v>
      </c>
      <c r="C5460" s="4">
        <v>12</v>
      </c>
      <c r="D5460" s="4" t="s">
        <v>16</v>
      </c>
      <c r="E5460" s="4">
        <v>49</v>
      </c>
      <c r="F5460" s="5">
        <v>44541</v>
      </c>
      <c r="G5460" s="2" t="s">
        <v>43</v>
      </c>
      <c r="H5460" s="2" t="s">
        <v>39</v>
      </c>
      <c r="I5460" s="4">
        <v>11</v>
      </c>
      <c r="J5460" s="6">
        <v>392.12647045321211</v>
      </c>
      <c r="K5460" s="6">
        <v>18882</v>
      </c>
      <c r="L5460" s="24">
        <v>20.49</v>
      </c>
      <c r="M5460" s="7">
        <v>24.6</v>
      </c>
      <c r="N5460" s="8" t="s">
        <v>18</v>
      </c>
    </row>
    <row r="5461" spans="1:14" x14ac:dyDescent="0.35">
      <c r="A5461" s="2">
        <v>2021</v>
      </c>
      <c r="B5461" s="3">
        <v>44542</v>
      </c>
      <c r="C5461" s="4">
        <v>12</v>
      </c>
      <c r="D5461" s="4" t="s">
        <v>16</v>
      </c>
      <c r="E5461" s="4">
        <v>49</v>
      </c>
      <c r="F5461" s="5">
        <v>44542</v>
      </c>
      <c r="G5461" s="2" t="s">
        <v>17</v>
      </c>
      <c r="H5461" s="2" t="s">
        <v>40</v>
      </c>
      <c r="I5461" s="4">
        <v>12</v>
      </c>
      <c r="J5461" s="6">
        <v>372.54806540042347</v>
      </c>
      <c r="K5461" s="6">
        <v>18323</v>
      </c>
      <c r="L5461" s="24">
        <v>21.38</v>
      </c>
      <c r="M5461" s="7">
        <v>26.5</v>
      </c>
      <c r="N5461" s="8" t="s">
        <v>19</v>
      </c>
    </row>
    <row r="5462" spans="1:14" x14ac:dyDescent="0.35">
      <c r="A5462" s="2">
        <v>2021</v>
      </c>
      <c r="B5462" s="3">
        <v>44543</v>
      </c>
      <c r="C5462" s="4">
        <v>12</v>
      </c>
      <c r="D5462" s="4" t="s">
        <v>16</v>
      </c>
      <c r="E5462" s="4">
        <v>50</v>
      </c>
      <c r="F5462" s="5">
        <v>44543</v>
      </c>
      <c r="G5462" s="2" t="s">
        <v>42</v>
      </c>
      <c r="H5462" s="2" t="s">
        <v>34</v>
      </c>
      <c r="I5462" s="4">
        <v>13</v>
      </c>
      <c r="J5462" s="6">
        <v>401.12018589063734</v>
      </c>
      <c r="K5462" s="6">
        <v>19098</v>
      </c>
      <c r="L5462" s="24">
        <v>21.29</v>
      </c>
      <c r="M5462" s="7">
        <v>24.6</v>
      </c>
      <c r="N5462" s="8" t="s">
        <v>20</v>
      </c>
    </row>
    <row r="5463" spans="1:14" x14ac:dyDescent="0.35">
      <c r="A5463" s="2">
        <v>2021</v>
      </c>
      <c r="B5463" s="3">
        <v>44544</v>
      </c>
      <c r="C5463" s="4">
        <v>12</v>
      </c>
      <c r="D5463" s="4" t="s">
        <v>16</v>
      </c>
      <c r="E5463" s="4">
        <v>50</v>
      </c>
      <c r="F5463" s="5">
        <v>44544</v>
      </c>
      <c r="G5463" s="2" t="s">
        <v>42</v>
      </c>
      <c r="H5463" s="2" t="s">
        <v>35</v>
      </c>
      <c r="I5463" s="4">
        <v>14</v>
      </c>
      <c r="J5463" s="6">
        <v>405.21277687552572</v>
      </c>
      <c r="K5463" s="6">
        <v>19745</v>
      </c>
      <c r="L5463" s="24">
        <v>14.51</v>
      </c>
      <c r="M5463" s="7">
        <v>23.7</v>
      </c>
      <c r="N5463" s="8" t="s">
        <v>19</v>
      </c>
    </row>
    <row r="5464" spans="1:14" x14ac:dyDescent="0.35">
      <c r="A5464" s="2">
        <v>2021</v>
      </c>
      <c r="B5464" s="3">
        <v>44545</v>
      </c>
      <c r="C5464" s="4">
        <v>12</v>
      </c>
      <c r="D5464" s="4" t="s">
        <v>16</v>
      </c>
      <c r="E5464" s="4">
        <v>50</v>
      </c>
      <c r="F5464" s="5">
        <v>44545</v>
      </c>
      <c r="G5464" s="2" t="s">
        <v>42</v>
      </c>
      <c r="H5464" s="2" t="s">
        <v>38</v>
      </c>
      <c r="I5464" s="4">
        <v>15</v>
      </c>
      <c r="J5464" s="6">
        <v>407.99859463500326</v>
      </c>
      <c r="K5464" s="6">
        <v>19738</v>
      </c>
      <c r="L5464" s="24">
        <v>16.02</v>
      </c>
      <c r="M5464" s="7">
        <v>23.7</v>
      </c>
      <c r="N5464" s="8" t="s">
        <v>20</v>
      </c>
    </row>
    <row r="5465" spans="1:14" x14ac:dyDescent="0.35">
      <c r="A5465" s="2">
        <v>2021</v>
      </c>
      <c r="B5465" s="3">
        <v>44546</v>
      </c>
      <c r="C5465" s="4">
        <v>12</v>
      </c>
      <c r="D5465" s="4" t="s">
        <v>16</v>
      </c>
      <c r="E5465" s="4">
        <v>50</v>
      </c>
      <c r="F5465" s="5">
        <v>44546</v>
      </c>
      <c r="G5465" s="2" t="s">
        <v>42</v>
      </c>
      <c r="H5465" s="2" t="s">
        <v>36</v>
      </c>
      <c r="I5465" s="4">
        <v>16</v>
      </c>
      <c r="J5465" s="6">
        <v>419.6614781928472</v>
      </c>
      <c r="K5465" s="6">
        <v>20707</v>
      </c>
      <c r="L5465" s="24">
        <v>14.48</v>
      </c>
      <c r="M5465" s="7">
        <v>21.6</v>
      </c>
      <c r="N5465" s="8" t="s">
        <v>18</v>
      </c>
    </row>
    <row r="5466" spans="1:14" x14ac:dyDescent="0.35">
      <c r="A5466" s="2">
        <v>2021</v>
      </c>
      <c r="B5466" s="3">
        <v>44547</v>
      </c>
      <c r="C5466" s="4">
        <v>12</v>
      </c>
      <c r="D5466" s="4" t="s">
        <v>16</v>
      </c>
      <c r="E5466" s="4">
        <v>50</v>
      </c>
      <c r="F5466" s="5">
        <v>44547</v>
      </c>
      <c r="G5466" s="2" t="s">
        <v>42</v>
      </c>
      <c r="H5466" s="2" t="s">
        <v>37</v>
      </c>
      <c r="I5466" s="4">
        <v>17</v>
      </c>
      <c r="J5466" s="6">
        <v>430.30621848627737</v>
      </c>
      <c r="K5466" s="6">
        <v>21306</v>
      </c>
      <c r="L5466" s="24">
        <v>15.37</v>
      </c>
      <c r="M5466" s="7">
        <v>23.3</v>
      </c>
      <c r="N5466" s="8" t="s">
        <v>18</v>
      </c>
    </row>
    <row r="5467" spans="1:14" x14ac:dyDescent="0.35">
      <c r="A5467" s="2">
        <v>2021</v>
      </c>
      <c r="B5467" s="3">
        <v>44548</v>
      </c>
      <c r="C5467" s="4">
        <v>12</v>
      </c>
      <c r="D5467" s="4" t="s">
        <v>16</v>
      </c>
      <c r="E5467" s="4">
        <v>50</v>
      </c>
      <c r="F5467" s="5">
        <v>44548</v>
      </c>
      <c r="G5467" s="2" t="s">
        <v>43</v>
      </c>
      <c r="H5467" s="2" t="s">
        <v>39</v>
      </c>
      <c r="I5467" s="4">
        <v>18</v>
      </c>
      <c r="J5467" s="6">
        <v>416.4828427778545</v>
      </c>
      <c r="K5467" s="6">
        <v>20107</v>
      </c>
      <c r="L5467" s="24">
        <v>16.22</v>
      </c>
      <c r="M5467" s="7">
        <v>24.3</v>
      </c>
      <c r="N5467" s="8" t="s">
        <v>20</v>
      </c>
    </row>
    <row r="5468" spans="1:14" x14ac:dyDescent="0.35">
      <c r="A5468" s="2">
        <v>2021</v>
      </c>
      <c r="B5468" s="3">
        <v>44549</v>
      </c>
      <c r="C5468" s="4">
        <v>12</v>
      </c>
      <c r="D5468" s="4" t="s">
        <v>16</v>
      </c>
      <c r="E5468" s="4">
        <v>50</v>
      </c>
      <c r="F5468" s="5">
        <v>44549</v>
      </c>
      <c r="G5468" s="2" t="s">
        <v>17</v>
      </c>
      <c r="H5468" s="2" t="s">
        <v>40</v>
      </c>
      <c r="I5468" s="4">
        <v>19</v>
      </c>
      <c r="J5468" s="6">
        <v>415.83931594863969</v>
      </c>
      <c r="K5468" s="6">
        <v>20646</v>
      </c>
      <c r="L5468" s="24">
        <v>22.39</v>
      </c>
      <c r="M5468" s="7">
        <v>25.7</v>
      </c>
      <c r="N5468" s="8" t="s">
        <v>18</v>
      </c>
    </row>
    <row r="5469" spans="1:14" x14ac:dyDescent="0.35">
      <c r="A5469" s="2">
        <v>2021</v>
      </c>
      <c r="B5469" s="3">
        <v>44550</v>
      </c>
      <c r="C5469" s="4">
        <v>12</v>
      </c>
      <c r="D5469" s="4" t="s">
        <v>16</v>
      </c>
      <c r="E5469" s="4">
        <v>51</v>
      </c>
      <c r="F5469" s="5">
        <v>44550</v>
      </c>
      <c r="G5469" s="2" t="s">
        <v>42</v>
      </c>
      <c r="H5469" s="2" t="s">
        <v>34</v>
      </c>
      <c r="I5469" s="4">
        <v>20</v>
      </c>
      <c r="J5469" s="6">
        <v>487.53430744081805</v>
      </c>
      <c r="K5469" s="6">
        <v>24540</v>
      </c>
      <c r="L5469" s="24">
        <v>14.37</v>
      </c>
      <c r="M5469" s="7">
        <v>26</v>
      </c>
      <c r="N5469" s="8" t="s">
        <v>20</v>
      </c>
    </row>
    <row r="5470" spans="1:14" x14ac:dyDescent="0.35">
      <c r="A5470" s="2">
        <v>2021</v>
      </c>
      <c r="B5470" s="3">
        <v>44551</v>
      </c>
      <c r="C5470" s="4">
        <v>12</v>
      </c>
      <c r="D5470" s="4" t="s">
        <v>16</v>
      </c>
      <c r="E5470" s="4">
        <v>51</v>
      </c>
      <c r="F5470" s="5">
        <v>44551</v>
      </c>
      <c r="G5470" s="2" t="s">
        <v>42</v>
      </c>
      <c r="H5470" s="2" t="s">
        <v>35</v>
      </c>
      <c r="I5470" s="4">
        <v>21</v>
      </c>
      <c r="J5470" s="6">
        <v>482.45911307512858</v>
      </c>
      <c r="K5470" s="6">
        <v>24294</v>
      </c>
      <c r="L5470" s="24">
        <v>14.54</v>
      </c>
      <c r="M5470" s="7">
        <v>26.3</v>
      </c>
      <c r="N5470" s="8" t="s">
        <v>20</v>
      </c>
    </row>
    <row r="5471" spans="1:14" x14ac:dyDescent="0.35">
      <c r="A5471" s="2">
        <v>2021</v>
      </c>
      <c r="B5471" s="3">
        <v>44552</v>
      </c>
      <c r="C5471" s="4">
        <v>12</v>
      </c>
      <c r="D5471" s="4" t="s">
        <v>16</v>
      </c>
      <c r="E5471" s="4">
        <v>51</v>
      </c>
      <c r="F5471" s="5">
        <v>44552</v>
      </c>
      <c r="G5471" s="2" t="s">
        <v>42</v>
      </c>
      <c r="H5471" s="2" t="s">
        <v>38</v>
      </c>
      <c r="I5471" s="4">
        <v>22</v>
      </c>
      <c r="J5471" s="6">
        <v>473.58986232424417</v>
      </c>
      <c r="K5471" s="6">
        <v>23383</v>
      </c>
      <c r="L5471" s="24">
        <v>15.03</v>
      </c>
      <c r="M5471" s="7">
        <v>25.6</v>
      </c>
      <c r="N5471" s="8" t="s">
        <v>18</v>
      </c>
    </row>
    <row r="5472" spans="1:14" x14ac:dyDescent="0.35">
      <c r="A5472" s="2">
        <v>2021</v>
      </c>
      <c r="B5472" s="3">
        <v>44553</v>
      </c>
      <c r="C5472" s="4">
        <v>12</v>
      </c>
      <c r="D5472" s="4" t="s">
        <v>16</v>
      </c>
      <c r="E5472" s="4">
        <v>51</v>
      </c>
      <c r="F5472" s="5">
        <v>44553</v>
      </c>
      <c r="G5472" s="2" t="s">
        <v>42</v>
      </c>
      <c r="H5472" s="2" t="s">
        <v>36</v>
      </c>
      <c r="I5472" s="4">
        <v>23</v>
      </c>
      <c r="J5472" s="6">
        <v>477.41940256306225</v>
      </c>
      <c r="K5472" s="6">
        <v>24215</v>
      </c>
      <c r="L5472" s="24">
        <v>15.38</v>
      </c>
      <c r="M5472" s="7">
        <v>26.6</v>
      </c>
      <c r="N5472" s="8" t="s">
        <v>18</v>
      </c>
    </row>
    <row r="5473" spans="1:14" x14ac:dyDescent="0.35">
      <c r="A5473" s="2">
        <v>2021</v>
      </c>
      <c r="B5473" s="3">
        <v>44554</v>
      </c>
      <c r="C5473" s="4">
        <v>12</v>
      </c>
      <c r="D5473" s="4" t="s">
        <v>16</v>
      </c>
      <c r="E5473" s="4">
        <v>51</v>
      </c>
      <c r="F5473" s="5">
        <v>44554</v>
      </c>
      <c r="G5473" s="2" t="s">
        <v>42</v>
      </c>
      <c r="H5473" s="2" t="s">
        <v>37</v>
      </c>
      <c r="I5473" s="4">
        <v>24</v>
      </c>
      <c r="J5473" s="6">
        <v>452.07239491616076</v>
      </c>
      <c r="K5473" s="6">
        <v>22590</v>
      </c>
      <c r="L5473" s="24">
        <v>15.57</v>
      </c>
      <c r="M5473" s="7">
        <v>28.4</v>
      </c>
      <c r="N5473" s="8" t="s">
        <v>18</v>
      </c>
    </row>
    <row r="5474" spans="1:14" x14ac:dyDescent="0.35">
      <c r="A5474" s="2">
        <v>2021</v>
      </c>
      <c r="B5474" s="3">
        <v>44555</v>
      </c>
      <c r="C5474" s="4">
        <v>12</v>
      </c>
      <c r="D5474" s="4" t="s">
        <v>16</v>
      </c>
      <c r="E5474" s="4">
        <v>51</v>
      </c>
      <c r="F5474" s="5">
        <v>44555</v>
      </c>
      <c r="G5474" s="2" t="s">
        <v>41</v>
      </c>
      <c r="H5474" s="2" t="s">
        <v>39</v>
      </c>
      <c r="I5474" s="4">
        <v>25</v>
      </c>
      <c r="J5474" s="6">
        <v>397.61464010288637</v>
      </c>
      <c r="K5474" s="6">
        <v>18503</v>
      </c>
      <c r="L5474" s="24">
        <v>16.32</v>
      </c>
      <c r="M5474" s="7">
        <v>26.8</v>
      </c>
      <c r="N5474" s="8" t="s">
        <v>18</v>
      </c>
    </row>
    <row r="5475" spans="1:14" x14ac:dyDescent="0.35">
      <c r="A5475" s="2">
        <v>2021</v>
      </c>
      <c r="B5475" s="3">
        <v>44556</v>
      </c>
      <c r="C5475" s="4">
        <v>12</v>
      </c>
      <c r="D5475" s="4" t="s">
        <v>16</v>
      </c>
      <c r="E5475" s="4">
        <v>51</v>
      </c>
      <c r="F5475" s="5">
        <v>44556</v>
      </c>
      <c r="G5475" s="2" t="s">
        <v>17</v>
      </c>
      <c r="H5475" s="2" t="s">
        <v>40</v>
      </c>
      <c r="I5475" s="4">
        <v>26</v>
      </c>
      <c r="J5475" s="6">
        <v>427.43567786900587</v>
      </c>
      <c r="K5475" s="6">
        <v>21093</v>
      </c>
      <c r="L5475" s="24">
        <v>15.56</v>
      </c>
      <c r="M5475" s="7">
        <v>26.1</v>
      </c>
      <c r="N5475" s="8" t="s">
        <v>18</v>
      </c>
    </row>
    <row r="5476" spans="1:14" x14ac:dyDescent="0.35">
      <c r="A5476" s="2">
        <v>2021</v>
      </c>
      <c r="B5476" s="3">
        <v>44557</v>
      </c>
      <c r="C5476" s="4">
        <v>12</v>
      </c>
      <c r="D5476" s="4" t="s">
        <v>16</v>
      </c>
      <c r="E5476" s="4">
        <v>52</v>
      </c>
      <c r="F5476" s="5">
        <v>44557</v>
      </c>
      <c r="G5476" s="2" t="s">
        <v>42</v>
      </c>
      <c r="H5476" s="2" t="s">
        <v>34</v>
      </c>
      <c r="I5476" s="4">
        <v>27</v>
      </c>
      <c r="J5476" s="6">
        <v>497.07594017880893</v>
      </c>
      <c r="K5476" s="6">
        <v>25672</v>
      </c>
      <c r="L5476" s="24">
        <v>15.25</v>
      </c>
      <c r="M5476" s="7">
        <v>26.2</v>
      </c>
      <c r="N5476" s="8" t="s">
        <v>18</v>
      </c>
    </row>
    <row r="5477" spans="1:14" x14ac:dyDescent="0.35">
      <c r="A5477" s="2">
        <v>2021</v>
      </c>
      <c r="B5477" s="3">
        <v>44558</v>
      </c>
      <c r="C5477" s="4">
        <v>12</v>
      </c>
      <c r="D5477" s="4" t="s">
        <v>16</v>
      </c>
      <c r="E5477" s="4">
        <v>52</v>
      </c>
      <c r="F5477" s="5">
        <v>44558</v>
      </c>
      <c r="G5477" s="2" t="s">
        <v>42</v>
      </c>
      <c r="H5477" s="2" t="s">
        <v>35</v>
      </c>
      <c r="I5477" s="4">
        <v>28</v>
      </c>
      <c r="J5477" s="6">
        <v>504.93882772088006</v>
      </c>
      <c r="K5477" s="6">
        <v>25367</v>
      </c>
      <c r="L5477" s="24">
        <v>15.47</v>
      </c>
      <c r="M5477" s="7">
        <v>29.3</v>
      </c>
      <c r="N5477" s="8" t="s">
        <v>20</v>
      </c>
    </row>
    <row r="5478" spans="1:14" x14ac:dyDescent="0.35">
      <c r="A5478" s="2">
        <v>2021</v>
      </c>
      <c r="B5478" s="3">
        <v>44559</v>
      </c>
      <c r="C5478" s="4">
        <v>12</v>
      </c>
      <c r="D5478" s="4" t="s">
        <v>16</v>
      </c>
      <c r="E5478" s="4">
        <v>52</v>
      </c>
      <c r="F5478" s="5">
        <v>44559</v>
      </c>
      <c r="G5478" s="2" t="s">
        <v>42</v>
      </c>
      <c r="H5478" s="2" t="s">
        <v>38</v>
      </c>
      <c r="I5478" s="4">
        <v>29</v>
      </c>
      <c r="J5478" s="6">
        <v>535.52705718832283</v>
      </c>
      <c r="K5478" s="6">
        <v>27088</v>
      </c>
      <c r="L5478" s="24">
        <v>14.28</v>
      </c>
      <c r="M5478" s="7">
        <v>31.7</v>
      </c>
      <c r="N5478" s="8" t="s">
        <v>20</v>
      </c>
    </row>
    <row r="5479" spans="1:14" x14ac:dyDescent="0.35">
      <c r="A5479" s="2">
        <v>2021</v>
      </c>
      <c r="B5479" s="3">
        <v>44560</v>
      </c>
      <c r="C5479" s="4">
        <v>12</v>
      </c>
      <c r="D5479" s="4" t="s">
        <v>16</v>
      </c>
      <c r="E5479" s="4">
        <v>52</v>
      </c>
      <c r="F5479" s="5">
        <v>44560</v>
      </c>
      <c r="G5479" s="2" t="s">
        <v>42</v>
      </c>
      <c r="H5479" s="2" t="s">
        <v>36</v>
      </c>
      <c r="I5479" s="4">
        <v>30</v>
      </c>
      <c r="J5479" s="6">
        <v>526.96478932907041</v>
      </c>
      <c r="K5479" s="6">
        <v>25853</v>
      </c>
      <c r="L5479" s="24">
        <v>14.23</v>
      </c>
      <c r="M5479" s="7">
        <v>31.2</v>
      </c>
      <c r="N5479" s="8" t="s">
        <v>20</v>
      </c>
    </row>
    <row r="5480" spans="1:14" x14ac:dyDescent="0.35">
      <c r="A5480" s="2">
        <v>2021</v>
      </c>
      <c r="B5480" s="3">
        <v>44561</v>
      </c>
      <c r="C5480" s="4">
        <v>12</v>
      </c>
      <c r="D5480" s="4" t="s">
        <v>16</v>
      </c>
      <c r="E5480" s="4">
        <v>52</v>
      </c>
      <c r="F5480" s="5">
        <v>44561</v>
      </c>
      <c r="G5480" s="2" t="s">
        <v>42</v>
      </c>
      <c r="H5480" s="2" t="s">
        <v>37</v>
      </c>
      <c r="I5480" s="4">
        <v>31</v>
      </c>
      <c r="J5480" s="6">
        <v>477.87809777983773</v>
      </c>
      <c r="K5480" s="6">
        <v>23577</v>
      </c>
      <c r="L5480" s="24">
        <v>15.15</v>
      </c>
      <c r="M5480" s="7">
        <v>27.8</v>
      </c>
      <c r="N5480" s="8" t="s">
        <v>20</v>
      </c>
    </row>
    <row r="5481" spans="1:14" x14ac:dyDescent="0.35">
      <c r="A5481" s="2">
        <v>2022</v>
      </c>
      <c r="B5481" s="3">
        <v>44562</v>
      </c>
      <c r="C5481" s="4">
        <v>1</v>
      </c>
      <c r="D5481" s="4" t="s">
        <v>16</v>
      </c>
      <c r="E5481" s="4">
        <v>52</v>
      </c>
      <c r="F5481" s="5">
        <v>44562</v>
      </c>
      <c r="G5481" s="2" t="s">
        <v>41</v>
      </c>
      <c r="H5481" s="2" t="s">
        <v>39</v>
      </c>
      <c r="I5481" s="4">
        <v>1</v>
      </c>
      <c r="J5481" s="6">
        <v>387.14637917886046</v>
      </c>
      <c r="K5481" s="6">
        <v>16983</v>
      </c>
      <c r="L5481" s="24">
        <v>21.43</v>
      </c>
      <c r="M5481" s="7">
        <v>24.5</v>
      </c>
      <c r="N5481" s="8" t="s">
        <v>19</v>
      </c>
    </row>
    <row r="5482" spans="1:14" x14ac:dyDescent="0.35">
      <c r="A5482" s="2">
        <v>2022</v>
      </c>
      <c r="B5482" s="3">
        <v>44563</v>
      </c>
      <c r="C5482" s="4">
        <v>1</v>
      </c>
      <c r="D5482" s="4" t="s">
        <v>16</v>
      </c>
      <c r="E5482" s="4">
        <v>52</v>
      </c>
      <c r="F5482" s="5">
        <v>44563</v>
      </c>
      <c r="G5482" s="2" t="s">
        <v>17</v>
      </c>
      <c r="H5482" s="2" t="s">
        <v>40</v>
      </c>
      <c r="I5482" s="4">
        <v>2</v>
      </c>
      <c r="J5482" s="6">
        <v>404.7325387203278</v>
      </c>
      <c r="K5482" s="6">
        <v>20345</v>
      </c>
      <c r="L5482" s="24">
        <v>21.57</v>
      </c>
      <c r="M5482" s="7">
        <v>26.3</v>
      </c>
      <c r="N5482" s="8" t="s">
        <v>20</v>
      </c>
    </row>
    <row r="5483" spans="1:14" x14ac:dyDescent="0.35">
      <c r="A5483" s="2">
        <v>2022</v>
      </c>
      <c r="B5483" s="3">
        <v>44564</v>
      </c>
      <c r="C5483" s="4">
        <v>1</v>
      </c>
      <c r="D5483" s="4" t="s">
        <v>16</v>
      </c>
      <c r="E5483" s="4">
        <v>1</v>
      </c>
      <c r="F5483" s="5">
        <v>44564</v>
      </c>
      <c r="G5483" s="2" t="s">
        <v>42</v>
      </c>
      <c r="H5483" s="2" t="s">
        <v>34</v>
      </c>
      <c r="I5483" s="4">
        <v>3</v>
      </c>
      <c r="J5483" s="6">
        <v>511.06326834844168</v>
      </c>
      <c r="K5483" s="6">
        <v>25955</v>
      </c>
      <c r="L5483" s="24">
        <v>14.24</v>
      </c>
      <c r="M5483" s="7">
        <v>29.9</v>
      </c>
      <c r="N5483" s="8" t="s">
        <v>20</v>
      </c>
    </row>
    <row r="5484" spans="1:14" x14ac:dyDescent="0.35">
      <c r="A5484" s="2">
        <v>2022</v>
      </c>
      <c r="B5484" s="3">
        <v>44565</v>
      </c>
      <c r="C5484" s="4">
        <v>1</v>
      </c>
      <c r="D5484" s="4" t="s">
        <v>16</v>
      </c>
      <c r="E5484" s="4">
        <v>1</v>
      </c>
      <c r="F5484" s="5">
        <v>44565</v>
      </c>
      <c r="G5484" s="2" t="s">
        <v>42</v>
      </c>
      <c r="H5484" s="2" t="s">
        <v>35</v>
      </c>
      <c r="I5484" s="4">
        <v>4</v>
      </c>
      <c r="J5484" s="6">
        <v>482.25558978417433</v>
      </c>
      <c r="K5484" s="6">
        <v>22636</v>
      </c>
      <c r="L5484" s="24">
        <v>14.44</v>
      </c>
      <c r="M5484" s="7">
        <v>28.1</v>
      </c>
      <c r="N5484" s="8" t="s">
        <v>20</v>
      </c>
    </row>
    <row r="5485" spans="1:14" x14ac:dyDescent="0.35">
      <c r="A5485" s="2">
        <v>2022</v>
      </c>
      <c r="B5485" s="3">
        <v>44566</v>
      </c>
      <c r="C5485" s="4">
        <v>1</v>
      </c>
      <c r="D5485" s="4" t="s">
        <v>16</v>
      </c>
      <c r="E5485" s="4">
        <v>1</v>
      </c>
      <c r="F5485" s="5">
        <v>44566</v>
      </c>
      <c r="G5485" s="2" t="s">
        <v>42</v>
      </c>
      <c r="H5485" s="2" t="s">
        <v>38</v>
      </c>
      <c r="I5485" s="4">
        <v>5</v>
      </c>
      <c r="J5485" s="6">
        <v>420.44236220751083</v>
      </c>
      <c r="K5485" s="6">
        <v>20243</v>
      </c>
      <c r="L5485" s="24">
        <v>15.23</v>
      </c>
      <c r="M5485" s="7">
        <v>21.3</v>
      </c>
      <c r="N5485" s="8" t="s">
        <v>18</v>
      </c>
    </row>
    <row r="5486" spans="1:14" x14ac:dyDescent="0.35">
      <c r="A5486" s="2">
        <v>2022</v>
      </c>
      <c r="B5486" s="3">
        <v>44567</v>
      </c>
      <c r="C5486" s="4">
        <v>1</v>
      </c>
      <c r="D5486" s="4" t="s">
        <v>16</v>
      </c>
      <c r="E5486" s="4">
        <v>1</v>
      </c>
      <c r="F5486" s="5">
        <v>44567</v>
      </c>
      <c r="G5486" s="2" t="s">
        <v>42</v>
      </c>
      <c r="H5486" s="2" t="s">
        <v>36</v>
      </c>
      <c r="I5486" s="4">
        <v>6</v>
      </c>
      <c r="J5486" s="6">
        <v>417.24442614367535</v>
      </c>
      <c r="K5486" s="6">
        <v>20292</v>
      </c>
      <c r="L5486" s="24">
        <v>16.37</v>
      </c>
      <c r="M5486" s="7">
        <v>24.1</v>
      </c>
      <c r="N5486" s="8" t="s">
        <v>18</v>
      </c>
    </row>
    <row r="5487" spans="1:14" x14ac:dyDescent="0.35">
      <c r="A5487" s="2">
        <v>2022</v>
      </c>
      <c r="B5487" s="3">
        <v>44568</v>
      </c>
      <c r="C5487" s="4">
        <v>1</v>
      </c>
      <c r="D5487" s="4" t="s">
        <v>16</v>
      </c>
      <c r="E5487" s="4">
        <v>1</v>
      </c>
      <c r="F5487" s="5">
        <v>44568</v>
      </c>
      <c r="G5487" s="2" t="s">
        <v>42</v>
      </c>
      <c r="H5487" s="2" t="s">
        <v>37</v>
      </c>
      <c r="I5487" s="4">
        <v>7</v>
      </c>
      <c r="J5487" s="6">
        <v>436.6611824849349</v>
      </c>
      <c r="K5487" s="6">
        <v>21812</v>
      </c>
      <c r="L5487" s="24">
        <v>15.12</v>
      </c>
      <c r="M5487" s="7">
        <v>25.2</v>
      </c>
      <c r="N5487" s="8" t="s">
        <v>18</v>
      </c>
    </row>
    <row r="5488" spans="1:14" x14ac:dyDescent="0.35">
      <c r="A5488" s="2">
        <v>2022</v>
      </c>
      <c r="B5488" s="3">
        <v>44569</v>
      </c>
      <c r="C5488" s="4">
        <v>1</v>
      </c>
      <c r="D5488" s="4" t="s">
        <v>16</v>
      </c>
      <c r="E5488" s="4">
        <v>1</v>
      </c>
      <c r="F5488" s="5">
        <v>44569</v>
      </c>
      <c r="G5488" s="2" t="s">
        <v>43</v>
      </c>
      <c r="H5488" s="2" t="s">
        <v>39</v>
      </c>
      <c r="I5488" s="4">
        <v>8</v>
      </c>
      <c r="J5488" s="6">
        <v>428.49417972154066</v>
      </c>
      <c r="K5488" s="6">
        <v>20693</v>
      </c>
      <c r="L5488" s="24">
        <v>15.02</v>
      </c>
      <c r="M5488" s="7">
        <v>25.9</v>
      </c>
      <c r="N5488" s="8" t="s">
        <v>18</v>
      </c>
    </row>
    <row r="5489" spans="1:14" x14ac:dyDescent="0.35">
      <c r="A5489" s="2">
        <v>2022</v>
      </c>
      <c r="B5489" s="3">
        <v>44570</v>
      </c>
      <c r="C5489" s="4">
        <v>1</v>
      </c>
      <c r="D5489" s="4" t="s">
        <v>16</v>
      </c>
      <c r="E5489" s="4">
        <v>1</v>
      </c>
      <c r="F5489" s="5">
        <v>44570</v>
      </c>
      <c r="G5489" s="2" t="s">
        <v>17</v>
      </c>
      <c r="H5489" s="2" t="s">
        <v>40</v>
      </c>
      <c r="I5489" s="4">
        <v>9</v>
      </c>
      <c r="J5489" s="6">
        <v>422.03491908918596</v>
      </c>
      <c r="K5489" s="6">
        <v>20844</v>
      </c>
      <c r="L5489" s="24">
        <v>22.34</v>
      </c>
      <c r="M5489" s="7">
        <v>26.6</v>
      </c>
      <c r="N5489" s="8" t="s">
        <v>18</v>
      </c>
    </row>
    <row r="5490" spans="1:14" x14ac:dyDescent="0.35">
      <c r="A5490" s="2">
        <v>2022</v>
      </c>
      <c r="B5490" s="3">
        <v>44571</v>
      </c>
      <c r="C5490" s="4">
        <v>1</v>
      </c>
      <c r="D5490" s="4" t="s">
        <v>16</v>
      </c>
      <c r="E5490" s="4">
        <v>2</v>
      </c>
      <c r="F5490" s="5">
        <v>44571</v>
      </c>
      <c r="G5490" s="2" t="s">
        <v>42</v>
      </c>
      <c r="H5490" s="2" t="s">
        <v>34</v>
      </c>
      <c r="I5490" s="4">
        <v>10</v>
      </c>
      <c r="J5490" s="6">
        <v>521.01594674251487</v>
      </c>
      <c r="K5490" s="6">
        <v>26749</v>
      </c>
      <c r="L5490" s="24">
        <v>15.29</v>
      </c>
      <c r="M5490" s="7">
        <v>28.9</v>
      </c>
      <c r="N5490" s="8" t="s">
        <v>18</v>
      </c>
    </row>
    <row r="5491" spans="1:14" x14ac:dyDescent="0.35">
      <c r="A5491" s="2">
        <v>2022</v>
      </c>
      <c r="B5491" s="3">
        <v>44572</v>
      </c>
      <c r="C5491" s="4">
        <v>1</v>
      </c>
      <c r="D5491" s="4" t="s">
        <v>16</v>
      </c>
      <c r="E5491" s="4">
        <v>2</v>
      </c>
      <c r="F5491" s="5">
        <v>44572</v>
      </c>
      <c r="G5491" s="2" t="s">
        <v>42</v>
      </c>
      <c r="H5491" s="2" t="s">
        <v>35</v>
      </c>
      <c r="I5491" s="4">
        <v>11</v>
      </c>
      <c r="J5491" s="6">
        <v>551.13852770088863</v>
      </c>
      <c r="K5491" s="6">
        <v>27234</v>
      </c>
      <c r="L5491" s="24">
        <v>13.01</v>
      </c>
      <c r="M5491" s="7">
        <v>33.299999999999997</v>
      </c>
      <c r="N5491" s="8" t="s">
        <v>20</v>
      </c>
    </row>
    <row r="5492" spans="1:14" x14ac:dyDescent="0.35">
      <c r="A5492" s="2">
        <v>2022</v>
      </c>
      <c r="B5492" s="3">
        <v>44573</v>
      </c>
      <c r="C5492" s="4">
        <v>1</v>
      </c>
      <c r="D5492" s="4" t="s">
        <v>16</v>
      </c>
      <c r="E5492" s="4">
        <v>2</v>
      </c>
      <c r="F5492" s="5">
        <v>44573</v>
      </c>
      <c r="G5492" s="2" t="s">
        <v>42</v>
      </c>
      <c r="H5492" s="2" t="s">
        <v>38</v>
      </c>
      <c r="I5492" s="4">
        <v>12</v>
      </c>
      <c r="J5492" s="6">
        <v>542.45379348758854</v>
      </c>
      <c r="K5492" s="6">
        <v>26958</v>
      </c>
      <c r="L5492" s="24">
        <v>14.04</v>
      </c>
      <c r="M5492" s="7">
        <v>27.8</v>
      </c>
      <c r="N5492" s="8" t="s">
        <v>18</v>
      </c>
    </row>
    <row r="5493" spans="1:14" x14ac:dyDescent="0.35">
      <c r="A5493" s="2">
        <v>2022</v>
      </c>
      <c r="B5493" s="3">
        <v>44574</v>
      </c>
      <c r="C5493" s="4">
        <v>1</v>
      </c>
      <c r="D5493" s="4" t="s">
        <v>16</v>
      </c>
      <c r="E5493" s="4">
        <v>2</v>
      </c>
      <c r="F5493" s="5">
        <v>44574</v>
      </c>
      <c r="G5493" s="2" t="s">
        <v>42</v>
      </c>
      <c r="H5493" s="2" t="s">
        <v>36</v>
      </c>
      <c r="I5493" s="4">
        <v>13</v>
      </c>
      <c r="J5493" s="6">
        <v>553.76003980536268</v>
      </c>
      <c r="K5493" s="6">
        <v>27550</v>
      </c>
      <c r="L5493" s="24">
        <v>15.14</v>
      </c>
      <c r="M5493" s="7">
        <v>30.1</v>
      </c>
      <c r="N5493" s="8" t="s">
        <v>18</v>
      </c>
    </row>
    <row r="5494" spans="1:14" x14ac:dyDescent="0.35">
      <c r="A5494" s="2">
        <v>2022</v>
      </c>
      <c r="B5494" s="3">
        <v>44575</v>
      </c>
      <c r="C5494" s="4">
        <v>1</v>
      </c>
      <c r="D5494" s="4" t="s">
        <v>16</v>
      </c>
      <c r="E5494" s="4">
        <v>2</v>
      </c>
      <c r="F5494" s="5">
        <v>44575</v>
      </c>
      <c r="G5494" s="2" t="s">
        <v>42</v>
      </c>
      <c r="H5494" s="2" t="s">
        <v>37</v>
      </c>
      <c r="I5494" s="4">
        <v>14</v>
      </c>
      <c r="J5494" s="6">
        <v>575.86260975385994</v>
      </c>
      <c r="K5494" s="6">
        <v>28231</v>
      </c>
      <c r="L5494" s="24">
        <v>14.12</v>
      </c>
      <c r="M5494" s="7">
        <v>33.799999999999997</v>
      </c>
      <c r="N5494" s="8" t="s">
        <v>18</v>
      </c>
    </row>
    <row r="5495" spans="1:14" x14ac:dyDescent="0.35">
      <c r="A5495" s="2">
        <v>2022</v>
      </c>
      <c r="B5495" s="3">
        <v>44576</v>
      </c>
      <c r="C5495" s="4">
        <v>1</v>
      </c>
      <c r="D5495" s="4" t="s">
        <v>16</v>
      </c>
      <c r="E5495" s="4">
        <v>2</v>
      </c>
      <c r="F5495" s="5">
        <v>44576</v>
      </c>
      <c r="G5495" s="2" t="s">
        <v>43</v>
      </c>
      <c r="H5495" s="2" t="s">
        <v>39</v>
      </c>
      <c r="I5495" s="4">
        <v>15</v>
      </c>
      <c r="J5495" s="6">
        <v>559.00241624513546</v>
      </c>
      <c r="K5495" s="6">
        <v>26719</v>
      </c>
      <c r="L5495" s="24">
        <v>14.34</v>
      </c>
      <c r="M5495" s="7">
        <v>34.4</v>
      </c>
      <c r="N5495" s="8" t="s">
        <v>18</v>
      </c>
    </row>
    <row r="5496" spans="1:14" x14ac:dyDescent="0.35">
      <c r="A5496" s="2">
        <v>2022</v>
      </c>
      <c r="B5496" s="3">
        <v>44577</v>
      </c>
      <c r="C5496" s="4">
        <v>1</v>
      </c>
      <c r="D5496" s="4" t="s">
        <v>16</v>
      </c>
      <c r="E5496" s="4">
        <v>2</v>
      </c>
      <c r="F5496" s="5">
        <v>44577</v>
      </c>
      <c r="G5496" s="2" t="s">
        <v>17</v>
      </c>
      <c r="H5496" s="2" t="s">
        <v>40</v>
      </c>
      <c r="I5496" s="4">
        <v>16</v>
      </c>
      <c r="J5496" s="6">
        <v>478.86468570340122</v>
      </c>
      <c r="K5496" s="6">
        <v>22361.001</v>
      </c>
      <c r="L5496" s="24">
        <v>15.02</v>
      </c>
      <c r="M5496" s="7">
        <v>27.6</v>
      </c>
      <c r="N5496" s="8" t="s">
        <v>18</v>
      </c>
    </row>
    <row r="5497" spans="1:14" x14ac:dyDescent="0.35">
      <c r="A5497" s="2">
        <v>2022</v>
      </c>
      <c r="B5497" s="3">
        <v>44578</v>
      </c>
      <c r="C5497" s="4">
        <v>1</v>
      </c>
      <c r="D5497" s="4" t="s">
        <v>16</v>
      </c>
      <c r="E5497" s="4">
        <v>3</v>
      </c>
      <c r="F5497" s="5">
        <v>44578</v>
      </c>
      <c r="G5497" s="2" t="s">
        <v>42</v>
      </c>
      <c r="H5497" s="2" t="s">
        <v>34</v>
      </c>
      <c r="I5497" s="4">
        <v>17</v>
      </c>
      <c r="J5497" s="6">
        <v>458.11831987753584</v>
      </c>
      <c r="K5497" s="6">
        <v>21667</v>
      </c>
      <c r="L5497" s="24">
        <v>14.46</v>
      </c>
      <c r="M5497" s="7">
        <v>24.7</v>
      </c>
      <c r="N5497" s="8" t="s">
        <v>19</v>
      </c>
    </row>
    <row r="5498" spans="1:14" x14ac:dyDescent="0.35">
      <c r="A5498" s="2">
        <v>2022</v>
      </c>
      <c r="B5498" s="3">
        <v>44579</v>
      </c>
      <c r="C5498" s="4">
        <v>1</v>
      </c>
      <c r="D5498" s="4" t="s">
        <v>16</v>
      </c>
      <c r="E5498" s="4">
        <v>3</v>
      </c>
      <c r="F5498" s="5">
        <v>44579</v>
      </c>
      <c r="G5498" s="2" t="s">
        <v>42</v>
      </c>
      <c r="H5498" s="2" t="s">
        <v>35</v>
      </c>
      <c r="I5498" s="4">
        <v>18</v>
      </c>
      <c r="J5498" s="6">
        <v>413.43474329511344</v>
      </c>
      <c r="K5498" s="6">
        <v>18575</v>
      </c>
      <c r="L5498" s="24">
        <v>21.28</v>
      </c>
      <c r="M5498" s="7">
        <v>23.2</v>
      </c>
      <c r="N5498" s="8" t="s">
        <v>19</v>
      </c>
    </row>
    <row r="5499" spans="1:14" x14ac:dyDescent="0.35">
      <c r="A5499" s="2">
        <v>2022</v>
      </c>
      <c r="B5499" s="3">
        <v>44580</v>
      </c>
      <c r="C5499" s="4">
        <v>1</v>
      </c>
      <c r="D5499" s="4" t="s">
        <v>16</v>
      </c>
      <c r="E5499" s="4">
        <v>3</v>
      </c>
      <c r="F5499" s="5">
        <v>44580</v>
      </c>
      <c r="G5499" s="2" t="s">
        <v>42</v>
      </c>
      <c r="H5499" s="2" t="s">
        <v>38</v>
      </c>
      <c r="I5499" s="4">
        <v>19</v>
      </c>
      <c r="J5499" s="6">
        <v>413.13586641419209</v>
      </c>
      <c r="K5499" s="6">
        <v>19859</v>
      </c>
      <c r="L5499" s="24">
        <v>21.28</v>
      </c>
      <c r="M5499" s="7">
        <v>24.6</v>
      </c>
      <c r="N5499" s="8" t="s">
        <v>19</v>
      </c>
    </row>
    <row r="5500" spans="1:14" x14ac:dyDescent="0.35">
      <c r="A5500" s="2">
        <v>2022</v>
      </c>
      <c r="B5500" s="3">
        <v>44581</v>
      </c>
      <c r="C5500" s="4">
        <v>1</v>
      </c>
      <c r="D5500" s="4" t="s">
        <v>16</v>
      </c>
      <c r="E5500" s="4">
        <v>3</v>
      </c>
      <c r="F5500" s="5">
        <v>44581</v>
      </c>
      <c r="G5500" s="2" t="s">
        <v>42</v>
      </c>
      <c r="H5500" s="2" t="s">
        <v>36</v>
      </c>
      <c r="I5500" s="4">
        <v>20</v>
      </c>
      <c r="J5500" s="6">
        <v>455.48164081598901</v>
      </c>
      <c r="K5500" s="6">
        <v>21791</v>
      </c>
      <c r="L5500" s="24">
        <v>13.12</v>
      </c>
      <c r="M5500" s="7">
        <v>26.5</v>
      </c>
      <c r="N5500" s="8" t="s">
        <v>19</v>
      </c>
    </row>
    <row r="5501" spans="1:14" x14ac:dyDescent="0.35">
      <c r="A5501" s="2">
        <v>2022</v>
      </c>
      <c r="B5501" s="3">
        <v>44582</v>
      </c>
      <c r="C5501" s="4">
        <v>1</v>
      </c>
      <c r="D5501" s="4" t="s">
        <v>16</v>
      </c>
      <c r="E5501" s="4">
        <v>3</v>
      </c>
      <c r="F5501" s="5">
        <v>44582</v>
      </c>
      <c r="G5501" s="2" t="s">
        <v>42</v>
      </c>
      <c r="H5501" s="2" t="s">
        <v>37</v>
      </c>
      <c r="I5501" s="4">
        <v>21</v>
      </c>
      <c r="J5501" s="6">
        <v>490.21919208642538</v>
      </c>
      <c r="K5501" s="6">
        <v>24820</v>
      </c>
      <c r="L5501" s="24">
        <v>15.02</v>
      </c>
      <c r="M5501" s="7">
        <v>27.5</v>
      </c>
      <c r="N5501" s="8" t="s">
        <v>19</v>
      </c>
    </row>
    <row r="5502" spans="1:14" x14ac:dyDescent="0.35">
      <c r="A5502" s="2">
        <v>2022</v>
      </c>
      <c r="B5502" s="3">
        <v>44583</v>
      </c>
      <c r="C5502" s="4">
        <v>1</v>
      </c>
      <c r="D5502" s="4" t="s">
        <v>16</v>
      </c>
      <c r="E5502" s="4">
        <v>3</v>
      </c>
      <c r="F5502" s="5">
        <v>44583</v>
      </c>
      <c r="G5502" s="2" t="s">
        <v>43</v>
      </c>
      <c r="H5502" s="2" t="s">
        <v>39</v>
      </c>
      <c r="I5502" s="4">
        <v>22</v>
      </c>
      <c r="J5502" s="6">
        <v>441.28874860704775</v>
      </c>
      <c r="K5502" s="6">
        <v>20855</v>
      </c>
      <c r="L5502" s="24">
        <v>13.42</v>
      </c>
      <c r="M5502" s="7">
        <v>25.1</v>
      </c>
      <c r="N5502" s="8" t="s">
        <v>19</v>
      </c>
    </row>
    <row r="5503" spans="1:14" x14ac:dyDescent="0.35">
      <c r="A5503" s="2">
        <v>2022</v>
      </c>
      <c r="B5503" s="3">
        <v>44584</v>
      </c>
      <c r="C5503" s="4">
        <v>1</v>
      </c>
      <c r="D5503" s="4" t="s">
        <v>16</v>
      </c>
      <c r="E5503" s="4">
        <v>3</v>
      </c>
      <c r="F5503" s="5">
        <v>44584</v>
      </c>
      <c r="G5503" s="2" t="s">
        <v>17</v>
      </c>
      <c r="H5503" s="2" t="s">
        <v>40</v>
      </c>
      <c r="I5503" s="4">
        <v>23</v>
      </c>
      <c r="J5503" s="6">
        <v>382.26443732928948</v>
      </c>
      <c r="K5503" s="6">
        <v>18385</v>
      </c>
      <c r="L5503" s="24">
        <v>21.27</v>
      </c>
      <c r="M5503" s="7">
        <v>23.9</v>
      </c>
      <c r="N5503" s="8" t="s">
        <v>19</v>
      </c>
    </row>
    <row r="5504" spans="1:14" x14ac:dyDescent="0.35">
      <c r="A5504" s="2">
        <v>2022</v>
      </c>
      <c r="B5504" s="3">
        <v>44585</v>
      </c>
      <c r="C5504" s="4">
        <v>1</v>
      </c>
      <c r="D5504" s="4" t="s">
        <v>16</v>
      </c>
      <c r="E5504" s="4">
        <v>4</v>
      </c>
      <c r="F5504" s="5">
        <v>44585</v>
      </c>
      <c r="G5504" s="2" t="s">
        <v>42</v>
      </c>
      <c r="H5504" s="2" t="s">
        <v>34</v>
      </c>
      <c r="I5504" s="4">
        <v>24</v>
      </c>
      <c r="J5504" s="6">
        <v>456.48596338636685</v>
      </c>
      <c r="K5504" s="6">
        <v>22425</v>
      </c>
      <c r="L5504" s="24">
        <v>21.25</v>
      </c>
      <c r="M5504" s="7">
        <v>25.6</v>
      </c>
      <c r="N5504" s="8" t="s">
        <v>19</v>
      </c>
    </row>
    <row r="5505" spans="1:14" x14ac:dyDescent="0.35">
      <c r="A5505" s="2">
        <v>2022</v>
      </c>
      <c r="B5505" s="3">
        <v>44586</v>
      </c>
      <c r="C5505" s="4">
        <v>1</v>
      </c>
      <c r="D5505" s="4" t="s">
        <v>16</v>
      </c>
      <c r="E5505" s="4">
        <v>4</v>
      </c>
      <c r="F5505" s="5">
        <v>44586</v>
      </c>
      <c r="G5505" s="2" t="s">
        <v>42</v>
      </c>
      <c r="H5505" s="2" t="s">
        <v>35</v>
      </c>
      <c r="I5505" s="4">
        <v>25</v>
      </c>
      <c r="J5505" s="6">
        <v>493.04262110639064</v>
      </c>
      <c r="K5505" s="6">
        <v>23466</v>
      </c>
      <c r="L5505" s="24">
        <v>13.31</v>
      </c>
      <c r="M5505" s="7">
        <v>27.6</v>
      </c>
      <c r="N5505" s="8" t="s">
        <v>19</v>
      </c>
    </row>
    <row r="5506" spans="1:14" x14ac:dyDescent="0.35">
      <c r="A5506" s="2">
        <v>2022</v>
      </c>
      <c r="B5506" s="3">
        <v>44587</v>
      </c>
      <c r="C5506" s="4">
        <v>1</v>
      </c>
      <c r="D5506" s="4" t="s">
        <v>16</v>
      </c>
      <c r="E5506" s="4">
        <v>4</v>
      </c>
      <c r="F5506" s="5">
        <v>44587</v>
      </c>
      <c r="G5506" s="2" t="s">
        <v>42</v>
      </c>
      <c r="H5506" s="2" t="s">
        <v>38</v>
      </c>
      <c r="I5506" s="4">
        <v>26</v>
      </c>
      <c r="J5506" s="6">
        <v>451.84421509768896</v>
      </c>
      <c r="K5506" s="6">
        <v>21809</v>
      </c>
      <c r="L5506" s="24">
        <v>13.46</v>
      </c>
      <c r="M5506" s="7">
        <v>24.5</v>
      </c>
      <c r="N5506" s="8" t="s">
        <v>19</v>
      </c>
    </row>
    <row r="5507" spans="1:14" x14ac:dyDescent="0.35">
      <c r="A5507" s="2">
        <v>2022</v>
      </c>
      <c r="B5507" s="3">
        <v>44588</v>
      </c>
      <c r="C5507" s="4">
        <v>1</v>
      </c>
      <c r="D5507" s="4" t="s">
        <v>16</v>
      </c>
      <c r="E5507" s="4">
        <v>4</v>
      </c>
      <c r="F5507" s="5">
        <v>44588</v>
      </c>
      <c r="G5507" s="2" t="s">
        <v>42</v>
      </c>
      <c r="H5507" s="2" t="s">
        <v>36</v>
      </c>
      <c r="I5507" s="4">
        <v>27</v>
      </c>
      <c r="J5507" s="6">
        <v>375.75849187375889</v>
      </c>
      <c r="K5507" s="6">
        <v>17643</v>
      </c>
      <c r="L5507" s="24">
        <v>21.16</v>
      </c>
      <c r="M5507" s="7">
        <v>19.5</v>
      </c>
      <c r="N5507" s="8" t="s">
        <v>18</v>
      </c>
    </row>
    <row r="5508" spans="1:14" x14ac:dyDescent="0.35">
      <c r="A5508" s="2">
        <v>2022</v>
      </c>
      <c r="B5508" s="3">
        <v>44589</v>
      </c>
      <c r="C5508" s="4">
        <v>1</v>
      </c>
      <c r="D5508" s="4" t="s">
        <v>16</v>
      </c>
      <c r="E5508" s="4">
        <v>4</v>
      </c>
      <c r="F5508" s="5">
        <v>44589</v>
      </c>
      <c r="G5508" s="2" t="s">
        <v>42</v>
      </c>
      <c r="H5508" s="2" t="s">
        <v>37</v>
      </c>
      <c r="I5508" s="4">
        <v>28</v>
      </c>
      <c r="J5508" s="6">
        <v>377.83132947118116</v>
      </c>
      <c r="K5508" s="6">
        <v>18146</v>
      </c>
      <c r="L5508" s="24">
        <v>20.57</v>
      </c>
      <c r="M5508" s="7">
        <v>19.899999999999999</v>
      </c>
      <c r="N5508" s="8" t="s">
        <v>18</v>
      </c>
    </row>
    <row r="5509" spans="1:14" x14ac:dyDescent="0.35">
      <c r="A5509" s="2">
        <v>2022</v>
      </c>
      <c r="B5509" s="3">
        <v>44590</v>
      </c>
      <c r="C5509" s="4">
        <v>1</v>
      </c>
      <c r="D5509" s="4" t="s">
        <v>16</v>
      </c>
      <c r="E5509" s="4">
        <v>4</v>
      </c>
      <c r="F5509" s="5">
        <v>44590</v>
      </c>
      <c r="G5509" s="2" t="s">
        <v>43</v>
      </c>
      <c r="H5509" s="2" t="s">
        <v>39</v>
      </c>
      <c r="I5509" s="4">
        <v>29</v>
      </c>
      <c r="J5509" s="6">
        <v>379.05153678578415</v>
      </c>
      <c r="K5509" s="6">
        <v>18486</v>
      </c>
      <c r="L5509" s="24">
        <v>21.12</v>
      </c>
      <c r="M5509" s="7">
        <v>24.2</v>
      </c>
      <c r="N5509" s="8" t="s">
        <v>18</v>
      </c>
    </row>
    <row r="5510" spans="1:14" x14ac:dyDescent="0.35">
      <c r="A5510" s="2">
        <v>2022</v>
      </c>
      <c r="B5510" s="3">
        <v>44591</v>
      </c>
      <c r="C5510" s="4">
        <v>1</v>
      </c>
      <c r="D5510" s="4" t="s">
        <v>16</v>
      </c>
      <c r="E5510" s="4">
        <v>4</v>
      </c>
      <c r="F5510" s="5">
        <v>44591</v>
      </c>
      <c r="G5510" s="2" t="s">
        <v>17</v>
      </c>
      <c r="H5510" s="2" t="s">
        <v>40</v>
      </c>
      <c r="I5510" s="4">
        <v>30</v>
      </c>
      <c r="J5510" s="6">
        <v>379.07194346453531</v>
      </c>
      <c r="K5510" s="6">
        <v>18813</v>
      </c>
      <c r="L5510" s="24">
        <v>22.19</v>
      </c>
      <c r="M5510" s="7">
        <v>25.8</v>
      </c>
      <c r="N5510" s="8" t="s">
        <v>20</v>
      </c>
    </row>
    <row r="5511" spans="1:14" x14ac:dyDescent="0.35">
      <c r="A5511" s="2">
        <v>2022</v>
      </c>
      <c r="B5511" s="3">
        <v>44592</v>
      </c>
      <c r="C5511" s="4">
        <v>1</v>
      </c>
      <c r="D5511" s="4" t="s">
        <v>16</v>
      </c>
      <c r="E5511" s="4">
        <v>5</v>
      </c>
      <c r="F5511" s="5">
        <v>44592</v>
      </c>
      <c r="G5511" s="2" t="s">
        <v>42</v>
      </c>
      <c r="H5511" s="2" t="s">
        <v>34</v>
      </c>
      <c r="I5511" s="4">
        <v>31</v>
      </c>
      <c r="J5511" s="6">
        <v>420.5510167434075</v>
      </c>
      <c r="K5511" s="6">
        <v>20103</v>
      </c>
      <c r="L5511" s="24">
        <v>15.37</v>
      </c>
      <c r="M5511" s="7">
        <v>22.7</v>
      </c>
      <c r="N5511" s="8" t="s">
        <v>20</v>
      </c>
    </row>
    <row r="5512" spans="1:14" x14ac:dyDescent="0.35">
      <c r="A5512" s="2">
        <v>2022</v>
      </c>
      <c r="B5512" s="3">
        <v>44593</v>
      </c>
      <c r="C5512" s="4">
        <v>2</v>
      </c>
      <c r="D5512" s="4" t="s">
        <v>16</v>
      </c>
      <c r="E5512" s="4">
        <v>5</v>
      </c>
      <c r="F5512" s="5">
        <v>44593</v>
      </c>
      <c r="G5512" s="2" t="s">
        <v>42</v>
      </c>
      <c r="H5512" s="2" t="s">
        <v>35</v>
      </c>
      <c r="I5512" s="4">
        <v>1</v>
      </c>
      <c r="J5512" s="6">
        <v>443.51210422262443</v>
      </c>
      <c r="K5512" s="6">
        <v>22060</v>
      </c>
      <c r="L5512" s="24">
        <v>15.46</v>
      </c>
      <c r="M5512" s="7">
        <v>23.5</v>
      </c>
      <c r="N5512" s="8" t="s">
        <v>18</v>
      </c>
    </row>
    <row r="5513" spans="1:14" x14ac:dyDescent="0.35">
      <c r="A5513" s="2">
        <v>2022</v>
      </c>
      <c r="B5513" s="3">
        <v>44594</v>
      </c>
      <c r="C5513" s="4">
        <v>2</v>
      </c>
      <c r="D5513" s="4" t="s">
        <v>16</v>
      </c>
      <c r="E5513" s="4">
        <v>5</v>
      </c>
      <c r="F5513" s="5">
        <v>44594</v>
      </c>
      <c r="G5513" s="2" t="s">
        <v>42</v>
      </c>
      <c r="H5513" s="2" t="s">
        <v>38</v>
      </c>
      <c r="I5513" s="4">
        <v>2</v>
      </c>
      <c r="J5513" s="6">
        <v>485.73554304568722</v>
      </c>
      <c r="K5513" s="6">
        <v>24503</v>
      </c>
      <c r="L5513" s="24">
        <v>15.38</v>
      </c>
      <c r="M5513" s="7">
        <v>28</v>
      </c>
      <c r="N5513" s="8" t="s">
        <v>19</v>
      </c>
    </row>
    <row r="5514" spans="1:14" x14ac:dyDescent="0.35">
      <c r="A5514" s="2">
        <v>2022</v>
      </c>
      <c r="B5514" s="3">
        <v>44595</v>
      </c>
      <c r="C5514" s="4">
        <v>2</v>
      </c>
      <c r="D5514" s="4" t="s">
        <v>16</v>
      </c>
      <c r="E5514" s="4">
        <v>5</v>
      </c>
      <c r="F5514" s="5">
        <v>44595</v>
      </c>
      <c r="G5514" s="2" t="s">
        <v>42</v>
      </c>
      <c r="H5514" s="2" t="s">
        <v>36</v>
      </c>
      <c r="I5514" s="4">
        <v>3</v>
      </c>
      <c r="J5514" s="6">
        <v>452.80737475646362</v>
      </c>
      <c r="K5514" s="6">
        <v>21030</v>
      </c>
      <c r="L5514" s="24">
        <v>15.38</v>
      </c>
      <c r="M5514" s="7">
        <v>24.2</v>
      </c>
      <c r="N5514" s="8" t="s">
        <v>19</v>
      </c>
    </row>
    <row r="5515" spans="1:14" x14ac:dyDescent="0.35">
      <c r="A5515" s="2">
        <v>2022</v>
      </c>
      <c r="B5515" s="3">
        <v>44596</v>
      </c>
      <c r="C5515" s="4">
        <v>2</v>
      </c>
      <c r="D5515" s="4" t="s">
        <v>16</v>
      </c>
      <c r="E5515" s="4">
        <v>5</v>
      </c>
      <c r="F5515" s="5">
        <v>44596</v>
      </c>
      <c r="G5515" s="2" t="s">
        <v>42</v>
      </c>
      <c r="H5515" s="2" t="s">
        <v>37</v>
      </c>
      <c r="I5515" s="4">
        <v>4</v>
      </c>
      <c r="J5515" s="6">
        <v>429.51622204874167</v>
      </c>
      <c r="K5515" s="6">
        <v>20292</v>
      </c>
      <c r="L5515" s="24">
        <v>14.44</v>
      </c>
      <c r="M5515" s="7">
        <v>24.2</v>
      </c>
      <c r="N5515" s="8" t="s">
        <v>19</v>
      </c>
    </row>
    <row r="5516" spans="1:14" x14ac:dyDescent="0.35">
      <c r="A5516" s="2">
        <v>2022</v>
      </c>
      <c r="B5516" s="3">
        <v>44597</v>
      </c>
      <c r="C5516" s="4">
        <v>2</v>
      </c>
      <c r="D5516" s="4" t="s">
        <v>16</v>
      </c>
      <c r="E5516" s="4">
        <v>5</v>
      </c>
      <c r="F5516" s="5">
        <v>44597</v>
      </c>
      <c r="G5516" s="2" t="s">
        <v>43</v>
      </c>
      <c r="H5516" s="2" t="s">
        <v>39</v>
      </c>
      <c r="I5516" s="4">
        <v>5</v>
      </c>
      <c r="J5516" s="6">
        <v>359.86285070546626</v>
      </c>
      <c r="K5516" s="6">
        <v>16317</v>
      </c>
      <c r="L5516" s="24">
        <v>20.58</v>
      </c>
      <c r="M5516" s="7">
        <v>20.9</v>
      </c>
      <c r="N5516" s="8" t="s">
        <v>20</v>
      </c>
    </row>
    <row r="5517" spans="1:14" x14ac:dyDescent="0.35">
      <c r="A5517" s="2">
        <v>2022</v>
      </c>
      <c r="B5517" s="3">
        <v>44598</v>
      </c>
      <c r="C5517" s="4">
        <v>2</v>
      </c>
      <c r="D5517" s="4" t="s">
        <v>16</v>
      </c>
      <c r="E5517" s="4">
        <v>5</v>
      </c>
      <c r="F5517" s="5">
        <v>44598</v>
      </c>
      <c r="G5517" s="2" t="s">
        <v>17</v>
      </c>
      <c r="H5517" s="2" t="s">
        <v>40</v>
      </c>
      <c r="I5517" s="4">
        <v>6</v>
      </c>
      <c r="J5517" s="6">
        <v>311.16872261092919</v>
      </c>
      <c r="K5517" s="6">
        <v>15525</v>
      </c>
      <c r="L5517" s="24">
        <v>21.29</v>
      </c>
      <c r="M5517" s="7">
        <v>18.3</v>
      </c>
      <c r="N5517" s="8" t="s">
        <v>18</v>
      </c>
    </row>
    <row r="5518" spans="1:14" x14ac:dyDescent="0.35">
      <c r="A5518" s="2">
        <v>2022</v>
      </c>
      <c r="B5518" s="3">
        <v>44599</v>
      </c>
      <c r="C5518" s="4">
        <v>2</v>
      </c>
      <c r="D5518" s="4" t="s">
        <v>16</v>
      </c>
      <c r="E5518" s="4">
        <v>6</v>
      </c>
      <c r="F5518" s="5">
        <v>44599</v>
      </c>
      <c r="G5518" s="2" t="s">
        <v>42</v>
      </c>
      <c r="H5518" s="2" t="s">
        <v>34</v>
      </c>
      <c r="I5518" s="4">
        <v>7</v>
      </c>
      <c r="J5518" s="6">
        <v>367.74817863241668</v>
      </c>
      <c r="K5518" s="6">
        <v>18393</v>
      </c>
      <c r="L5518" s="24">
        <v>21.05</v>
      </c>
      <c r="M5518" s="7">
        <v>20.3</v>
      </c>
      <c r="N5518" s="8" t="s">
        <v>18</v>
      </c>
    </row>
    <row r="5519" spans="1:14" x14ac:dyDescent="0.35">
      <c r="A5519" s="2">
        <v>2022</v>
      </c>
      <c r="B5519" s="3">
        <v>44600</v>
      </c>
      <c r="C5519" s="4">
        <v>2</v>
      </c>
      <c r="D5519" s="4" t="s">
        <v>16</v>
      </c>
      <c r="E5519" s="4">
        <v>6</v>
      </c>
      <c r="F5519" s="5">
        <v>44600</v>
      </c>
      <c r="G5519" s="2" t="s">
        <v>42</v>
      </c>
      <c r="H5519" s="2" t="s">
        <v>35</v>
      </c>
      <c r="I5519" s="4">
        <v>8</v>
      </c>
      <c r="J5519" s="6">
        <v>392.6788736918466</v>
      </c>
      <c r="K5519" s="6">
        <v>18945</v>
      </c>
      <c r="L5519" s="24">
        <v>20.54</v>
      </c>
      <c r="M5519" s="7">
        <v>20.3</v>
      </c>
      <c r="N5519" s="8" t="s">
        <v>18</v>
      </c>
    </row>
    <row r="5520" spans="1:14" x14ac:dyDescent="0.35">
      <c r="A5520" s="2">
        <v>2022</v>
      </c>
      <c r="B5520" s="3">
        <v>44601</v>
      </c>
      <c r="C5520" s="4">
        <v>2</v>
      </c>
      <c r="D5520" s="4" t="s">
        <v>16</v>
      </c>
      <c r="E5520" s="4">
        <v>6</v>
      </c>
      <c r="F5520" s="5">
        <v>44601</v>
      </c>
      <c r="G5520" s="2" t="s">
        <v>42</v>
      </c>
      <c r="H5520" s="2" t="s">
        <v>38</v>
      </c>
      <c r="I5520" s="4">
        <v>9</v>
      </c>
      <c r="J5520" s="6">
        <v>417.91437461973811</v>
      </c>
      <c r="K5520" s="6">
        <v>20276</v>
      </c>
      <c r="L5520" s="24">
        <v>15.42</v>
      </c>
      <c r="M5520" s="7">
        <v>23.7</v>
      </c>
      <c r="N5520" s="8" t="s">
        <v>18</v>
      </c>
    </row>
    <row r="5521" spans="1:14" x14ac:dyDescent="0.35">
      <c r="A5521" s="2">
        <v>2022</v>
      </c>
      <c r="B5521" s="3">
        <v>44602</v>
      </c>
      <c r="C5521" s="4">
        <v>2</v>
      </c>
      <c r="D5521" s="4" t="s">
        <v>16</v>
      </c>
      <c r="E5521" s="4">
        <v>6</v>
      </c>
      <c r="F5521" s="5">
        <v>44602</v>
      </c>
      <c r="G5521" s="2" t="s">
        <v>42</v>
      </c>
      <c r="H5521" s="2" t="s">
        <v>36</v>
      </c>
      <c r="I5521" s="4">
        <v>10</v>
      </c>
      <c r="J5521" s="6">
        <v>443.22808492183583</v>
      </c>
      <c r="K5521" s="6">
        <v>22072</v>
      </c>
      <c r="L5521" s="24">
        <v>15.15</v>
      </c>
      <c r="M5521" s="7">
        <v>25.7</v>
      </c>
      <c r="N5521" s="8" t="s">
        <v>18</v>
      </c>
    </row>
    <row r="5522" spans="1:14" x14ac:dyDescent="0.35">
      <c r="A5522" s="2">
        <v>2022</v>
      </c>
      <c r="B5522" s="3">
        <v>44603</v>
      </c>
      <c r="C5522" s="4">
        <v>2</v>
      </c>
      <c r="D5522" s="4" t="s">
        <v>16</v>
      </c>
      <c r="E5522" s="4">
        <v>6</v>
      </c>
      <c r="F5522" s="5">
        <v>44603</v>
      </c>
      <c r="G5522" s="2" t="s">
        <v>42</v>
      </c>
      <c r="H5522" s="2" t="s">
        <v>37</v>
      </c>
      <c r="I5522" s="4">
        <v>11</v>
      </c>
      <c r="J5522" s="6">
        <v>417.15989695817501</v>
      </c>
      <c r="K5522" s="6">
        <v>20001</v>
      </c>
      <c r="L5522" s="24">
        <v>13.22</v>
      </c>
      <c r="M5522" s="7">
        <v>23.3</v>
      </c>
      <c r="N5522" s="8" t="s">
        <v>19</v>
      </c>
    </row>
    <row r="5523" spans="1:14" x14ac:dyDescent="0.35">
      <c r="A5523" s="2">
        <v>2022</v>
      </c>
      <c r="B5523" s="3">
        <v>44604</v>
      </c>
      <c r="C5523" s="4">
        <v>2</v>
      </c>
      <c r="D5523" s="4" t="s">
        <v>16</v>
      </c>
      <c r="E5523" s="4">
        <v>6</v>
      </c>
      <c r="F5523" s="5">
        <v>44604</v>
      </c>
      <c r="G5523" s="2" t="s">
        <v>43</v>
      </c>
      <c r="H5523" s="2" t="s">
        <v>39</v>
      </c>
      <c r="I5523" s="4">
        <v>12</v>
      </c>
      <c r="J5523" s="6">
        <v>336.55414683307811</v>
      </c>
      <c r="K5523" s="6">
        <v>15888</v>
      </c>
      <c r="L5523" s="24">
        <v>20.54</v>
      </c>
      <c r="M5523" s="7">
        <v>18.5</v>
      </c>
      <c r="N5523" s="8" t="s">
        <v>20</v>
      </c>
    </row>
    <row r="5524" spans="1:14" x14ac:dyDescent="0.35">
      <c r="A5524" s="2">
        <v>2022</v>
      </c>
      <c r="B5524" s="3">
        <v>44605</v>
      </c>
      <c r="C5524" s="4">
        <v>2</v>
      </c>
      <c r="D5524" s="4" t="s">
        <v>16</v>
      </c>
      <c r="E5524" s="4">
        <v>6</v>
      </c>
      <c r="F5524" s="5">
        <v>44605</v>
      </c>
      <c r="G5524" s="2" t="s">
        <v>17</v>
      </c>
      <c r="H5524" s="2" t="s">
        <v>40</v>
      </c>
      <c r="I5524" s="4">
        <v>13</v>
      </c>
      <c r="J5524" s="6">
        <v>314.35889674071336</v>
      </c>
      <c r="K5524" s="6">
        <v>16075</v>
      </c>
      <c r="L5524" s="24">
        <v>21.03</v>
      </c>
      <c r="M5524" s="7">
        <v>19.399999999999999</v>
      </c>
      <c r="N5524" s="8" t="s">
        <v>18</v>
      </c>
    </row>
    <row r="5525" spans="1:14" x14ac:dyDescent="0.35">
      <c r="A5525" s="2">
        <v>2022</v>
      </c>
      <c r="B5525" s="3">
        <v>44606</v>
      </c>
      <c r="C5525" s="4">
        <v>2</v>
      </c>
      <c r="D5525" s="4" t="s">
        <v>16</v>
      </c>
      <c r="E5525" s="4">
        <v>7</v>
      </c>
      <c r="F5525" s="5">
        <v>44606</v>
      </c>
      <c r="G5525" s="2" t="s">
        <v>42</v>
      </c>
      <c r="H5525" s="2" t="s">
        <v>34</v>
      </c>
      <c r="I5525" s="4">
        <v>14</v>
      </c>
      <c r="J5525" s="6">
        <v>393.83231030503606</v>
      </c>
      <c r="K5525" s="6">
        <v>19911</v>
      </c>
      <c r="L5525" s="24">
        <v>20.58</v>
      </c>
      <c r="M5525" s="7">
        <v>24.3</v>
      </c>
      <c r="N5525" s="8" t="s">
        <v>18</v>
      </c>
    </row>
    <row r="5526" spans="1:14" x14ac:dyDescent="0.35">
      <c r="A5526" s="2">
        <v>2022</v>
      </c>
      <c r="B5526" s="3">
        <v>44607</v>
      </c>
      <c r="C5526" s="4">
        <v>2</v>
      </c>
      <c r="D5526" s="4" t="s">
        <v>16</v>
      </c>
      <c r="E5526" s="4">
        <v>7</v>
      </c>
      <c r="F5526" s="5">
        <v>44607</v>
      </c>
      <c r="G5526" s="2" t="s">
        <v>42</v>
      </c>
      <c r="H5526" s="2" t="s">
        <v>35</v>
      </c>
      <c r="I5526" s="4">
        <v>15</v>
      </c>
      <c r="J5526" s="6">
        <v>450.48158350166761</v>
      </c>
      <c r="K5526" s="6">
        <v>22721</v>
      </c>
      <c r="L5526" s="24">
        <v>16.010000000000002</v>
      </c>
      <c r="M5526" s="7">
        <v>26.8</v>
      </c>
      <c r="N5526" s="8" t="s">
        <v>18</v>
      </c>
    </row>
    <row r="5527" spans="1:14" x14ac:dyDescent="0.35">
      <c r="A5527" s="2">
        <v>2022</v>
      </c>
      <c r="B5527" s="3">
        <v>44608</v>
      </c>
      <c r="C5527" s="4">
        <v>2</v>
      </c>
      <c r="D5527" s="4" t="s">
        <v>16</v>
      </c>
      <c r="E5527" s="4">
        <v>7</v>
      </c>
      <c r="F5527" s="5">
        <v>44608</v>
      </c>
      <c r="G5527" s="2" t="s">
        <v>42</v>
      </c>
      <c r="H5527" s="2" t="s">
        <v>38</v>
      </c>
      <c r="I5527" s="4">
        <v>16</v>
      </c>
      <c r="J5527" s="6">
        <v>494.77989575298204</v>
      </c>
      <c r="K5527" s="6">
        <v>25050</v>
      </c>
      <c r="L5527" s="24">
        <v>15.32</v>
      </c>
      <c r="M5527" s="7">
        <v>29.8</v>
      </c>
      <c r="N5527" s="8" t="s">
        <v>20</v>
      </c>
    </row>
    <row r="5528" spans="1:14" x14ac:dyDescent="0.35">
      <c r="A5528" s="2">
        <v>2022</v>
      </c>
      <c r="B5528" s="3">
        <v>44609</v>
      </c>
      <c r="C5528" s="4">
        <v>2</v>
      </c>
      <c r="D5528" s="4" t="s">
        <v>16</v>
      </c>
      <c r="E5528" s="4">
        <v>7</v>
      </c>
      <c r="F5528" s="5">
        <v>44609</v>
      </c>
      <c r="G5528" s="2" t="s">
        <v>42</v>
      </c>
      <c r="H5528" s="2" t="s">
        <v>36</v>
      </c>
      <c r="I5528" s="4">
        <v>17</v>
      </c>
      <c r="J5528" s="6">
        <v>438.66192281361384</v>
      </c>
      <c r="K5528" s="6">
        <v>20381</v>
      </c>
      <c r="L5528" s="24">
        <v>15.38</v>
      </c>
      <c r="M5528" s="7">
        <v>23</v>
      </c>
      <c r="N5528" s="8" t="s">
        <v>18</v>
      </c>
    </row>
    <row r="5529" spans="1:14" x14ac:dyDescent="0.35">
      <c r="A5529" s="2">
        <v>2022</v>
      </c>
      <c r="B5529" s="3">
        <v>44610</v>
      </c>
      <c r="C5529" s="4">
        <v>2</v>
      </c>
      <c r="D5529" s="4" t="s">
        <v>16</v>
      </c>
      <c r="E5529" s="4">
        <v>7</v>
      </c>
      <c r="F5529" s="5">
        <v>44610</v>
      </c>
      <c r="G5529" s="2" t="s">
        <v>42</v>
      </c>
      <c r="H5529" s="2" t="s">
        <v>37</v>
      </c>
      <c r="I5529" s="4">
        <v>18</v>
      </c>
      <c r="J5529" s="6">
        <v>428.57327247983483</v>
      </c>
      <c r="K5529" s="6">
        <v>20837</v>
      </c>
      <c r="L5529" s="24">
        <v>14.59</v>
      </c>
      <c r="M5529" s="7">
        <v>21.5</v>
      </c>
      <c r="N5529" s="8" t="s">
        <v>18</v>
      </c>
    </row>
    <row r="5530" spans="1:14" x14ac:dyDescent="0.35">
      <c r="A5530" s="2">
        <v>2022</v>
      </c>
      <c r="B5530" s="3">
        <v>44611</v>
      </c>
      <c r="C5530" s="4">
        <v>2</v>
      </c>
      <c r="D5530" s="4" t="s">
        <v>16</v>
      </c>
      <c r="E5530" s="4">
        <v>7</v>
      </c>
      <c r="F5530" s="5">
        <v>44611</v>
      </c>
      <c r="G5530" s="2" t="s">
        <v>43</v>
      </c>
      <c r="H5530" s="2" t="s">
        <v>39</v>
      </c>
      <c r="I5530" s="4">
        <v>19</v>
      </c>
      <c r="J5530" s="6">
        <v>410.67718513946511</v>
      </c>
      <c r="K5530" s="6">
        <v>19291</v>
      </c>
      <c r="L5530" s="24">
        <v>14.44</v>
      </c>
      <c r="M5530" s="7">
        <v>25.6</v>
      </c>
      <c r="N5530" s="8" t="s">
        <v>20</v>
      </c>
    </row>
    <row r="5531" spans="1:14" x14ac:dyDescent="0.35">
      <c r="A5531" s="2">
        <v>2022</v>
      </c>
      <c r="B5531" s="3">
        <v>44612</v>
      </c>
      <c r="C5531" s="4">
        <v>2</v>
      </c>
      <c r="D5531" s="4" t="s">
        <v>16</v>
      </c>
      <c r="E5531" s="4">
        <v>7</v>
      </c>
      <c r="F5531" s="5">
        <v>44612</v>
      </c>
      <c r="G5531" s="2" t="s">
        <v>17</v>
      </c>
      <c r="H5531" s="2" t="s">
        <v>40</v>
      </c>
      <c r="I5531" s="4">
        <v>20</v>
      </c>
      <c r="J5531" s="6">
        <v>358.71469414435052</v>
      </c>
      <c r="K5531" s="6">
        <v>17014</v>
      </c>
      <c r="L5531" s="24">
        <v>21.28</v>
      </c>
      <c r="M5531" s="7">
        <v>21.7</v>
      </c>
      <c r="N5531" s="8" t="s">
        <v>20</v>
      </c>
    </row>
    <row r="5532" spans="1:14" x14ac:dyDescent="0.35">
      <c r="A5532" s="2">
        <v>2022</v>
      </c>
      <c r="B5532" s="3">
        <v>44613</v>
      </c>
      <c r="C5532" s="4">
        <v>2</v>
      </c>
      <c r="D5532" s="4" t="s">
        <v>16</v>
      </c>
      <c r="E5532" s="4">
        <v>8</v>
      </c>
      <c r="F5532" s="5">
        <v>44613</v>
      </c>
      <c r="G5532" s="2" t="s">
        <v>42</v>
      </c>
      <c r="H5532" s="2" t="s">
        <v>34</v>
      </c>
      <c r="I5532" s="4">
        <v>21</v>
      </c>
      <c r="J5532" s="6">
        <v>389.40799733892737</v>
      </c>
      <c r="K5532" s="6">
        <v>18766</v>
      </c>
      <c r="L5532" s="24">
        <v>20.58</v>
      </c>
      <c r="M5532" s="7">
        <v>22.7</v>
      </c>
      <c r="N5532" s="8" t="s">
        <v>20</v>
      </c>
    </row>
    <row r="5533" spans="1:14" x14ac:dyDescent="0.35">
      <c r="A5533" s="2">
        <v>2022</v>
      </c>
      <c r="B5533" s="3">
        <v>44614</v>
      </c>
      <c r="C5533" s="4">
        <v>2</v>
      </c>
      <c r="D5533" s="4" t="s">
        <v>16</v>
      </c>
      <c r="E5533" s="4">
        <v>8</v>
      </c>
      <c r="F5533" s="5">
        <v>44614</v>
      </c>
      <c r="G5533" s="2" t="s">
        <v>42</v>
      </c>
      <c r="H5533" s="2" t="s">
        <v>35</v>
      </c>
      <c r="I5533" s="4">
        <v>22</v>
      </c>
      <c r="J5533" s="6">
        <v>397.97603524540079</v>
      </c>
      <c r="K5533" s="6">
        <v>19232</v>
      </c>
      <c r="L5533" s="24">
        <v>20.52</v>
      </c>
      <c r="M5533" s="7">
        <v>22.9</v>
      </c>
      <c r="N5533" s="8" t="s">
        <v>20</v>
      </c>
    </row>
    <row r="5534" spans="1:14" x14ac:dyDescent="0.35">
      <c r="A5534" s="2">
        <v>2022</v>
      </c>
      <c r="B5534" s="3">
        <v>44615</v>
      </c>
      <c r="C5534" s="4">
        <v>2</v>
      </c>
      <c r="D5534" s="4" t="s">
        <v>16</v>
      </c>
      <c r="E5534" s="4">
        <v>8</v>
      </c>
      <c r="F5534" s="5">
        <v>44615</v>
      </c>
      <c r="G5534" s="2" t="s">
        <v>42</v>
      </c>
      <c r="H5534" s="2" t="s">
        <v>38</v>
      </c>
      <c r="I5534" s="4">
        <v>23</v>
      </c>
      <c r="J5534" s="6">
        <v>416.06847350398726</v>
      </c>
      <c r="K5534" s="6">
        <v>19924</v>
      </c>
      <c r="L5534" s="24">
        <v>20.52</v>
      </c>
      <c r="M5534" s="7">
        <v>22.5</v>
      </c>
      <c r="N5534" s="8" t="s">
        <v>20</v>
      </c>
    </row>
    <row r="5535" spans="1:14" x14ac:dyDescent="0.35">
      <c r="A5535" s="2">
        <v>2022</v>
      </c>
      <c r="B5535" s="3">
        <v>44616</v>
      </c>
      <c r="C5535" s="4">
        <v>2</v>
      </c>
      <c r="D5535" s="4" t="s">
        <v>16</v>
      </c>
      <c r="E5535" s="4">
        <v>8</v>
      </c>
      <c r="F5535" s="5">
        <v>44616</v>
      </c>
      <c r="G5535" s="2" t="s">
        <v>42</v>
      </c>
      <c r="H5535" s="2" t="s">
        <v>36</v>
      </c>
      <c r="I5535" s="4">
        <v>24</v>
      </c>
      <c r="J5535" s="6">
        <v>409.10505366920393</v>
      </c>
      <c r="K5535" s="6">
        <v>19105</v>
      </c>
      <c r="L5535" s="24">
        <v>21</v>
      </c>
      <c r="M5535" s="7">
        <v>22.5</v>
      </c>
      <c r="N5535" s="8" t="s">
        <v>19</v>
      </c>
    </row>
    <row r="5536" spans="1:14" x14ac:dyDescent="0.35">
      <c r="A5536" s="2">
        <v>2022</v>
      </c>
      <c r="B5536" s="3">
        <v>44617</v>
      </c>
      <c r="C5536" s="4">
        <v>2</v>
      </c>
      <c r="D5536" s="4" t="s">
        <v>16</v>
      </c>
      <c r="E5536" s="4">
        <v>8</v>
      </c>
      <c r="F5536" s="5">
        <v>44617</v>
      </c>
      <c r="G5536" s="2" t="s">
        <v>42</v>
      </c>
      <c r="H5536" s="2" t="s">
        <v>37</v>
      </c>
      <c r="I5536" s="4">
        <v>25</v>
      </c>
      <c r="J5536" s="6">
        <v>411.79207598316196</v>
      </c>
      <c r="K5536" s="6">
        <v>19690</v>
      </c>
      <c r="L5536" s="8">
        <v>20.53</v>
      </c>
      <c r="M5536" s="7">
        <v>22.5</v>
      </c>
      <c r="N5536" s="8" t="s">
        <v>18</v>
      </c>
    </row>
    <row r="5537" spans="1:14" x14ac:dyDescent="0.35">
      <c r="A5537" s="2">
        <v>2022</v>
      </c>
      <c r="B5537" s="3">
        <v>44618</v>
      </c>
      <c r="C5537" s="4">
        <v>2</v>
      </c>
      <c r="D5537" s="4" t="s">
        <v>16</v>
      </c>
      <c r="E5537" s="4">
        <v>8</v>
      </c>
      <c r="F5537" s="5">
        <v>44618</v>
      </c>
      <c r="G5537" s="2" t="s">
        <v>43</v>
      </c>
      <c r="H5537" s="2" t="s">
        <v>39</v>
      </c>
      <c r="I5537" s="4">
        <v>26</v>
      </c>
      <c r="J5537" s="6">
        <v>413.05479596673229</v>
      </c>
      <c r="K5537" s="6">
        <v>19799</v>
      </c>
      <c r="L5537" s="8">
        <v>20.49</v>
      </c>
      <c r="M5537" s="7">
        <v>24.5</v>
      </c>
      <c r="N5537" s="8" t="s">
        <v>19</v>
      </c>
    </row>
    <row r="5538" spans="1:14" x14ac:dyDescent="0.35">
      <c r="A5538" s="2">
        <v>2022</v>
      </c>
      <c r="B5538" s="3">
        <v>44619</v>
      </c>
      <c r="C5538" s="4">
        <v>2</v>
      </c>
      <c r="D5538" s="4" t="s">
        <v>16</v>
      </c>
      <c r="E5538" s="4">
        <v>8</v>
      </c>
      <c r="F5538" s="5">
        <v>44619</v>
      </c>
      <c r="G5538" s="2" t="s">
        <v>17</v>
      </c>
      <c r="H5538" s="2" t="s">
        <v>40</v>
      </c>
      <c r="I5538" s="4">
        <v>27</v>
      </c>
      <c r="J5538" s="6">
        <v>393.47994774636715</v>
      </c>
      <c r="K5538" s="6">
        <v>18402</v>
      </c>
      <c r="L5538" s="8">
        <v>21.32</v>
      </c>
      <c r="M5538" s="7">
        <v>23.9</v>
      </c>
      <c r="N5538" s="8" t="s">
        <v>19</v>
      </c>
    </row>
    <row r="5539" spans="1:14" x14ac:dyDescent="0.35">
      <c r="A5539" s="2">
        <v>2022</v>
      </c>
      <c r="B5539" s="3">
        <v>44620</v>
      </c>
      <c r="C5539" s="4">
        <v>2</v>
      </c>
      <c r="D5539" s="4" t="s">
        <v>16</v>
      </c>
      <c r="E5539" s="4">
        <v>9</v>
      </c>
      <c r="F5539" s="5">
        <v>44620</v>
      </c>
      <c r="G5539" s="2" t="s">
        <v>41</v>
      </c>
      <c r="H5539" s="2" t="s">
        <v>34</v>
      </c>
      <c r="I5539" s="4">
        <v>28</v>
      </c>
      <c r="J5539" s="6">
        <v>363.9440656426558</v>
      </c>
      <c r="K5539" s="6">
        <v>16456</v>
      </c>
      <c r="L5539" s="8">
        <v>21.27</v>
      </c>
      <c r="M5539" s="7">
        <v>24.6</v>
      </c>
      <c r="N5539" s="8" t="s">
        <v>20</v>
      </c>
    </row>
    <row r="5540" spans="1:14" x14ac:dyDescent="0.35">
      <c r="A5540" s="2">
        <v>2022</v>
      </c>
      <c r="B5540" s="3">
        <v>44651</v>
      </c>
      <c r="C5540" s="4">
        <v>3</v>
      </c>
      <c r="D5540" s="4" t="s">
        <v>16</v>
      </c>
      <c r="E5540" s="4">
        <v>9</v>
      </c>
      <c r="F5540" s="5">
        <v>44621</v>
      </c>
      <c r="G5540" s="2" t="s">
        <v>41</v>
      </c>
      <c r="H5540" s="2" t="s">
        <v>35</v>
      </c>
      <c r="I5540" s="4">
        <v>1</v>
      </c>
      <c r="J5540" s="6">
        <v>344.7758770257804</v>
      </c>
      <c r="K5540" s="6">
        <v>17460</v>
      </c>
      <c r="L5540" s="8">
        <v>21.02</v>
      </c>
      <c r="M5540" s="7">
        <v>20.6</v>
      </c>
      <c r="N5540" s="8" t="s">
        <v>18</v>
      </c>
    </row>
    <row r="5541" spans="1:14" x14ac:dyDescent="0.35">
      <c r="A5541" s="2">
        <v>2022</v>
      </c>
      <c r="B5541" s="3">
        <v>44651</v>
      </c>
      <c r="C5541" s="4">
        <v>3</v>
      </c>
      <c r="D5541" s="4" t="s">
        <v>16</v>
      </c>
      <c r="E5541" s="4">
        <v>9</v>
      </c>
      <c r="F5541" s="5">
        <v>44622</v>
      </c>
      <c r="G5541" s="2" t="s">
        <v>42</v>
      </c>
      <c r="H5541" s="2" t="s">
        <v>38</v>
      </c>
      <c r="I5541" s="4">
        <v>2</v>
      </c>
      <c r="J5541" s="6">
        <v>408.90721428860996</v>
      </c>
      <c r="K5541" s="6">
        <v>19887</v>
      </c>
      <c r="L5541" s="8">
        <v>21.45</v>
      </c>
      <c r="M5541" s="7">
        <v>25.3</v>
      </c>
      <c r="N5541" s="8" t="s">
        <v>18</v>
      </c>
    </row>
    <row r="5542" spans="1:14" x14ac:dyDescent="0.35">
      <c r="A5542" s="2">
        <v>2022</v>
      </c>
      <c r="B5542" s="3">
        <v>44651</v>
      </c>
      <c r="C5542" s="4">
        <v>3</v>
      </c>
      <c r="D5542" s="4" t="s">
        <v>16</v>
      </c>
      <c r="E5542" s="4">
        <v>9</v>
      </c>
      <c r="F5542" s="5">
        <v>44623</v>
      </c>
      <c r="G5542" s="2" t="s">
        <v>42</v>
      </c>
      <c r="H5542" s="2" t="s">
        <v>36</v>
      </c>
      <c r="I5542" s="4">
        <v>3</v>
      </c>
      <c r="J5542" s="6">
        <v>437.90374842059134</v>
      </c>
      <c r="K5542" s="6">
        <v>21332</v>
      </c>
      <c r="L5542" s="8">
        <v>15.04</v>
      </c>
      <c r="M5542" s="7">
        <v>24</v>
      </c>
      <c r="N5542" s="8" t="s">
        <v>18</v>
      </c>
    </row>
    <row r="5543" spans="1:14" x14ac:dyDescent="0.35">
      <c r="A5543" s="2">
        <v>2022</v>
      </c>
      <c r="B5543" s="3">
        <v>44651</v>
      </c>
      <c r="C5543" s="4">
        <v>3</v>
      </c>
      <c r="D5543" s="4" t="s">
        <v>16</v>
      </c>
      <c r="E5543" s="4">
        <v>9</v>
      </c>
      <c r="F5543" s="5">
        <v>44624</v>
      </c>
      <c r="G5543" s="2" t="s">
        <v>42</v>
      </c>
      <c r="H5543" s="2" t="s">
        <v>37</v>
      </c>
      <c r="I5543" s="4">
        <v>4</v>
      </c>
      <c r="J5543" s="6">
        <v>449.433228550835</v>
      </c>
      <c r="K5543" s="6">
        <v>21123</v>
      </c>
      <c r="L5543" s="8">
        <v>16.329999999999998</v>
      </c>
      <c r="M5543" s="7">
        <v>24.9</v>
      </c>
      <c r="N5543" s="8" t="s">
        <v>19</v>
      </c>
    </row>
    <row r="5544" spans="1:14" x14ac:dyDescent="0.35">
      <c r="A5544" s="2">
        <v>2022</v>
      </c>
      <c r="B5544" s="3">
        <v>44651</v>
      </c>
      <c r="C5544" s="4">
        <v>3</v>
      </c>
      <c r="D5544" s="4" t="s">
        <v>16</v>
      </c>
      <c r="E5544" s="4">
        <v>9</v>
      </c>
      <c r="F5544" s="5">
        <v>44625</v>
      </c>
      <c r="G5544" s="2" t="s">
        <v>43</v>
      </c>
      <c r="H5544" s="2" t="s">
        <v>39</v>
      </c>
      <c r="I5544" s="4">
        <v>5</v>
      </c>
      <c r="J5544" s="6">
        <v>409.2567353095514</v>
      </c>
      <c r="K5544" s="6">
        <v>18861</v>
      </c>
      <c r="L5544" s="8">
        <v>20.48</v>
      </c>
      <c r="M5544" s="7">
        <v>23.8</v>
      </c>
      <c r="N5544" s="8" t="s">
        <v>19</v>
      </c>
    </row>
    <row r="5545" spans="1:14" x14ac:dyDescent="0.35">
      <c r="A5545" s="2">
        <v>2022</v>
      </c>
      <c r="B5545" s="3">
        <v>44651</v>
      </c>
      <c r="C5545" s="4">
        <v>3</v>
      </c>
      <c r="D5545" s="4" t="s">
        <v>16</v>
      </c>
      <c r="E5545" s="4">
        <v>9</v>
      </c>
      <c r="F5545" s="5">
        <v>44626</v>
      </c>
      <c r="G5545" s="2" t="s">
        <v>17</v>
      </c>
      <c r="H5545" s="2" t="s">
        <v>40</v>
      </c>
      <c r="I5545" s="4">
        <v>6</v>
      </c>
      <c r="J5545" s="6">
        <v>365.30423702804092</v>
      </c>
      <c r="K5545" s="6">
        <v>18254</v>
      </c>
      <c r="L5545" s="8">
        <v>21.27</v>
      </c>
      <c r="M5545" s="7">
        <v>23.8</v>
      </c>
      <c r="N5545" s="8" t="s">
        <v>20</v>
      </c>
    </row>
    <row r="5546" spans="1:14" x14ac:dyDescent="0.35">
      <c r="A5546" s="2">
        <v>2022</v>
      </c>
      <c r="B5546" s="3">
        <v>44651</v>
      </c>
      <c r="C5546" s="4">
        <v>3</v>
      </c>
      <c r="D5546" s="4" t="s">
        <v>16</v>
      </c>
      <c r="E5546" s="4">
        <v>10</v>
      </c>
      <c r="F5546" s="5">
        <v>44627</v>
      </c>
      <c r="G5546" s="2" t="s">
        <v>42</v>
      </c>
      <c r="H5546" s="2" t="s">
        <v>34</v>
      </c>
      <c r="I5546" s="4">
        <v>7</v>
      </c>
      <c r="J5546" s="6">
        <v>395.38612882689102</v>
      </c>
      <c r="K5546" s="6">
        <v>18844</v>
      </c>
      <c r="L5546" s="8">
        <v>20.54</v>
      </c>
      <c r="M5546" s="7">
        <v>21.4</v>
      </c>
      <c r="N5546" s="8" t="s">
        <v>20</v>
      </c>
    </row>
    <row r="5547" spans="1:14" x14ac:dyDescent="0.35">
      <c r="A5547" s="2">
        <v>2022</v>
      </c>
      <c r="B5547" s="3">
        <v>44651</v>
      </c>
      <c r="C5547" s="4">
        <v>3</v>
      </c>
      <c r="D5547" s="4" t="s">
        <v>16</v>
      </c>
      <c r="E5547" s="4">
        <v>10</v>
      </c>
      <c r="F5547" s="5">
        <v>44628</v>
      </c>
      <c r="G5547" s="2" t="s">
        <v>42</v>
      </c>
      <c r="H5547" s="2" t="s">
        <v>35</v>
      </c>
      <c r="I5547" s="4">
        <v>8</v>
      </c>
      <c r="J5547" s="6">
        <v>390.28098916819181</v>
      </c>
      <c r="K5547" s="6">
        <v>19081</v>
      </c>
      <c r="L5547" s="8">
        <v>20.440000000000001</v>
      </c>
      <c r="M5547" s="7">
        <v>21.7</v>
      </c>
      <c r="N5547" s="8" t="s">
        <v>18</v>
      </c>
    </row>
    <row r="5548" spans="1:14" x14ac:dyDescent="0.35">
      <c r="A5548" s="2">
        <v>2022</v>
      </c>
      <c r="B5548" s="3">
        <v>44651</v>
      </c>
      <c r="C5548" s="4">
        <v>3</v>
      </c>
      <c r="D5548" s="4" t="s">
        <v>16</v>
      </c>
      <c r="E5548" s="4">
        <v>10</v>
      </c>
      <c r="F5548" s="5">
        <v>44629</v>
      </c>
      <c r="G5548" s="2" t="s">
        <v>42</v>
      </c>
      <c r="H5548" s="2" t="s">
        <v>38</v>
      </c>
      <c r="I5548" s="4">
        <v>9</v>
      </c>
      <c r="J5548" s="6">
        <v>391.54018183074612</v>
      </c>
      <c r="K5548" s="6">
        <v>18755</v>
      </c>
      <c r="L5548" s="8">
        <v>20.27</v>
      </c>
      <c r="M5548" s="7">
        <v>20.5</v>
      </c>
      <c r="N5548" s="8" t="s">
        <v>19</v>
      </c>
    </row>
    <row r="5549" spans="1:14" x14ac:dyDescent="0.35">
      <c r="A5549" s="2">
        <v>2022</v>
      </c>
      <c r="B5549" s="3">
        <v>44651</v>
      </c>
      <c r="C5549" s="4">
        <v>3</v>
      </c>
      <c r="D5549" s="4" t="s">
        <v>16</v>
      </c>
      <c r="E5549" s="4">
        <v>10</v>
      </c>
      <c r="F5549" s="5">
        <v>44630</v>
      </c>
      <c r="G5549" s="2" t="s">
        <v>42</v>
      </c>
      <c r="H5549" s="2" t="s">
        <v>36</v>
      </c>
      <c r="I5549" s="4">
        <v>10</v>
      </c>
      <c r="J5549" s="6">
        <v>375.58730327680053</v>
      </c>
      <c r="K5549" s="6">
        <v>17904</v>
      </c>
      <c r="L5549" s="8">
        <v>20.329999999999998</v>
      </c>
      <c r="M5549" s="7">
        <v>20.5</v>
      </c>
      <c r="N5549" s="8" t="s">
        <v>20</v>
      </c>
    </row>
    <row r="5550" spans="1:14" x14ac:dyDescent="0.35">
      <c r="A5550" s="2">
        <v>2022</v>
      </c>
      <c r="B5550" s="3">
        <v>44651</v>
      </c>
      <c r="C5550" s="4">
        <v>3</v>
      </c>
      <c r="D5550" s="4" t="s">
        <v>16</v>
      </c>
      <c r="E5550" s="4">
        <v>10</v>
      </c>
      <c r="F5550" s="5">
        <v>44631</v>
      </c>
      <c r="G5550" s="2" t="s">
        <v>42</v>
      </c>
      <c r="H5550" s="2" t="s">
        <v>37</v>
      </c>
      <c r="I5550" s="4">
        <v>11</v>
      </c>
      <c r="J5550" s="6">
        <v>367.84832660586744</v>
      </c>
      <c r="K5550" s="6">
        <v>17663</v>
      </c>
      <c r="L5550" s="8">
        <v>20.47</v>
      </c>
      <c r="M5550" s="7">
        <v>19.399999999999999</v>
      </c>
      <c r="N5550" s="8" t="s">
        <v>18</v>
      </c>
    </row>
    <row r="5551" spans="1:14" x14ac:dyDescent="0.35">
      <c r="A5551" s="2">
        <v>2022</v>
      </c>
      <c r="B5551" s="3">
        <v>44651</v>
      </c>
      <c r="C5551" s="4">
        <v>3</v>
      </c>
      <c r="D5551" s="4" t="s">
        <v>16</v>
      </c>
      <c r="E5551" s="4">
        <v>10</v>
      </c>
      <c r="F5551" s="5">
        <v>44632</v>
      </c>
      <c r="G5551" s="2" t="s">
        <v>43</v>
      </c>
      <c r="H5551" s="2" t="s">
        <v>39</v>
      </c>
      <c r="I5551" s="4">
        <v>12</v>
      </c>
      <c r="J5551" s="6">
        <v>337.637229797722</v>
      </c>
      <c r="K5551" s="6">
        <v>16473</v>
      </c>
      <c r="L5551" s="8">
        <v>20.27</v>
      </c>
      <c r="M5551" s="7">
        <v>18.600000000000001</v>
      </c>
      <c r="N5551" s="8" t="s">
        <v>18</v>
      </c>
    </row>
    <row r="5552" spans="1:14" x14ac:dyDescent="0.35">
      <c r="A5552" s="2">
        <v>2022</v>
      </c>
      <c r="B5552" s="3">
        <v>44651</v>
      </c>
      <c r="C5552" s="4">
        <v>3</v>
      </c>
      <c r="D5552" s="4" t="s">
        <v>16</v>
      </c>
      <c r="E5552" s="4">
        <v>10</v>
      </c>
      <c r="F5552" s="5">
        <v>44633</v>
      </c>
      <c r="G5552" s="2" t="s">
        <v>17</v>
      </c>
      <c r="H5552" s="2" t="s">
        <v>40</v>
      </c>
      <c r="I5552" s="4">
        <v>13</v>
      </c>
      <c r="J5552" s="6">
        <v>316.80213002099572</v>
      </c>
      <c r="K5552" s="6">
        <v>16168</v>
      </c>
      <c r="L5552" s="8">
        <v>20.28</v>
      </c>
      <c r="M5552" s="7">
        <v>19.7</v>
      </c>
      <c r="N5552" s="8" t="s">
        <v>18</v>
      </c>
    </row>
    <row r="5553" spans="1:14" x14ac:dyDescent="0.35">
      <c r="A5553" s="2">
        <v>2022</v>
      </c>
      <c r="B5553" s="3">
        <v>44651</v>
      </c>
      <c r="C5553" s="4">
        <v>3</v>
      </c>
      <c r="D5553" s="4" t="s">
        <v>16</v>
      </c>
      <c r="E5553" s="4">
        <v>11</v>
      </c>
      <c r="F5553" s="5">
        <v>44634</v>
      </c>
      <c r="G5553" s="2" t="s">
        <v>42</v>
      </c>
      <c r="H5553" s="2" t="s">
        <v>34</v>
      </c>
      <c r="I5553" s="4">
        <v>14</v>
      </c>
      <c r="J5553" s="6">
        <v>374.23775733342302</v>
      </c>
      <c r="K5553" s="6">
        <v>18974</v>
      </c>
      <c r="L5553" s="8">
        <v>20.56</v>
      </c>
      <c r="M5553" s="7">
        <v>21.9</v>
      </c>
      <c r="N5553" s="8" t="s">
        <v>18</v>
      </c>
    </row>
    <row r="5554" spans="1:14" x14ac:dyDescent="0.35">
      <c r="A5554" s="2">
        <v>2022</v>
      </c>
      <c r="B5554" s="3">
        <v>44651</v>
      </c>
      <c r="C5554" s="4">
        <v>3</v>
      </c>
      <c r="D5554" s="4" t="s">
        <v>16</v>
      </c>
      <c r="E5554" s="4">
        <v>11</v>
      </c>
      <c r="F5554" s="5">
        <v>44635</v>
      </c>
      <c r="G5554" s="2" t="s">
        <v>42</v>
      </c>
      <c r="H5554" s="2" t="s">
        <v>35</v>
      </c>
      <c r="I5554" s="4">
        <v>15</v>
      </c>
      <c r="J5554" s="6">
        <v>403.09561714667922</v>
      </c>
      <c r="K5554" s="6">
        <v>20106</v>
      </c>
      <c r="L5554" s="8">
        <v>20.48</v>
      </c>
      <c r="M5554" s="7">
        <v>25.1</v>
      </c>
      <c r="N5554" s="8" t="s">
        <v>20</v>
      </c>
    </row>
    <row r="5555" spans="1:14" x14ac:dyDescent="0.35">
      <c r="A5555" s="2">
        <v>2022</v>
      </c>
      <c r="B5555" s="3">
        <v>44651</v>
      </c>
      <c r="C5555" s="4">
        <v>3</v>
      </c>
      <c r="D5555" s="4" t="s">
        <v>16</v>
      </c>
      <c r="E5555" s="4">
        <v>11</v>
      </c>
      <c r="F5555" s="5">
        <v>44636</v>
      </c>
      <c r="G5555" s="2" t="s">
        <v>42</v>
      </c>
      <c r="H5555" s="2" t="s">
        <v>38</v>
      </c>
      <c r="I5555" s="4">
        <v>16</v>
      </c>
      <c r="J5555" s="6">
        <v>420.13684607168</v>
      </c>
      <c r="K5555" s="6">
        <v>20460</v>
      </c>
      <c r="L5555" s="8">
        <v>21.09</v>
      </c>
      <c r="M5555" s="7">
        <v>24.6</v>
      </c>
      <c r="N5555" s="8" t="s">
        <v>18</v>
      </c>
    </row>
    <row r="5556" spans="1:14" x14ac:dyDescent="0.35">
      <c r="A5556" s="2">
        <v>2022</v>
      </c>
      <c r="B5556" s="3">
        <v>44651</v>
      </c>
      <c r="C5556" s="4">
        <v>3</v>
      </c>
      <c r="D5556" s="4" t="s">
        <v>16</v>
      </c>
      <c r="E5556" s="4">
        <v>11</v>
      </c>
      <c r="F5556" s="5">
        <v>44637</v>
      </c>
      <c r="G5556" s="2" t="s">
        <v>42</v>
      </c>
      <c r="H5556" s="2" t="s">
        <v>36</v>
      </c>
      <c r="I5556" s="4">
        <v>17</v>
      </c>
      <c r="J5556" s="6">
        <v>435.82102614919364</v>
      </c>
      <c r="K5556" s="6">
        <v>21166</v>
      </c>
      <c r="L5556" s="8">
        <v>15.22</v>
      </c>
      <c r="M5556" s="7">
        <v>26.5</v>
      </c>
      <c r="N5556" s="8" t="s">
        <v>20</v>
      </c>
    </row>
    <row r="5557" spans="1:14" x14ac:dyDescent="0.35">
      <c r="A5557" s="2">
        <v>2022</v>
      </c>
      <c r="B5557" s="3">
        <v>44651</v>
      </c>
      <c r="C5557" s="4">
        <v>3</v>
      </c>
      <c r="D5557" s="4" t="s">
        <v>16</v>
      </c>
      <c r="E5557" s="4">
        <v>11</v>
      </c>
      <c r="F5557" s="5">
        <v>44638</v>
      </c>
      <c r="G5557" s="2" t="s">
        <v>42</v>
      </c>
      <c r="H5557" s="2" t="s">
        <v>37</v>
      </c>
      <c r="I5557" s="4">
        <v>18</v>
      </c>
      <c r="J5557" s="6">
        <v>379.03699758740606</v>
      </c>
      <c r="K5557" s="6">
        <v>17386</v>
      </c>
      <c r="L5557" s="8">
        <v>20.16</v>
      </c>
      <c r="M5557" s="7">
        <v>20.100000000000001</v>
      </c>
      <c r="N5557" s="8" t="s">
        <v>19</v>
      </c>
    </row>
    <row r="5558" spans="1:14" x14ac:dyDescent="0.35">
      <c r="A5558" s="2">
        <v>2022</v>
      </c>
      <c r="B5558" s="3">
        <v>44651</v>
      </c>
      <c r="C5558" s="4">
        <v>3</v>
      </c>
      <c r="D5558" s="4" t="s">
        <v>16</v>
      </c>
      <c r="E5558" s="4">
        <v>11</v>
      </c>
      <c r="F5558" s="5">
        <v>44639</v>
      </c>
      <c r="G5558" s="2" t="s">
        <v>43</v>
      </c>
      <c r="H5558" s="2" t="s">
        <v>39</v>
      </c>
      <c r="I5558" s="4">
        <v>19</v>
      </c>
      <c r="J5558" s="6">
        <v>330.04691645974395</v>
      </c>
      <c r="K5558" s="6">
        <v>16139</v>
      </c>
      <c r="L5558" s="8">
        <v>20.350000000000001</v>
      </c>
      <c r="M5558" s="7">
        <v>15</v>
      </c>
      <c r="N5558" s="8" t="s">
        <v>18</v>
      </c>
    </row>
    <row r="5559" spans="1:14" x14ac:dyDescent="0.35">
      <c r="A5559" s="2">
        <v>2022</v>
      </c>
      <c r="B5559" s="3">
        <v>44651</v>
      </c>
      <c r="C5559" s="4">
        <v>3</v>
      </c>
      <c r="D5559" s="4" t="s">
        <v>16</v>
      </c>
      <c r="E5559" s="4">
        <v>11</v>
      </c>
      <c r="F5559" s="5">
        <v>44640</v>
      </c>
      <c r="G5559" s="2" t="s">
        <v>17</v>
      </c>
      <c r="H5559" s="2" t="s">
        <v>40</v>
      </c>
      <c r="I5559" s="4">
        <v>20</v>
      </c>
      <c r="J5559" s="6">
        <v>306.80216479561778</v>
      </c>
      <c r="K5559" s="6">
        <v>15639</v>
      </c>
      <c r="L5559" s="8">
        <v>21.16</v>
      </c>
      <c r="M5559" s="7">
        <v>15.9</v>
      </c>
      <c r="N5559" s="8" t="s">
        <v>18</v>
      </c>
    </row>
    <row r="5560" spans="1:14" x14ac:dyDescent="0.35">
      <c r="A5560" s="2">
        <v>2022</v>
      </c>
      <c r="B5560" s="3">
        <v>44651</v>
      </c>
      <c r="C5560" s="4">
        <v>3</v>
      </c>
      <c r="D5560" s="4" t="s">
        <v>16</v>
      </c>
      <c r="E5560" s="4">
        <v>12</v>
      </c>
      <c r="F5560" s="5">
        <v>44641</v>
      </c>
      <c r="G5560" s="2" t="s">
        <v>42</v>
      </c>
      <c r="H5560" s="2" t="s">
        <v>34</v>
      </c>
      <c r="I5560" s="4">
        <v>21</v>
      </c>
      <c r="J5560" s="6">
        <v>360.49425334927724</v>
      </c>
      <c r="K5560" s="6">
        <v>18331</v>
      </c>
      <c r="L5560" s="8">
        <v>20.39</v>
      </c>
      <c r="M5560" s="7">
        <v>18.899999999999999</v>
      </c>
      <c r="N5560" s="8" t="s">
        <v>19</v>
      </c>
    </row>
    <row r="5561" spans="1:14" x14ac:dyDescent="0.35">
      <c r="A5561" s="2">
        <v>2022</v>
      </c>
      <c r="B5561" s="3">
        <v>44651</v>
      </c>
      <c r="C5561" s="4">
        <v>3</v>
      </c>
      <c r="D5561" s="4" t="s">
        <v>16</v>
      </c>
      <c r="E5561" s="4">
        <v>12</v>
      </c>
      <c r="F5561" s="5">
        <v>44642</v>
      </c>
      <c r="G5561" s="2" t="s">
        <v>42</v>
      </c>
      <c r="H5561" s="2" t="s">
        <v>35</v>
      </c>
      <c r="I5561" s="4">
        <v>22</v>
      </c>
      <c r="J5561" s="6">
        <v>377.83889968685259</v>
      </c>
      <c r="K5561" s="6">
        <v>18699</v>
      </c>
      <c r="L5561" s="8">
        <v>20.49</v>
      </c>
      <c r="M5561" s="7">
        <v>21.7</v>
      </c>
      <c r="N5561" s="8" t="s">
        <v>19</v>
      </c>
    </row>
    <row r="5562" spans="1:14" x14ac:dyDescent="0.35">
      <c r="A5562" s="2">
        <v>2022</v>
      </c>
      <c r="B5562" s="3">
        <v>44651</v>
      </c>
      <c r="C5562" s="4">
        <v>3</v>
      </c>
      <c r="D5562" s="4" t="s">
        <v>16</v>
      </c>
      <c r="E5562" s="4">
        <v>12</v>
      </c>
      <c r="F5562" s="5">
        <v>44643</v>
      </c>
      <c r="G5562" s="2" t="s">
        <v>42</v>
      </c>
      <c r="H5562" s="2" t="s">
        <v>38</v>
      </c>
      <c r="I5562" s="4">
        <v>23</v>
      </c>
      <c r="J5562" s="6">
        <v>385.38754362620409</v>
      </c>
      <c r="K5562" s="6">
        <v>18454</v>
      </c>
      <c r="L5562" s="8">
        <v>19.579999999999998</v>
      </c>
      <c r="M5562" s="7">
        <v>22.9</v>
      </c>
      <c r="N5562" s="8" t="s">
        <v>19</v>
      </c>
    </row>
    <row r="5563" spans="1:14" x14ac:dyDescent="0.35">
      <c r="A5563" s="2">
        <v>2022</v>
      </c>
      <c r="B5563" s="3">
        <v>44651</v>
      </c>
      <c r="C5563" s="4">
        <v>3</v>
      </c>
      <c r="D5563" s="4" t="s">
        <v>16</v>
      </c>
      <c r="E5563" s="4">
        <v>12</v>
      </c>
      <c r="F5563" s="5">
        <v>44644</v>
      </c>
      <c r="G5563" s="2" t="s">
        <v>41</v>
      </c>
      <c r="H5563" s="2" t="s">
        <v>36</v>
      </c>
      <c r="I5563" s="4">
        <v>24</v>
      </c>
      <c r="J5563" s="6">
        <v>333.91339577997098</v>
      </c>
      <c r="K5563" s="6">
        <v>16930</v>
      </c>
      <c r="L5563" s="8">
        <v>20.48</v>
      </c>
      <c r="M5563" s="7">
        <v>17.3</v>
      </c>
      <c r="N5563" s="8" t="s">
        <v>19</v>
      </c>
    </row>
    <row r="5564" spans="1:14" x14ac:dyDescent="0.35">
      <c r="A5564" s="2">
        <v>2022</v>
      </c>
      <c r="B5564" s="3">
        <v>44651</v>
      </c>
      <c r="C5564" s="4">
        <v>3</v>
      </c>
      <c r="D5564" s="4" t="s">
        <v>16</v>
      </c>
      <c r="E5564" s="4">
        <v>12</v>
      </c>
      <c r="F5564" s="5">
        <v>44645</v>
      </c>
      <c r="G5564" s="2" t="s">
        <v>42</v>
      </c>
      <c r="H5564" s="2" t="s">
        <v>37</v>
      </c>
      <c r="I5564" s="4">
        <v>25</v>
      </c>
      <c r="J5564" s="6">
        <v>357.58247318921423</v>
      </c>
      <c r="K5564" s="6">
        <v>17763</v>
      </c>
      <c r="L5564" s="8">
        <v>20.170000000000002</v>
      </c>
      <c r="M5564" s="7">
        <v>15.4</v>
      </c>
      <c r="N5564" s="8" t="s">
        <v>19</v>
      </c>
    </row>
    <row r="5565" spans="1:14" x14ac:dyDescent="0.35">
      <c r="A5565" s="2">
        <v>2022</v>
      </c>
      <c r="B5565" s="3">
        <v>44651</v>
      </c>
      <c r="C5565" s="4">
        <v>3</v>
      </c>
      <c r="D5565" s="4" t="s">
        <v>16</v>
      </c>
      <c r="E5565" s="4">
        <v>12</v>
      </c>
      <c r="F5565" s="5">
        <v>44646</v>
      </c>
      <c r="G5565" s="2" t="s">
        <v>43</v>
      </c>
      <c r="H5565" s="2" t="s">
        <v>39</v>
      </c>
      <c r="I5565" s="4">
        <v>26</v>
      </c>
      <c r="J5565" s="6">
        <v>337.52925502341986</v>
      </c>
      <c r="K5565" s="6">
        <v>16703</v>
      </c>
      <c r="L5565" s="8">
        <v>20.329999999999998</v>
      </c>
      <c r="M5565" s="7">
        <v>20.3</v>
      </c>
      <c r="N5565" s="8" t="s">
        <v>20</v>
      </c>
    </row>
    <row r="5566" spans="1:14" x14ac:dyDescent="0.35">
      <c r="A5566" s="2">
        <v>2022</v>
      </c>
      <c r="B5566" s="3">
        <v>44651</v>
      </c>
      <c r="C5566" s="4">
        <v>3</v>
      </c>
      <c r="D5566" s="4" t="s">
        <v>16</v>
      </c>
      <c r="E5566" s="4">
        <v>12</v>
      </c>
      <c r="F5566" s="5">
        <v>44647</v>
      </c>
      <c r="G5566" s="2" t="s">
        <v>17</v>
      </c>
      <c r="H5566" s="2" t="s">
        <v>40</v>
      </c>
      <c r="I5566" s="4">
        <v>27</v>
      </c>
      <c r="J5566" s="6">
        <v>319.15405848267488</v>
      </c>
      <c r="K5566" s="6">
        <v>16510</v>
      </c>
      <c r="L5566" s="8">
        <v>20.260000000000002</v>
      </c>
      <c r="M5566" s="7">
        <v>21.3</v>
      </c>
      <c r="N5566" s="8" t="s">
        <v>18</v>
      </c>
    </row>
    <row r="5567" spans="1:14" x14ac:dyDescent="0.35">
      <c r="A5567" s="2">
        <v>2022</v>
      </c>
      <c r="B5567" s="3">
        <v>44651</v>
      </c>
      <c r="C5567" s="4">
        <v>3</v>
      </c>
      <c r="D5567" s="4" t="s">
        <v>16</v>
      </c>
      <c r="E5567" s="4">
        <v>13</v>
      </c>
      <c r="F5567" s="5">
        <v>44648</v>
      </c>
      <c r="G5567" s="2" t="s">
        <v>42</v>
      </c>
      <c r="H5567" s="2" t="s">
        <v>34</v>
      </c>
      <c r="I5567" s="4">
        <v>28</v>
      </c>
      <c r="J5567" s="6">
        <v>373.90706426886658</v>
      </c>
      <c r="K5567" s="6">
        <v>18931</v>
      </c>
      <c r="L5567" s="8">
        <v>20.28</v>
      </c>
      <c r="M5567" s="7">
        <v>21.1</v>
      </c>
      <c r="N5567" s="8" t="s">
        <v>20</v>
      </c>
    </row>
    <row r="5568" spans="1:14" x14ac:dyDescent="0.35">
      <c r="A5568" s="2">
        <v>2022</v>
      </c>
      <c r="B5568" s="3">
        <v>44651</v>
      </c>
      <c r="C5568" s="4">
        <v>3</v>
      </c>
      <c r="D5568" s="4" t="s">
        <v>16</v>
      </c>
      <c r="E5568" s="4">
        <v>13</v>
      </c>
      <c r="F5568" s="5">
        <v>44649</v>
      </c>
      <c r="G5568" s="2" t="s">
        <v>42</v>
      </c>
      <c r="H5568" s="2" t="s">
        <v>35</v>
      </c>
      <c r="I5568" s="4">
        <v>29</v>
      </c>
      <c r="J5568" s="6">
        <v>392.7207002810984</v>
      </c>
      <c r="K5568" s="6">
        <v>19181</v>
      </c>
      <c r="L5568" s="8">
        <v>20.47</v>
      </c>
      <c r="M5568" s="7">
        <v>24.7</v>
      </c>
      <c r="N5568" s="8" t="s">
        <v>19</v>
      </c>
    </row>
    <row r="5569" spans="1:14" x14ac:dyDescent="0.35">
      <c r="A5569" s="2">
        <v>2022</v>
      </c>
      <c r="B5569" s="3">
        <v>44651</v>
      </c>
      <c r="C5569" s="4">
        <v>3</v>
      </c>
      <c r="D5569" s="4" t="s">
        <v>16</v>
      </c>
      <c r="E5569" s="4">
        <v>13</v>
      </c>
      <c r="F5569" s="5">
        <v>44650</v>
      </c>
      <c r="G5569" s="2" t="s">
        <v>42</v>
      </c>
      <c r="H5569" s="2" t="s">
        <v>38</v>
      </c>
      <c r="I5569" s="4">
        <v>30</v>
      </c>
      <c r="J5569" s="6">
        <v>368.296117195487</v>
      </c>
      <c r="K5569" s="6">
        <v>18351</v>
      </c>
      <c r="L5569" s="8">
        <v>20.53</v>
      </c>
      <c r="M5569" s="7">
        <v>13.9</v>
      </c>
      <c r="N5569" s="8" t="s">
        <v>20</v>
      </c>
    </row>
    <row r="5570" spans="1:14" x14ac:dyDescent="0.35">
      <c r="A5570" s="2">
        <v>2022</v>
      </c>
      <c r="B5570" s="3">
        <v>44651</v>
      </c>
      <c r="C5570" s="4">
        <v>3</v>
      </c>
      <c r="D5570" s="4" t="s">
        <v>16</v>
      </c>
      <c r="E5570" s="4">
        <v>13</v>
      </c>
      <c r="F5570" s="5">
        <v>44651</v>
      </c>
      <c r="G5570" s="2" t="s">
        <v>42</v>
      </c>
      <c r="H5570" s="2" t="s">
        <v>36</v>
      </c>
      <c r="I5570" s="4">
        <v>31</v>
      </c>
      <c r="J5570" s="6">
        <v>369.07132116905416</v>
      </c>
      <c r="K5570" s="6">
        <v>18459</v>
      </c>
      <c r="L5570" s="8">
        <v>20.55</v>
      </c>
      <c r="M5570" s="7">
        <v>14.1</v>
      </c>
      <c r="N5570" s="8" t="s">
        <v>18</v>
      </c>
    </row>
    <row r="5571" spans="1:14" x14ac:dyDescent="0.35">
      <c r="A5571" s="2">
        <v>2022</v>
      </c>
      <c r="B5571" s="3">
        <v>44681</v>
      </c>
      <c r="C5571" s="4">
        <v>4</v>
      </c>
      <c r="D5571" s="4" t="s">
        <v>21</v>
      </c>
      <c r="E5571" s="4">
        <v>13</v>
      </c>
      <c r="F5571" s="5">
        <v>44652</v>
      </c>
      <c r="G5571" s="2" t="s">
        <v>42</v>
      </c>
      <c r="H5571" s="2" t="s">
        <v>37</v>
      </c>
      <c r="I5571" s="4">
        <v>1</v>
      </c>
      <c r="J5571" s="6">
        <v>366.41874765815032</v>
      </c>
      <c r="K5571" s="6">
        <v>17820</v>
      </c>
      <c r="L5571" s="8">
        <v>20.03</v>
      </c>
      <c r="M5571" s="7">
        <v>14.3</v>
      </c>
      <c r="N5571" s="8" t="s">
        <v>18</v>
      </c>
    </row>
    <row r="5572" spans="1:14" x14ac:dyDescent="0.35">
      <c r="A5572" s="2">
        <v>2022</v>
      </c>
      <c r="B5572" s="3">
        <v>44681</v>
      </c>
      <c r="C5572" s="4">
        <v>4</v>
      </c>
      <c r="D5572" s="4" t="s">
        <v>21</v>
      </c>
      <c r="E5572" s="4">
        <v>13</v>
      </c>
      <c r="F5572" s="5">
        <v>44653</v>
      </c>
      <c r="G5572" s="2" t="s">
        <v>41</v>
      </c>
      <c r="H5572" s="2" t="s">
        <v>39</v>
      </c>
      <c r="I5572" s="22">
        <v>2</v>
      </c>
      <c r="J5572" s="6">
        <v>326.67827151413445</v>
      </c>
      <c r="K5572" s="6">
        <v>16175</v>
      </c>
      <c r="L5572" s="8">
        <v>20.170000000000002</v>
      </c>
      <c r="M5572" s="7">
        <v>17.5</v>
      </c>
      <c r="N5572" s="8" t="s">
        <v>18</v>
      </c>
    </row>
    <row r="5573" spans="1:14" x14ac:dyDescent="0.35">
      <c r="A5573" s="2">
        <v>2022</v>
      </c>
      <c r="B5573" s="3">
        <v>44681</v>
      </c>
      <c r="C5573" s="4">
        <v>4</v>
      </c>
      <c r="D5573" s="4" t="s">
        <v>21</v>
      </c>
      <c r="E5573" s="4">
        <v>13</v>
      </c>
      <c r="F5573" s="5">
        <v>44654</v>
      </c>
      <c r="G5573" s="2" t="s">
        <v>17</v>
      </c>
      <c r="H5573" s="2" t="s">
        <v>40</v>
      </c>
      <c r="I5573" s="4">
        <v>3</v>
      </c>
      <c r="J5573" s="6">
        <v>309.92981240857392</v>
      </c>
      <c r="K5573" s="6">
        <v>15972</v>
      </c>
      <c r="L5573" s="8">
        <v>20.55</v>
      </c>
      <c r="M5573" s="7">
        <v>20.399999999999999</v>
      </c>
      <c r="N5573" s="8" t="s">
        <v>18</v>
      </c>
    </row>
    <row r="5574" spans="1:14" x14ac:dyDescent="0.35">
      <c r="A5574" s="2">
        <v>2022</v>
      </c>
      <c r="B5574" s="3">
        <v>44681</v>
      </c>
      <c r="C5574" s="4">
        <v>4</v>
      </c>
      <c r="D5574" s="4" t="s">
        <v>21</v>
      </c>
      <c r="E5574" s="4">
        <v>14</v>
      </c>
      <c r="F5574" s="5">
        <v>44655</v>
      </c>
      <c r="G5574" s="2" t="s">
        <v>42</v>
      </c>
      <c r="H5574" s="2" t="s">
        <v>34</v>
      </c>
      <c r="I5574" s="22">
        <v>4</v>
      </c>
      <c r="J5574" s="6">
        <v>356.32149873938039</v>
      </c>
      <c r="K5574" s="6">
        <v>18101</v>
      </c>
      <c r="L5574" s="8">
        <v>20.149999999999999</v>
      </c>
      <c r="M5574" s="7">
        <v>15.3</v>
      </c>
      <c r="N5574" s="8" t="s">
        <v>18</v>
      </c>
    </row>
    <row r="5575" spans="1:14" x14ac:dyDescent="0.35">
      <c r="A5575" s="2">
        <v>2022</v>
      </c>
      <c r="B5575" s="3">
        <v>44681</v>
      </c>
      <c r="C5575" s="4">
        <v>4</v>
      </c>
      <c r="D5575" s="4" t="s">
        <v>21</v>
      </c>
      <c r="E5575" s="4">
        <v>14</v>
      </c>
      <c r="F5575" s="5">
        <v>44656</v>
      </c>
      <c r="G5575" s="2" t="s">
        <v>42</v>
      </c>
      <c r="H5575" s="2" t="s">
        <v>35</v>
      </c>
      <c r="I5575" s="4">
        <v>5</v>
      </c>
      <c r="J5575" s="6">
        <v>366.2995027335287</v>
      </c>
      <c r="K5575" s="6">
        <v>18136</v>
      </c>
      <c r="L5575" s="8">
        <v>20.46</v>
      </c>
      <c r="M5575" s="7">
        <v>16.5</v>
      </c>
      <c r="N5575" s="8" t="s">
        <v>18</v>
      </c>
    </row>
    <row r="5576" spans="1:14" x14ac:dyDescent="0.35">
      <c r="A5576" s="2">
        <v>2022</v>
      </c>
      <c r="B5576" s="3">
        <v>44681</v>
      </c>
      <c r="C5576" s="4">
        <v>4</v>
      </c>
      <c r="D5576" s="4" t="s">
        <v>21</v>
      </c>
      <c r="E5576" s="4">
        <v>14</v>
      </c>
      <c r="F5576" s="5">
        <v>44657</v>
      </c>
      <c r="G5576" s="2" t="s">
        <v>42</v>
      </c>
      <c r="H5576" s="2" t="s">
        <v>38</v>
      </c>
      <c r="I5576" s="22">
        <v>6</v>
      </c>
      <c r="J5576" s="6">
        <v>372.60835692522119</v>
      </c>
      <c r="K5576" s="6">
        <v>18383</v>
      </c>
      <c r="L5576" s="8">
        <v>20.27</v>
      </c>
      <c r="M5576" s="7">
        <v>19.8</v>
      </c>
      <c r="N5576" s="8" t="s">
        <v>18</v>
      </c>
    </row>
    <row r="5577" spans="1:14" x14ac:dyDescent="0.35">
      <c r="A5577" s="2">
        <v>2022</v>
      </c>
      <c r="B5577" s="3">
        <v>44681</v>
      </c>
      <c r="C5577" s="4">
        <v>4</v>
      </c>
      <c r="D5577" s="4" t="s">
        <v>21</v>
      </c>
      <c r="E5577" s="4">
        <v>14</v>
      </c>
      <c r="F5577" s="5">
        <v>44658</v>
      </c>
      <c r="G5577" s="2" t="s">
        <v>42</v>
      </c>
      <c r="H5577" s="2" t="s">
        <v>36</v>
      </c>
      <c r="I5577" s="4">
        <v>7</v>
      </c>
      <c r="J5577" s="6">
        <v>373.07666829394549</v>
      </c>
      <c r="K5577" s="6">
        <v>18122</v>
      </c>
      <c r="L5577" s="8">
        <v>20.14</v>
      </c>
      <c r="M5577" s="7">
        <v>21.2</v>
      </c>
      <c r="N5577" s="8" t="s">
        <v>20</v>
      </c>
    </row>
    <row r="5578" spans="1:14" x14ac:dyDescent="0.35">
      <c r="A5578" s="2">
        <v>2022</v>
      </c>
      <c r="B5578" s="3">
        <v>44681</v>
      </c>
      <c r="C5578" s="4">
        <v>4</v>
      </c>
      <c r="D5578" s="4" t="s">
        <v>21</v>
      </c>
      <c r="E5578" s="4">
        <v>14</v>
      </c>
      <c r="F5578" s="5">
        <v>44659</v>
      </c>
      <c r="G5578" s="2" t="s">
        <v>42</v>
      </c>
      <c r="H5578" s="2" t="s">
        <v>37</v>
      </c>
      <c r="I5578" s="22">
        <v>8</v>
      </c>
      <c r="J5578" s="6">
        <v>371.9776632340434</v>
      </c>
      <c r="K5578" s="6">
        <v>18021</v>
      </c>
      <c r="L5578" s="8">
        <v>19.559999999999999</v>
      </c>
      <c r="M5578" s="7">
        <v>21.8</v>
      </c>
      <c r="N5578" s="8" t="s">
        <v>19</v>
      </c>
    </row>
    <row r="5579" spans="1:14" x14ac:dyDescent="0.35">
      <c r="A5579" s="2">
        <v>2022</v>
      </c>
      <c r="B5579" s="3">
        <v>44681</v>
      </c>
      <c r="C5579" s="4">
        <v>4</v>
      </c>
      <c r="D5579" s="4" t="s">
        <v>21</v>
      </c>
      <c r="E5579" s="4">
        <v>14</v>
      </c>
      <c r="F5579" s="5">
        <v>44660</v>
      </c>
      <c r="G5579" s="2" t="s">
        <v>43</v>
      </c>
      <c r="H5579" s="2" t="s">
        <v>39</v>
      </c>
      <c r="I5579" s="4">
        <v>9</v>
      </c>
      <c r="J5579" s="6">
        <v>345.50871245211181</v>
      </c>
      <c r="K5579" s="6">
        <v>16784</v>
      </c>
      <c r="L5579" s="8">
        <v>19.55</v>
      </c>
      <c r="M5579" s="7">
        <v>20.7</v>
      </c>
      <c r="N5579" s="8" t="s">
        <v>20</v>
      </c>
    </row>
    <row r="5580" spans="1:14" x14ac:dyDescent="0.35">
      <c r="A5580" s="2">
        <v>2022</v>
      </c>
      <c r="B5580" s="3">
        <v>44681</v>
      </c>
      <c r="C5580" s="4">
        <v>4</v>
      </c>
      <c r="D5580" s="4" t="s">
        <v>21</v>
      </c>
      <c r="E5580" s="4">
        <v>14</v>
      </c>
      <c r="F5580" s="5">
        <v>44661</v>
      </c>
      <c r="G5580" s="2" t="s">
        <v>17</v>
      </c>
      <c r="H5580" s="2" t="s">
        <v>40</v>
      </c>
      <c r="I5580" s="22">
        <v>10</v>
      </c>
      <c r="J5580" s="6">
        <v>323.98446070288867</v>
      </c>
      <c r="K5580" s="6">
        <v>16271</v>
      </c>
      <c r="L5580" s="8">
        <v>20.36</v>
      </c>
      <c r="M5580" s="7">
        <v>22.8</v>
      </c>
      <c r="N5580" s="8" t="s">
        <v>20</v>
      </c>
    </row>
    <row r="5581" spans="1:14" x14ac:dyDescent="0.35">
      <c r="A5581" s="2">
        <v>2022</v>
      </c>
      <c r="B5581" s="3">
        <v>44681</v>
      </c>
      <c r="C5581" s="4">
        <v>4</v>
      </c>
      <c r="D5581" s="4" t="s">
        <v>21</v>
      </c>
      <c r="E5581" s="4">
        <v>15</v>
      </c>
      <c r="F5581" s="5">
        <v>44662</v>
      </c>
      <c r="G5581" s="2" t="s">
        <v>42</v>
      </c>
      <c r="H5581" s="2" t="s">
        <v>34</v>
      </c>
      <c r="I5581" s="4">
        <v>11</v>
      </c>
      <c r="J5581" s="6">
        <v>360.09695822314916</v>
      </c>
      <c r="K5581" s="6">
        <v>17860</v>
      </c>
      <c r="L5581" s="8">
        <v>20.02</v>
      </c>
      <c r="M5581" s="7">
        <v>21.1</v>
      </c>
      <c r="N5581" s="8" t="s">
        <v>19</v>
      </c>
    </row>
    <row r="5582" spans="1:14" x14ac:dyDescent="0.35">
      <c r="A5582" s="2">
        <v>2022</v>
      </c>
      <c r="B5582" s="3">
        <v>44681</v>
      </c>
      <c r="C5582" s="4">
        <v>4</v>
      </c>
      <c r="D5582" s="4" t="s">
        <v>21</v>
      </c>
      <c r="E5582" s="4">
        <v>15</v>
      </c>
      <c r="F5582" s="5">
        <v>44663</v>
      </c>
      <c r="G5582" s="2" t="s">
        <v>42</v>
      </c>
      <c r="H5582" s="2" t="s">
        <v>35</v>
      </c>
      <c r="I5582" s="22">
        <v>12</v>
      </c>
      <c r="J5582" s="6">
        <v>365.73915121053716</v>
      </c>
      <c r="K5582" s="6">
        <v>18138</v>
      </c>
      <c r="L5582" s="8">
        <v>20.03</v>
      </c>
      <c r="M5582" s="7">
        <v>17.5</v>
      </c>
      <c r="N5582" s="8" t="s">
        <v>18</v>
      </c>
    </row>
    <row r="5583" spans="1:14" x14ac:dyDescent="0.35">
      <c r="A5583" s="2">
        <v>2022</v>
      </c>
      <c r="B5583" s="3">
        <v>44681</v>
      </c>
      <c r="C5583" s="4">
        <v>4</v>
      </c>
      <c r="D5583" s="4" t="s">
        <v>21</v>
      </c>
      <c r="E5583" s="4">
        <v>15</v>
      </c>
      <c r="F5583" s="5">
        <v>44664</v>
      </c>
      <c r="G5583" s="2" t="s">
        <v>42</v>
      </c>
      <c r="H5583" s="2" t="s">
        <v>38</v>
      </c>
      <c r="I5583" s="4">
        <v>13</v>
      </c>
      <c r="J5583" s="6">
        <v>363.04265523241651</v>
      </c>
      <c r="K5583" s="6">
        <v>17713</v>
      </c>
      <c r="L5583" s="8">
        <v>20.12</v>
      </c>
      <c r="M5583" s="7">
        <v>15.3</v>
      </c>
      <c r="N5583" s="8" t="s">
        <v>18</v>
      </c>
    </row>
    <row r="5584" spans="1:14" x14ac:dyDescent="0.35">
      <c r="A5584" s="2">
        <v>2022</v>
      </c>
      <c r="B5584" s="3">
        <v>44681</v>
      </c>
      <c r="C5584" s="4">
        <v>4</v>
      </c>
      <c r="D5584" s="4" t="s">
        <v>21</v>
      </c>
      <c r="E5584" s="4">
        <v>15</v>
      </c>
      <c r="F5584" s="5">
        <v>44665</v>
      </c>
      <c r="G5584" s="2" t="s">
        <v>43</v>
      </c>
      <c r="H5584" s="2" t="s">
        <v>36</v>
      </c>
      <c r="I5584" s="22">
        <v>14</v>
      </c>
      <c r="J5584" s="6">
        <v>355.76025368322433</v>
      </c>
      <c r="K5584" s="6">
        <v>17507</v>
      </c>
      <c r="L5584" s="8">
        <v>20.02</v>
      </c>
      <c r="M5584" s="7">
        <v>15.9</v>
      </c>
      <c r="N5584" s="8" t="s">
        <v>18</v>
      </c>
    </row>
    <row r="5585" spans="1:14" x14ac:dyDescent="0.35">
      <c r="A5585" s="2">
        <v>2022</v>
      </c>
      <c r="B5585" s="3">
        <v>44681</v>
      </c>
      <c r="C5585" s="4">
        <v>4</v>
      </c>
      <c r="D5585" s="4" t="s">
        <v>21</v>
      </c>
      <c r="E5585" s="4">
        <v>15</v>
      </c>
      <c r="F5585" s="5">
        <v>44666</v>
      </c>
      <c r="G5585" s="2" t="s">
        <v>41</v>
      </c>
      <c r="H5585" s="2" t="s">
        <v>37</v>
      </c>
      <c r="I5585" s="4">
        <v>15</v>
      </c>
      <c r="J5585" s="6">
        <v>322.0013930870258</v>
      </c>
      <c r="K5585" s="6">
        <v>16028</v>
      </c>
      <c r="L5585" s="8">
        <v>20.420000000000002</v>
      </c>
      <c r="M5585" s="7">
        <v>14.8</v>
      </c>
      <c r="N5585" s="8" t="s">
        <v>18</v>
      </c>
    </row>
    <row r="5586" spans="1:14" x14ac:dyDescent="0.35">
      <c r="A5586" s="2">
        <v>2022</v>
      </c>
      <c r="B5586" s="3">
        <v>44681</v>
      </c>
      <c r="C5586" s="4">
        <v>4</v>
      </c>
      <c r="D5586" s="4" t="s">
        <v>21</v>
      </c>
      <c r="E5586" s="4">
        <v>15</v>
      </c>
      <c r="F5586" s="5">
        <v>44667</v>
      </c>
      <c r="G5586" s="2" t="s">
        <v>43</v>
      </c>
      <c r="H5586" s="2" t="s">
        <v>39</v>
      </c>
      <c r="I5586" s="22">
        <v>16</v>
      </c>
      <c r="J5586" s="6">
        <v>320.66568196450362</v>
      </c>
      <c r="K5586" s="6">
        <v>16076</v>
      </c>
      <c r="L5586" s="8">
        <v>20.010000000000002</v>
      </c>
      <c r="M5586" s="7">
        <v>18.399999999999999</v>
      </c>
      <c r="N5586" s="8" t="s">
        <v>18</v>
      </c>
    </row>
    <row r="5587" spans="1:14" x14ac:dyDescent="0.35">
      <c r="A5587" s="2">
        <v>2022</v>
      </c>
      <c r="B5587" s="3">
        <v>44681</v>
      </c>
      <c r="C5587" s="4">
        <v>4</v>
      </c>
      <c r="D5587" s="4" t="s">
        <v>21</v>
      </c>
      <c r="E5587" s="4">
        <v>15</v>
      </c>
      <c r="F5587" s="5">
        <v>44668</v>
      </c>
      <c r="G5587" s="2" t="s">
        <v>17</v>
      </c>
      <c r="H5587" s="2" t="s">
        <v>40</v>
      </c>
      <c r="I5587" s="4">
        <v>17</v>
      </c>
      <c r="J5587" s="6">
        <v>305.53201843235274</v>
      </c>
      <c r="K5587" s="6">
        <v>15783</v>
      </c>
      <c r="L5587" s="8">
        <v>21.13</v>
      </c>
      <c r="M5587" s="7">
        <v>19.5</v>
      </c>
      <c r="N5587" s="8" t="s">
        <v>19</v>
      </c>
    </row>
    <row r="5588" spans="1:14" x14ac:dyDescent="0.35">
      <c r="A5588" s="2">
        <v>2022</v>
      </c>
      <c r="B5588" s="3">
        <v>44681</v>
      </c>
      <c r="C5588" s="4">
        <v>4</v>
      </c>
      <c r="D5588" s="4" t="s">
        <v>21</v>
      </c>
      <c r="E5588" s="4">
        <v>16</v>
      </c>
      <c r="F5588" s="5">
        <v>44669</v>
      </c>
      <c r="G5588" s="2" t="s">
        <v>42</v>
      </c>
      <c r="H5588" s="2" t="s">
        <v>34</v>
      </c>
      <c r="I5588" s="22">
        <v>18</v>
      </c>
      <c r="J5588" s="6">
        <v>356.94567222309297</v>
      </c>
      <c r="K5588" s="6">
        <v>18111</v>
      </c>
      <c r="L5588" s="8">
        <v>20.350000000000001</v>
      </c>
      <c r="M5588" s="7">
        <v>20.5</v>
      </c>
      <c r="N5588" s="8" t="s">
        <v>19</v>
      </c>
    </row>
    <row r="5589" spans="1:14" x14ac:dyDescent="0.35">
      <c r="A5589" s="2">
        <v>2022</v>
      </c>
      <c r="B5589" s="3">
        <v>44681</v>
      </c>
      <c r="C5589" s="4">
        <v>4</v>
      </c>
      <c r="D5589" s="4" t="s">
        <v>21</v>
      </c>
      <c r="E5589" s="4">
        <v>16</v>
      </c>
      <c r="F5589" s="5">
        <v>44670</v>
      </c>
      <c r="G5589" s="2" t="s">
        <v>42</v>
      </c>
      <c r="H5589" s="2" t="s">
        <v>35</v>
      </c>
      <c r="I5589" s="4">
        <v>19</v>
      </c>
      <c r="J5589" s="6">
        <v>368.40804143614321</v>
      </c>
      <c r="K5589" s="6">
        <v>18307</v>
      </c>
      <c r="L5589" s="8">
        <v>20.34</v>
      </c>
      <c r="M5589" s="7">
        <v>19.8</v>
      </c>
      <c r="N5589" s="8" t="s">
        <v>20</v>
      </c>
    </row>
    <row r="5590" spans="1:14" x14ac:dyDescent="0.35">
      <c r="A5590" s="2">
        <v>2022</v>
      </c>
      <c r="B5590" s="3">
        <v>44681</v>
      </c>
      <c r="C5590" s="4">
        <v>4</v>
      </c>
      <c r="D5590" s="4" t="s">
        <v>21</v>
      </c>
      <c r="E5590" s="4">
        <v>16</v>
      </c>
      <c r="F5590" s="5">
        <v>44671</v>
      </c>
      <c r="G5590" s="2" t="s">
        <v>42</v>
      </c>
      <c r="H5590" s="2" t="s">
        <v>38</v>
      </c>
      <c r="I5590" s="22">
        <v>20</v>
      </c>
      <c r="J5590" s="6">
        <v>372.25777595865918</v>
      </c>
      <c r="K5590" s="6">
        <v>18344</v>
      </c>
      <c r="L5590" s="8">
        <v>20.04</v>
      </c>
      <c r="M5590" s="7">
        <v>20</v>
      </c>
      <c r="N5590" s="8" t="s">
        <v>19</v>
      </c>
    </row>
    <row r="5591" spans="1:14" x14ac:dyDescent="0.35">
      <c r="A5591" s="2">
        <v>2022</v>
      </c>
      <c r="B5591" s="3">
        <v>44681</v>
      </c>
      <c r="C5591" s="4">
        <v>4</v>
      </c>
      <c r="D5591" s="4" t="s">
        <v>21</v>
      </c>
      <c r="E5591" s="4">
        <v>16</v>
      </c>
      <c r="F5591" s="5">
        <v>44672</v>
      </c>
      <c r="G5591" s="2" t="s">
        <v>42</v>
      </c>
      <c r="H5591" s="2" t="s">
        <v>36</v>
      </c>
      <c r="I5591" s="4">
        <v>21</v>
      </c>
      <c r="J5591" s="6">
        <v>370.68834038733507</v>
      </c>
      <c r="K5591" s="6">
        <v>18468</v>
      </c>
      <c r="L5591" s="8">
        <v>20.47</v>
      </c>
      <c r="M5591" s="7">
        <v>17.8</v>
      </c>
      <c r="N5591" s="8" t="s">
        <v>20</v>
      </c>
    </row>
    <row r="5592" spans="1:14" x14ac:dyDescent="0.35">
      <c r="A5592" s="2">
        <v>2022</v>
      </c>
      <c r="B5592" s="3">
        <v>44681</v>
      </c>
      <c r="C5592" s="4">
        <v>4</v>
      </c>
      <c r="D5592" s="4" t="s">
        <v>21</v>
      </c>
      <c r="E5592" s="4">
        <v>16</v>
      </c>
      <c r="F5592" s="5">
        <v>44673</v>
      </c>
      <c r="G5592" s="2" t="s">
        <v>42</v>
      </c>
      <c r="H5592" s="2" t="s">
        <v>37</v>
      </c>
      <c r="I5592" s="22">
        <v>22</v>
      </c>
      <c r="J5592" s="6">
        <v>377.32533083367349</v>
      </c>
      <c r="K5592" s="6">
        <v>18558</v>
      </c>
      <c r="L5592" s="8">
        <v>20.41</v>
      </c>
      <c r="M5592" s="7">
        <v>15.8</v>
      </c>
      <c r="N5592" s="8" t="s">
        <v>19</v>
      </c>
    </row>
    <row r="5593" spans="1:14" x14ac:dyDescent="0.35">
      <c r="A5593" s="2">
        <v>2022</v>
      </c>
      <c r="B5593" s="3">
        <v>44681</v>
      </c>
      <c r="C5593" s="4">
        <v>4</v>
      </c>
      <c r="D5593" s="4" t="s">
        <v>21</v>
      </c>
      <c r="E5593" s="4">
        <v>16</v>
      </c>
      <c r="F5593" s="5">
        <v>44674</v>
      </c>
      <c r="G5593" s="2" t="s">
        <v>43</v>
      </c>
      <c r="H5593" s="2" t="s">
        <v>39</v>
      </c>
      <c r="I5593" s="4">
        <v>23</v>
      </c>
      <c r="J5593" s="6">
        <v>352.25258153252491</v>
      </c>
      <c r="K5593" s="6">
        <v>17039</v>
      </c>
      <c r="L5593" s="8">
        <v>20.13</v>
      </c>
      <c r="M5593" s="7">
        <v>14.7</v>
      </c>
      <c r="N5593" s="8" t="s">
        <v>18</v>
      </c>
    </row>
    <row r="5594" spans="1:14" x14ac:dyDescent="0.35">
      <c r="A5594" s="2">
        <v>2022</v>
      </c>
      <c r="B5594" s="3">
        <v>44681</v>
      </c>
      <c r="C5594" s="4">
        <v>4</v>
      </c>
      <c r="D5594" s="4" t="s">
        <v>21</v>
      </c>
      <c r="E5594" s="4">
        <v>16</v>
      </c>
      <c r="F5594" s="5">
        <v>44675</v>
      </c>
      <c r="G5594" s="2" t="s">
        <v>17</v>
      </c>
      <c r="H5594" s="2" t="s">
        <v>40</v>
      </c>
      <c r="I5594" s="22">
        <v>24</v>
      </c>
      <c r="J5594" s="6">
        <v>320.81643920700617</v>
      </c>
      <c r="K5594" s="6">
        <v>16355</v>
      </c>
      <c r="L5594" s="8">
        <v>21.11</v>
      </c>
      <c r="M5594" s="7">
        <v>19.100000000000001</v>
      </c>
      <c r="N5594" s="8" t="s">
        <v>20</v>
      </c>
    </row>
    <row r="5595" spans="1:14" x14ac:dyDescent="0.35">
      <c r="A5595" s="2">
        <v>2022</v>
      </c>
      <c r="B5595" s="3">
        <v>44681</v>
      </c>
      <c r="C5595" s="4">
        <v>4</v>
      </c>
      <c r="D5595" s="4" t="s">
        <v>21</v>
      </c>
      <c r="E5595" s="4">
        <v>17</v>
      </c>
      <c r="F5595" s="5">
        <v>44676</v>
      </c>
      <c r="G5595" s="2" t="s">
        <v>42</v>
      </c>
      <c r="H5595" s="2" t="s">
        <v>34</v>
      </c>
      <c r="I5595" s="4">
        <v>25</v>
      </c>
      <c r="J5595" s="6">
        <v>374.90634584764575</v>
      </c>
      <c r="K5595" s="6">
        <v>18817</v>
      </c>
      <c r="L5595" s="8">
        <v>20.16</v>
      </c>
      <c r="M5595" s="7">
        <v>22.6</v>
      </c>
      <c r="N5595" s="8" t="s">
        <v>20</v>
      </c>
    </row>
    <row r="5596" spans="1:14" x14ac:dyDescent="0.35">
      <c r="A5596" s="2">
        <v>2022</v>
      </c>
      <c r="B5596" s="3">
        <v>44681</v>
      </c>
      <c r="C5596" s="4">
        <v>4</v>
      </c>
      <c r="D5596" s="4" t="s">
        <v>21</v>
      </c>
      <c r="E5596" s="4">
        <v>17</v>
      </c>
      <c r="F5596" s="5">
        <v>44677</v>
      </c>
      <c r="G5596" s="2" t="s">
        <v>42</v>
      </c>
      <c r="H5596" s="2" t="s">
        <v>35</v>
      </c>
      <c r="I5596" s="22">
        <v>26</v>
      </c>
      <c r="J5596" s="6">
        <v>393.62941559289584</v>
      </c>
      <c r="K5596" s="6">
        <v>19368</v>
      </c>
      <c r="L5596" s="8">
        <v>20.22</v>
      </c>
      <c r="M5596" s="7">
        <v>21.7</v>
      </c>
      <c r="N5596" s="8" t="s">
        <v>19</v>
      </c>
    </row>
    <row r="5597" spans="1:14" x14ac:dyDescent="0.35">
      <c r="A5597" s="2">
        <v>2022</v>
      </c>
      <c r="B5597" s="3">
        <v>44681</v>
      </c>
      <c r="C5597" s="4">
        <v>4</v>
      </c>
      <c r="D5597" s="4" t="s">
        <v>21</v>
      </c>
      <c r="E5597" s="4">
        <v>17</v>
      </c>
      <c r="F5597" s="5">
        <v>44678</v>
      </c>
      <c r="G5597" s="2" t="s">
        <v>42</v>
      </c>
      <c r="H5597" s="2" t="s">
        <v>38</v>
      </c>
      <c r="I5597" s="4">
        <v>27</v>
      </c>
      <c r="J5597" s="6">
        <v>378.49683976065552</v>
      </c>
      <c r="K5597" s="6">
        <v>18856</v>
      </c>
      <c r="L5597" s="8">
        <v>20.56</v>
      </c>
      <c r="M5597" s="7">
        <v>19.600000000000001</v>
      </c>
      <c r="N5597" s="8" t="s">
        <v>20</v>
      </c>
    </row>
    <row r="5598" spans="1:14" x14ac:dyDescent="0.35">
      <c r="A5598" s="2">
        <v>2022</v>
      </c>
      <c r="B5598" s="3">
        <v>44681</v>
      </c>
      <c r="C5598" s="4">
        <v>4</v>
      </c>
      <c r="D5598" s="4" t="s">
        <v>21</v>
      </c>
      <c r="E5598" s="4">
        <v>17</v>
      </c>
      <c r="F5598" s="5">
        <v>44679</v>
      </c>
      <c r="G5598" s="2" t="s">
        <v>42</v>
      </c>
      <c r="H5598" s="2" t="s">
        <v>36</v>
      </c>
      <c r="I5598" s="22">
        <v>28</v>
      </c>
      <c r="J5598" s="6">
        <v>389.90584195045381</v>
      </c>
      <c r="K5598" s="6">
        <v>19432</v>
      </c>
      <c r="L5598" s="8">
        <v>20.52</v>
      </c>
      <c r="M5598" s="7">
        <v>15</v>
      </c>
      <c r="N5598" s="8" t="s">
        <v>18</v>
      </c>
    </row>
    <row r="5599" spans="1:14" x14ac:dyDescent="0.35">
      <c r="A5599" s="2">
        <v>2022</v>
      </c>
      <c r="B5599" s="3">
        <v>44681</v>
      </c>
      <c r="C5599" s="4">
        <v>4</v>
      </c>
      <c r="D5599" s="4" t="s">
        <v>21</v>
      </c>
      <c r="E5599" s="4">
        <v>17</v>
      </c>
      <c r="F5599" s="5">
        <v>44680</v>
      </c>
      <c r="G5599" s="2" t="s">
        <v>42</v>
      </c>
      <c r="H5599" s="2" t="s">
        <v>37</v>
      </c>
      <c r="I5599" s="4">
        <v>29</v>
      </c>
      <c r="J5599" s="6">
        <v>400.6665366073475</v>
      </c>
      <c r="K5599" s="6">
        <v>19783</v>
      </c>
      <c r="L5599" s="8">
        <v>20.440000000000001</v>
      </c>
      <c r="M5599" s="7">
        <v>10.4</v>
      </c>
      <c r="N5599" s="8" t="s">
        <v>18</v>
      </c>
    </row>
    <row r="5600" spans="1:14" x14ac:dyDescent="0.35">
      <c r="A5600" s="2">
        <v>2022</v>
      </c>
      <c r="B5600" s="3">
        <v>44681</v>
      </c>
      <c r="C5600" s="4">
        <v>4</v>
      </c>
      <c r="D5600" s="4" t="s">
        <v>21</v>
      </c>
      <c r="E5600" s="4">
        <v>17</v>
      </c>
      <c r="F5600" s="5">
        <v>44681</v>
      </c>
      <c r="G5600" s="2" t="s">
        <v>43</v>
      </c>
      <c r="H5600" s="2" t="s">
        <v>39</v>
      </c>
      <c r="I5600" s="22">
        <v>30</v>
      </c>
      <c r="J5600" s="6">
        <v>378.14795548211225</v>
      </c>
      <c r="K5600" s="6">
        <v>18456</v>
      </c>
      <c r="L5600" s="8">
        <v>20.03</v>
      </c>
      <c r="M5600" s="7">
        <v>11.7</v>
      </c>
      <c r="N5600" s="8" t="s">
        <v>19</v>
      </c>
    </row>
    <row r="5601" spans="1:14" x14ac:dyDescent="0.35">
      <c r="A5601" s="2">
        <v>2022</v>
      </c>
      <c r="B5601" s="3">
        <v>44682</v>
      </c>
      <c r="C5601" s="4">
        <v>5</v>
      </c>
      <c r="D5601" s="4" t="s">
        <v>21</v>
      </c>
      <c r="E5601" s="4">
        <v>17</v>
      </c>
      <c r="F5601" s="5">
        <v>44682</v>
      </c>
      <c r="G5601" s="2" t="s">
        <v>41</v>
      </c>
      <c r="H5601" s="23" t="s">
        <v>40</v>
      </c>
      <c r="I5601" s="4">
        <v>1</v>
      </c>
      <c r="J5601" s="6">
        <v>328.99428145837595</v>
      </c>
      <c r="K5601" s="6">
        <v>17014</v>
      </c>
      <c r="L5601" s="8">
        <v>21.01</v>
      </c>
      <c r="M5601" s="7">
        <v>13.7</v>
      </c>
      <c r="N5601" s="8" t="s">
        <v>18</v>
      </c>
    </row>
    <row r="5602" spans="1:14" x14ac:dyDescent="0.35">
      <c r="A5602" s="2">
        <v>2022</v>
      </c>
      <c r="B5602" s="3">
        <v>44682</v>
      </c>
      <c r="C5602" s="4">
        <v>5</v>
      </c>
      <c r="D5602" s="4" t="s">
        <v>21</v>
      </c>
      <c r="E5602" s="4">
        <v>18</v>
      </c>
      <c r="F5602" s="5">
        <v>44683</v>
      </c>
      <c r="G5602" s="2" t="s">
        <v>42</v>
      </c>
      <c r="H5602" s="2" t="s">
        <v>34</v>
      </c>
      <c r="I5602" s="4">
        <v>2</v>
      </c>
      <c r="J5602" s="6">
        <v>395.83457379885579</v>
      </c>
      <c r="K5602" s="6">
        <v>20846</v>
      </c>
      <c r="L5602" s="8">
        <v>20.52</v>
      </c>
      <c r="M5602" s="7">
        <v>12.4</v>
      </c>
      <c r="N5602" s="8" t="s">
        <v>19</v>
      </c>
    </row>
    <row r="5603" spans="1:14" x14ac:dyDescent="0.35">
      <c r="A5603" s="2">
        <v>2022</v>
      </c>
      <c r="B5603" s="3">
        <v>44682</v>
      </c>
      <c r="C5603" s="4">
        <v>5</v>
      </c>
      <c r="D5603" s="4" t="s">
        <v>21</v>
      </c>
      <c r="E5603" s="4">
        <v>18</v>
      </c>
      <c r="F5603" s="5">
        <v>44684</v>
      </c>
      <c r="G5603" s="2" t="s">
        <v>42</v>
      </c>
      <c r="H5603" s="2" t="s">
        <v>35</v>
      </c>
      <c r="I5603" s="4">
        <v>3</v>
      </c>
      <c r="J5603" s="6">
        <v>414.27455120199357</v>
      </c>
      <c r="K5603" s="6">
        <v>21015</v>
      </c>
      <c r="L5603" s="8">
        <v>20.54</v>
      </c>
      <c r="M5603" s="7">
        <v>12.1</v>
      </c>
      <c r="N5603" s="8" t="s">
        <v>20</v>
      </c>
    </row>
    <row r="5604" spans="1:14" x14ac:dyDescent="0.35">
      <c r="A5604" s="2">
        <v>2022</v>
      </c>
      <c r="B5604" s="3">
        <v>44682</v>
      </c>
      <c r="C5604" s="4">
        <v>5</v>
      </c>
      <c r="D5604" s="4" t="s">
        <v>21</v>
      </c>
      <c r="E5604" s="4">
        <v>18</v>
      </c>
      <c r="F5604" s="5">
        <v>44685</v>
      </c>
      <c r="G5604" s="2" t="s">
        <v>42</v>
      </c>
      <c r="H5604" s="23" t="s">
        <v>38</v>
      </c>
      <c r="I5604" s="4">
        <v>4</v>
      </c>
      <c r="J5604" s="6">
        <v>407.88948456983263</v>
      </c>
      <c r="K5604" s="6">
        <v>20222</v>
      </c>
      <c r="L5604" s="8">
        <v>20.440000000000001</v>
      </c>
      <c r="M5604" s="7">
        <v>14.3</v>
      </c>
      <c r="N5604" s="8" t="s">
        <v>18</v>
      </c>
    </row>
    <row r="5605" spans="1:14" x14ac:dyDescent="0.35">
      <c r="A5605" s="2">
        <v>2022</v>
      </c>
      <c r="B5605" s="3">
        <v>44682</v>
      </c>
      <c r="C5605" s="4">
        <v>5</v>
      </c>
      <c r="D5605" s="4" t="s">
        <v>21</v>
      </c>
      <c r="E5605" s="4">
        <v>18</v>
      </c>
      <c r="F5605" s="5">
        <v>44686</v>
      </c>
      <c r="G5605" s="2" t="s">
        <v>42</v>
      </c>
      <c r="H5605" s="2" t="s">
        <v>36</v>
      </c>
      <c r="I5605" s="4">
        <v>5</v>
      </c>
      <c r="J5605" s="6">
        <v>393.93026499865204</v>
      </c>
      <c r="K5605" s="6">
        <v>19081</v>
      </c>
      <c r="L5605" s="8">
        <v>20.28</v>
      </c>
      <c r="M5605" s="7">
        <v>15.8</v>
      </c>
      <c r="N5605" s="8" t="s">
        <v>18</v>
      </c>
    </row>
    <row r="5606" spans="1:14" x14ac:dyDescent="0.35">
      <c r="A5606" s="2">
        <v>2022</v>
      </c>
      <c r="B5606" s="3">
        <v>44682</v>
      </c>
      <c r="C5606" s="4">
        <v>5</v>
      </c>
      <c r="D5606" s="4" t="s">
        <v>21</v>
      </c>
      <c r="E5606" s="4">
        <v>18</v>
      </c>
      <c r="F5606" s="5">
        <v>44687</v>
      </c>
      <c r="G5606" s="2" t="s">
        <v>42</v>
      </c>
      <c r="H5606" s="2" t="s">
        <v>37</v>
      </c>
      <c r="I5606" s="4">
        <v>6</v>
      </c>
      <c r="J5606" s="6">
        <v>379.81344222926356</v>
      </c>
      <c r="K5606" s="6">
        <v>18242</v>
      </c>
      <c r="L5606" s="8">
        <v>20.32</v>
      </c>
      <c r="M5606" s="7">
        <v>19</v>
      </c>
      <c r="N5606" s="8" t="s">
        <v>18</v>
      </c>
    </row>
    <row r="5607" spans="1:14" x14ac:dyDescent="0.35">
      <c r="A5607" s="2">
        <v>2022</v>
      </c>
      <c r="B5607" s="3">
        <v>44682</v>
      </c>
      <c r="C5607" s="4">
        <v>5</v>
      </c>
      <c r="D5607" s="4" t="s">
        <v>21</v>
      </c>
      <c r="E5607" s="4">
        <v>18</v>
      </c>
      <c r="F5607" s="5">
        <v>44688</v>
      </c>
      <c r="G5607" s="2" t="s">
        <v>43</v>
      </c>
      <c r="H5607" s="23" t="s">
        <v>39</v>
      </c>
      <c r="I5607" s="4">
        <v>7</v>
      </c>
      <c r="J5607" s="6">
        <v>347.10202234300232</v>
      </c>
      <c r="K5607" s="6">
        <v>16882</v>
      </c>
      <c r="L5607" s="8">
        <v>20.41</v>
      </c>
      <c r="M5607" s="7">
        <v>19.5</v>
      </c>
      <c r="N5607" s="8" t="s">
        <v>18</v>
      </c>
    </row>
    <row r="5608" spans="1:14" x14ac:dyDescent="0.35">
      <c r="A5608" s="2">
        <v>2022</v>
      </c>
      <c r="B5608" s="3">
        <v>44682</v>
      </c>
      <c r="C5608" s="4">
        <v>5</v>
      </c>
      <c r="D5608" s="4" t="s">
        <v>21</v>
      </c>
      <c r="E5608" s="4">
        <v>18</v>
      </c>
      <c r="F5608" s="5">
        <v>44689</v>
      </c>
      <c r="G5608" s="2" t="s">
        <v>17</v>
      </c>
      <c r="H5608" s="2" t="s">
        <v>40</v>
      </c>
      <c r="I5608" s="4">
        <v>8</v>
      </c>
      <c r="J5608" s="6">
        <v>319.18886477922462</v>
      </c>
      <c r="K5608" s="6">
        <v>16404</v>
      </c>
      <c r="L5608" s="8">
        <v>21.05</v>
      </c>
      <c r="M5608" s="7">
        <v>19.5</v>
      </c>
      <c r="N5608" s="8" t="s">
        <v>20</v>
      </c>
    </row>
    <row r="5609" spans="1:14" x14ac:dyDescent="0.35">
      <c r="A5609" s="2">
        <v>2022</v>
      </c>
      <c r="B5609" s="3">
        <v>44682</v>
      </c>
      <c r="C5609" s="4">
        <v>5</v>
      </c>
      <c r="D5609" s="4" t="s">
        <v>21</v>
      </c>
      <c r="E5609" s="4">
        <v>19</v>
      </c>
      <c r="F5609" s="5">
        <v>44690</v>
      </c>
      <c r="G5609" s="2" t="s">
        <v>42</v>
      </c>
      <c r="H5609" s="2" t="s">
        <v>34</v>
      </c>
      <c r="I5609" s="4">
        <v>9</v>
      </c>
      <c r="J5609" s="6">
        <v>367.52563166119529</v>
      </c>
      <c r="K5609" s="6">
        <v>18647</v>
      </c>
      <c r="L5609" s="8">
        <v>20.16</v>
      </c>
      <c r="M5609" s="7">
        <v>16.8</v>
      </c>
      <c r="N5609" s="8" t="s">
        <v>19</v>
      </c>
    </row>
    <row r="5610" spans="1:14" x14ac:dyDescent="0.35">
      <c r="A5610" s="2">
        <v>2022</v>
      </c>
      <c r="B5610" s="3">
        <v>44682</v>
      </c>
      <c r="C5610" s="4">
        <v>5</v>
      </c>
      <c r="D5610" s="4" t="s">
        <v>21</v>
      </c>
      <c r="E5610" s="4">
        <v>19</v>
      </c>
      <c r="F5610" s="5">
        <v>44691</v>
      </c>
      <c r="G5610" s="2" t="s">
        <v>42</v>
      </c>
      <c r="H5610" s="23" t="s">
        <v>35</v>
      </c>
      <c r="I5610" s="4">
        <v>10</v>
      </c>
      <c r="J5610" s="6">
        <v>379.25789317542501</v>
      </c>
      <c r="K5610" s="6">
        <v>18861</v>
      </c>
      <c r="L5610" s="8">
        <v>20.22</v>
      </c>
      <c r="M5610" s="7">
        <v>17.3</v>
      </c>
      <c r="N5610" s="8" t="s">
        <v>19</v>
      </c>
    </row>
    <row r="5611" spans="1:14" x14ac:dyDescent="0.35">
      <c r="A5611" s="2">
        <v>2022</v>
      </c>
      <c r="B5611" s="3">
        <v>44682</v>
      </c>
      <c r="C5611" s="4">
        <v>5</v>
      </c>
      <c r="D5611" s="4" t="s">
        <v>21</v>
      </c>
      <c r="E5611" s="4">
        <v>19</v>
      </c>
      <c r="F5611" s="5">
        <v>44692</v>
      </c>
      <c r="G5611" s="2" t="s">
        <v>42</v>
      </c>
      <c r="H5611" s="2" t="s">
        <v>38</v>
      </c>
      <c r="I5611" s="4">
        <v>11</v>
      </c>
      <c r="J5611" s="6">
        <v>390.93206469299645</v>
      </c>
      <c r="K5611" s="6">
        <v>19704</v>
      </c>
      <c r="L5611" s="8">
        <v>20.46</v>
      </c>
      <c r="M5611" s="7">
        <v>14.1</v>
      </c>
      <c r="N5611" s="8" t="s">
        <v>20</v>
      </c>
    </row>
    <row r="5612" spans="1:14" x14ac:dyDescent="0.35">
      <c r="A5612" s="2">
        <v>2022</v>
      </c>
      <c r="B5612" s="3">
        <v>44682</v>
      </c>
      <c r="C5612" s="4">
        <v>5</v>
      </c>
      <c r="D5612" s="4" t="s">
        <v>21</v>
      </c>
      <c r="E5612" s="4">
        <v>19</v>
      </c>
      <c r="F5612" s="5">
        <v>44693</v>
      </c>
      <c r="G5612" s="2" t="s">
        <v>42</v>
      </c>
      <c r="H5612" s="2" t="s">
        <v>36</v>
      </c>
      <c r="I5612" s="4">
        <v>12</v>
      </c>
      <c r="J5612" s="6">
        <v>402.3911537568402</v>
      </c>
      <c r="K5612" s="6">
        <v>20057</v>
      </c>
      <c r="L5612" s="8">
        <v>20.41</v>
      </c>
      <c r="M5612" s="7">
        <v>12.5</v>
      </c>
      <c r="N5612" s="8" t="s">
        <v>20</v>
      </c>
    </row>
    <row r="5613" spans="1:14" x14ac:dyDescent="0.35">
      <c r="A5613" s="2">
        <v>2022</v>
      </c>
      <c r="B5613" s="3">
        <v>44682</v>
      </c>
      <c r="C5613" s="4">
        <v>5</v>
      </c>
      <c r="D5613" s="4" t="s">
        <v>21</v>
      </c>
      <c r="E5613" s="4">
        <v>19</v>
      </c>
      <c r="F5613" s="5">
        <v>44694</v>
      </c>
      <c r="G5613" s="2" t="s">
        <v>42</v>
      </c>
      <c r="H5613" s="23" t="s">
        <v>37</v>
      </c>
      <c r="I5613" s="4">
        <v>13</v>
      </c>
      <c r="J5613" s="6">
        <v>401.15577894073726</v>
      </c>
      <c r="K5613" s="6">
        <v>19404</v>
      </c>
      <c r="L5613" s="8">
        <v>20.37</v>
      </c>
      <c r="M5613" s="7">
        <v>15.7</v>
      </c>
      <c r="N5613" s="8" t="s">
        <v>19</v>
      </c>
    </row>
    <row r="5614" spans="1:14" x14ac:dyDescent="0.35">
      <c r="A5614" s="2">
        <v>2022</v>
      </c>
      <c r="B5614" s="3">
        <v>44682</v>
      </c>
      <c r="C5614" s="4">
        <v>5</v>
      </c>
      <c r="D5614" s="4" t="s">
        <v>21</v>
      </c>
      <c r="E5614" s="4">
        <v>19</v>
      </c>
      <c r="F5614" s="5">
        <v>44695</v>
      </c>
      <c r="G5614" s="2" t="s">
        <v>43</v>
      </c>
      <c r="H5614" s="2" t="s">
        <v>39</v>
      </c>
      <c r="I5614" s="4">
        <v>14</v>
      </c>
      <c r="J5614" s="6">
        <v>365.53210915346818</v>
      </c>
      <c r="K5614" s="6">
        <v>18145</v>
      </c>
      <c r="L5614" s="8">
        <v>20.25</v>
      </c>
      <c r="M5614" s="7">
        <v>16.8</v>
      </c>
      <c r="N5614" s="8" t="s">
        <v>20</v>
      </c>
    </row>
    <row r="5615" spans="1:14" x14ac:dyDescent="0.35">
      <c r="A5615" s="2">
        <v>2022</v>
      </c>
      <c r="B5615" s="3">
        <v>44682</v>
      </c>
      <c r="C5615" s="4">
        <v>5</v>
      </c>
      <c r="D5615" s="4" t="s">
        <v>21</v>
      </c>
      <c r="E5615" s="4">
        <v>19</v>
      </c>
      <c r="F5615" s="5">
        <v>44696</v>
      </c>
      <c r="G5615" s="2" t="s">
        <v>17</v>
      </c>
      <c r="H5615" s="2" t="s">
        <v>40</v>
      </c>
      <c r="I5615" s="4">
        <v>15</v>
      </c>
      <c r="J5615" s="6">
        <v>358.33624257217349</v>
      </c>
      <c r="K5615" s="6">
        <v>19017</v>
      </c>
      <c r="L5615" s="8">
        <v>20.28</v>
      </c>
      <c r="M5615" s="7">
        <v>13</v>
      </c>
      <c r="N5615" s="8" t="s">
        <v>20</v>
      </c>
    </row>
    <row r="5616" spans="1:14" x14ac:dyDescent="0.35">
      <c r="A5616" s="2">
        <v>2022</v>
      </c>
      <c r="B5616" s="3">
        <v>44682</v>
      </c>
      <c r="C5616" s="4">
        <v>5</v>
      </c>
      <c r="D5616" s="4" t="s">
        <v>21</v>
      </c>
      <c r="E5616" s="4">
        <v>20</v>
      </c>
      <c r="F5616" s="5">
        <v>44697</v>
      </c>
      <c r="G5616" s="2" t="s">
        <v>42</v>
      </c>
      <c r="H5616" s="23" t="s">
        <v>34</v>
      </c>
      <c r="I5616" s="4">
        <v>16</v>
      </c>
      <c r="J5616" s="6">
        <v>428.69777934246326</v>
      </c>
      <c r="K5616" s="6">
        <v>22287</v>
      </c>
      <c r="L5616" s="8">
        <v>20.56</v>
      </c>
      <c r="M5616" s="7">
        <v>13.2</v>
      </c>
      <c r="N5616" s="8" t="s">
        <v>19</v>
      </c>
    </row>
    <row r="5617" spans="1:14" x14ac:dyDescent="0.35">
      <c r="A5617" s="2">
        <v>2022</v>
      </c>
      <c r="B5617" s="3">
        <v>44682</v>
      </c>
      <c r="C5617" s="4">
        <v>5</v>
      </c>
      <c r="D5617" s="4" t="s">
        <v>21</v>
      </c>
      <c r="E5617" s="4">
        <v>20</v>
      </c>
      <c r="F5617" s="5">
        <v>44698</v>
      </c>
      <c r="G5617" s="2" t="s">
        <v>42</v>
      </c>
      <c r="H5617" s="2" t="s">
        <v>35</v>
      </c>
      <c r="I5617" s="4">
        <v>17</v>
      </c>
      <c r="J5617" s="6">
        <v>449.60934495858294</v>
      </c>
      <c r="K5617" s="6">
        <v>22165</v>
      </c>
      <c r="L5617" s="8">
        <v>21.17</v>
      </c>
      <c r="M5617" s="7">
        <v>12</v>
      </c>
      <c r="N5617" s="8" t="s">
        <v>19</v>
      </c>
    </row>
    <row r="5618" spans="1:14" x14ac:dyDescent="0.35">
      <c r="A5618" s="2">
        <v>2022</v>
      </c>
      <c r="B5618" s="3">
        <v>44682</v>
      </c>
      <c r="C5618" s="4">
        <v>5</v>
      </c>
      <c r="D5618" s="4" t="s">
        <v>21</v>
      </c>
      <c r="E5618" s="4">
        <v>20</v>
      </c>
      <c r="F5618" s="5">
        <v>44699</v>
      </c>
      <c r="G5618" s="2" t="s">
        <v>41</v>
      </c>
      <c r="H5618" s="2" t="s">
        <v>38</v>
      </c>
      <c r="I5618" s="4">
        <v>18</v>
      </c>
      <c r="J5618" s="6">
        <v>398.2210327055808</v>
      </c>
      <c r="K5618" s="6">
        <v>20722</v>
      </c>
      <c r="L5618" s="8">
        <v>21.07</v>
      </c>
      <c r="M5618" s="7">
        <v>12.4</v>
      </c>
      <c r="N5618" s="8" t="s">
        <v>20</v>
      </c>
    </row>
    <row r="5619" spans="1:14" x14ac:dyDescent="0.35">
      <c r="A5619" s="2">
        <v>2022</v>
      </c>
      <c r="B5619" s="3">
        <v>44682</v>
      </c>
      <c r="C5619" s="4">
        <v>5</v>
      </c>
      <c r="D5619" s="4" t="s">
        <v>21</v>
      </c>
      <c r="E5619" s="4">
        <v>20</v>
      </c>
      <c r="F5619" s="5">
        <v>44700</v>
      </c>
      <c r="G5619" s="2" t="s">
        <v>42</v>
      </c>
      <c r="H5619" s="23" t="s">
        <v>36</v>
      </c>
      <c r="I5619" s="4">
        <v>19</v>
      </c>
      <c r="J5619" s="6">
        <v>438.79649803569913</v>
      </c>
      <c r="K5619" s="6">
        <v>22465</v>
      </c>
      <c r="L5619" s="8">
        <v>20.49</v>
      </c>
      <c r="M5619" s="7">
        <v>10.8</v>
      </c>
      <c r="N5619" s="8" t="s">
        <v>18</v>
      </c>
    </row>
    <row r="5620" spans="1:14" x14ac:dyDescent="0.35">
      <c r="A5620" s="2">
        <v>2022</v>
      </c>
      <c r="B5620" s="3">
        <v>44682</v>
      </c>
      <c r="C5620" s="4">
        <v>5</v>
      </c>
      <c r="D5620" s="4" t="s">
        <v>21</v>
      </c>
      <c r="E5620" s="4">
        <v>20</v>
      </c>
      <c r="F5620" s="5">
        <v>44701</v>
      </c>
      <c r="G5620" s="2" t="s">
        <v>42</v>
      </c>
      <c r="H5620" s="2" t="s">
        <v>37</v>
      </c>
      <c r="I5620" s="4">
        <v>20</v>
      </c>
      <c r="J5620" s="6">
        <v>434.43441423797424</v>
      </c>
      <c r="K5620" s="6">
        <v>21148</v>
      </c>
      <c r="L5620" s="8">
        <v>20.46</v>
      </c>
      <c r="M5620" s="7">
        <v>13.7</v>
      </c>
      <c r="N5620" s="8" t="s">
        <v>18</v>
      </c>
    </row>
    <row r="5621" spans="1:14" x14ac:dyDescent="0.35">
      <c r="A5621" s="2">
        <v>2022</v>
      </c>
      <c r="B5621" s="3">
        <v>44682</v>
      </c>
      <c r="C5621" s="4">
        <v>5</v>
      </c>
      <c r="D5621" s="4" t="s">
        <v>21</v>
      </c>
      <c r="E5621" s="4">
        <v>20</v>
      </c>
      <c r="F5621" s="5">
        <v>44702</v>
      </c>
      <c r="G5621" s="2" t="s">
        <v>43</v>
      </c>
      <c r="H5621" s="2" t="s">
        <v>39</v>
      </c>
      <c r="I5621" s="4">
        <v>21</v>
      </c>
      <c r="J5621" s="6">
        <v>388.1948361070622</v>
      </c>
      <c r="K5621" s="6">
        <v>18837</v>
      </c>
      <c r="L5621" s="8">
        <v>21.01</v>
      </c>
      <c r="M5621" s="7">
        <v>17.399999999999999</v>
      </c>
      <c r="N5621" s="8" t="s">
        <v>18</v>
      </c>
    </row>
    <row r="5622" spans="1:14" x14ac:dyDescent="0.35">
      <c r="A5622" s="2">
        <v>2022</v>
      </c>
      <c r="B5622" s="3">
        <v>44682</v>
      </c>
      <c r="C5622" s="4">
        <v>5</v>
      </c>
      <c r="D5622" s="4" t="s">
        <v>21</v>
      </c>
      <c r="E5622" s="4">
        <v>20</v>
      </c>
      <c r="F5622" s="5">
        <v>44703</v>
      </c>
      <c r="G5622" s="2" t="s">
        <v>17</v>
      </c>
      <c r="H5622" s="23" t="s">
        <v>40</v>
      </c>
      <c r="I5622" s="4">
        <v>22</v>
      </c>
      <c r="J5622" s="6">
        <v>360.40740376074422</v>
      </c>
      <c r="K5622" s="6">
        <v>18530</v>
      </c>
      <c r="L5622" s="8">
        <v>21.2</v>
      </c>
      <c r="M5622" s="7">
        <v>14.7</v>
      </c>
      <c r="N5622" s="8" t="s">
        <v>20</v>
      </c>
    </row>
    <row r="5623" spans="1:14" x14ac:dyDescent="0.35">
      <c r="A5623" s="2">
        <v>2022</v>
      </c>
      <c r="B5623" s="3">
        <v>44682</v>
      </c>
      <c r="C5623" s="4">
        <v>5</v>
      </c>
      <c r="D5623" s="4" t="s">
        <v>21</v>
      </c>
      <c r="E5623" s="4">
        <v>21</v>
      </c>
      <c r="F5623" s="5">
        <v>44704</v>
      </c>
      <c r="G5623" s="2" t="s">
        <v>42</v>
      </c>
      <c r="H5623" s="2" t="s">
        <v>34</v>
      </c>
      <c r="I5623" s="4">
        <v>23</v>
      </c>
      <c r="J5623" s="6">
        <v>401.22551795537203</v>
      </c>
      <c r="K5623" s="6">
        <v>20058</v>
      </c>
      <c r="L5623" s="8">
        <v>20.46</v>
      </c>
      <c r="M5623" s="7">
        <v>15.8</v>
      </c>
      <c r="N5623" s="8" t="s">
        <v>19</v>
      </c>
    </row>
    <row r="5624" spans="1:14" x14ac:dyDescent="0.35">
      <c r="A5624" s="2">
        <v>2022</v>
      </c>
      <c r="B5624" s="3">
        <v>44682</v>
      </c>
      <c r="C5624" s="4">
        <v>5</v>
      </c>
      <c r="D5624" s="4" t="s">
        <v>21</v>
      </c>
      <c r="E5624" s="4">
        <v>21</v>
      </c>
      <c r="F5624" s="5">
        <v>44705</v>
      </c>
      <c r="G5624" s="2" t="s">
        <v>42</v>
      </c>
      <c r="H5624" s="2" t="s">
        <v>35</v>
      </c>
      <c r="I5624" s="4">
        <v>24</v>
      </c>
      <c r="J5624" s="6">
        <v>405.04700656076517</v>
      </c>
      <c r="K5624" s="6">
        <v>19836</v>
      </c>
      <c r="L5624" s="8">
        <v>21.1</v>
      </c>
      <c r="M5624" s="7">
        <v>17.600000000000001</v>
      </c>
      <c r="N5624" s="8" t="s">
        <v>19</v>
      </c>
    </row>
    <row r="5625" spans="1:14" x14ac:dyDescent="0.35">
      <c r="A5625" s="2">
        <v>2022</v>
      </c>
      <c r="B5625" s="3">
        <v>44682</v>
      </c>
      <c r="C5625" s="4">
        <v>5</v>
      </c>
      <c r="D5625" s="4" t="s">
        <v>21</v>
      </c>
      <c r="E5625" s="4">
        <v>21</v>
      </c>
      <c r="F5625" s="5">
        <v>44706</v>
      </c>
      <c r="G5625" s="2" t="s">
        <v>41</v>
      </c>
      <c r="H5625" s="23" t="s">
        <v>38</v>
      </c>
      <c r="I5625" s="4">
        <v>25</v>
      </c>
      <c r="J5625" s="6">
        <v>399.35738424147667</v>
      </c>
      <c r="K5625" s="6">
        <v>21158</v>
      </c>
      <c r="L5625" s="8">
        <v>20.47</v>
      </c>
      <c r="M5625" s="7">
        <v>11.8</v>
      </c>
      <c r="N5625" s="8" t="s">
        <v>19</v>
      </c>
    </row>
    <row r="5626" spans="1:14" x14ac:dyDescent="0.35">
      <c r="A5626" s="2">
        <v>2022</v>
      </c>
      <c r="B5626" s="3">
        <v>44682</v>
      </c>
      <c r="C5626" s="4">
        <v>5</v>
      </c>
      <c r="D5626" s="4" t="s">
        <v>21</v>
      </c>
      <c r="E5626" s="4">
        <v>21</v>
      </c>
      <c r="F5626" s="5">
        <v>44707</v>
      </c>
      <c r="G5626" s="2" t="s">
        <v>42</v>
      </c>
      <c r="H5626" s="2" t="s">
        <v>36</v>
      </c>
      <c r="I5626" s="4">
        <v>26</v>
      </c>
      <c r="J5626" s="6">
        <v>451.50185369937867</v>
      </c>
      <c r="K5626" s="6">
        <v>23080</v>
      </c>
      <c r="L5626" s="8">
        <v>20.55</v>
      </c>
      <c r="M5626" s="7">
        <v>10.4</v>
      </c>
      <c r="N5626" s="8" t="s">
        <v>18</v>
      </c>
    </row>
    <row r="5627" spans="1:14" x14ac:dyDescent="0.35">
      <c r="A5627" s="2">
        <v>2022</v>
      </c>
      <c r="B5627" s="3">
        <v>44682</v>
      </c>
      <c r="C5627" s="4">
        <v>5</v>
      </c>
      <c r="D5627" s="4" t="s">
        <v>21</v>
      </c>
      <c r="E5627" s="4">
        <v>21</v>
      </c>
      <c r="F5627" s="5">
        <v>44708</v>
      </c>
      <c r="G5627" s="2" t="s">
        <v>42</v>
      </c>
      <c r="H5627" s="2" t="s">
        <v>37</v>
      </c>
      <c r="I5627" s="4">
        <v>27</v>
      </c>
      <c r="J5627" s="6">
        <v>444.41988165114077</v>
      </c>
      <c r="K5627" s="6">
        <v>21890</v>
      </c>
      <c r="L5627" s="8">
        <v>20.55</v>
      </c>
      <c r="M5627" s="7">
        <v>12.4</v>
      </c>
      <c r="N5627" s="8" t="s">
        <v>20</v>
      </c>
    </row>
    <row r="5628" spans="1:14" x14ac:dyDescent="0.35">
      <c r="A5628" s="2">
        <v>2022</v>
      </c>
      <c r="B5628" s="3">
        <v>44682</v>
      </c>
      <c r="C5628" s="4">
        <v>5</v>
      </c>
      <c r="D5628" s="4" t="s">
        <v>21</v>
      </c>
      <c r="E5628" s="4">
        <v>21</v>
      </c>
      <c r="F5628" s="5">
        <v>44709</v>
      </c>
      <c r="G5628" s="2" t="s">
        <v>43</v>
      </c>
      <c r="H5628" s="23" t="s">
        <v>39</v>
      </c>
      <c r="I5628" s="4">
        <v>28</v>
      </c>
      <c r="J5628" s="6">
        <v>417.76028853742775</v>
      </c>
      <c r="K5628" s="6">
        <v>20549</v>
      </c>
      <c r="L5628" s="8">
        <v>20.46</v>
      </c>
      <c r="M5628" s="7">
        <v>11.5</v>
      </c>
      <c r="N5628" s="8" t="s">
        <v>19</v>
      </c>
    </row>
    <row r="5629" spans="1:14" x14ac:dyDescent="0.35">
      <c r="A5629" s="2">
        <v>2022</v>
      </c>
      <c r="B5629" s="3">
        <v>44682</v>
      </c>
      <c r="C5629" s="4">
        <v>5</v>
      </c>
      <c r="D5629" s="4" t="s">
        <v>21</v>
      </c>
      <c r="E5629" s="4">
        <v>21</v>
      </c>
      <c r="F5629" s="5">
        <v>44710</v>
      </c>
      <c r="G5629" s="2" t="s">
        <v>17</v>
      </c>
      <c r="H5629" s="2" t="s">
        <v>40</v>
      </c>
      <c r="I5629" s="4">
        <v>29</v>
      </c>
      <c r="J5629" s="6">
        <v>404.96963311290182</v>
      </c>
      <c r="K5629" s="6">
        <v>21897</v>
      </c>
      <c r="L5629" s="8">
        <v>21.32</v>
      </c>
      <c r="M5629" s="7">
        <v>9.4</v>
      </c>
      <c r="N5629" s="8" t="s">
        <v>19</v>
      </c>
    </row>
    <row r="5630" spans="1:14" x14ac:dyDescent="0.35">
      <c r="A5630" s="2">
        <v>2022</v>
      </c>
      <c r="B5630" s="3">
        <v>44682</v>
      </c>
      <c r="C5630" s="4">
        <v>5</v>
      </c>
      <c r="D5630" s="4" t="s">
        <v>21</v>
      </c>
      <c r="E5630" s="4">
        <v>22</v>
      </c>
      <c r="F5630" s="5">
        <v>44711</v>
      </c>
      <c r="G5630" s="2" t="s">
        <v>42</v>
      </c>
      <c r="H5630" s="2" t="s">
        <v>34</v>
      </c>
      <c r="I5630" s="4">
        <v>30</v>
      </c>
      <c r="J5630" s="6">
        <v>485.03004274451547</v>
      </c>
      <c r="K5630" s="6">
        <v>24948</v>
      </c>
      <c r="L5630" s="8">
        <v>20.36</v>
      </c>
      <c r="M5630" s="7">
        <v>7.9</v>
      </c>
      <c r="N5630" s="8" t="s">
        <v>18</v>
      </c>
    </row>
    <row r="5631" spans="1:14" x14ac:dyDescent="0.35">
      <c r="A5631" s="2">
        <v>2022</v>
      </c>
      <c r="B5631" s="3">
        <v>44682</v>
      </c>
      <c r="C5631" s="4">
        <v>5</v>
      </c>
      <c r="D5631" s="4" t="s">
        <v>21</v>
      </c>
      <c r="E5631" s="4">
        <v>22</v>
      </c>
      <c r="F5631" s="5">
        <v>44712</v>
      </c>
      <c r="G5631" s="2" t="s">
        <v>42</v>
      </c>
      <c r="H5631" s="2" t="s">
        <v>35</v>
      </c>
      <c r="I5631" s="4">
        <v>31</v>
      </c>
      <c r="J5631" s="6">
        <v>501.47230346805793</v>
      </c>
      <c r="K5631" s="6">
        <v>25362</v>
      </c>
      <c r="L5631" s="8">
        <v>20.46</v>
      </c>
      <c r="M5631" s="7">
        <v>7</v>
      </c>
      <c r="N5631" s="8" t="s">
        <v>20</v>
      </c>
    </row>
    <row r="5632" spans="1:14" x14ac:dyDescent="0.35">
      <c r="A5632" s="2">
        <v>2022</v>
      </c>
      <c r="B5632" s="3">
        <v>44713</v>
      </c>
      <c r="C5632" s="4">
        <v>6</v>
      </c>
      <c r="D5632" s="4" t="s">
        <v>21</v>
      </c>
      <c r="E5632" s="4">
        <v>22</v>
      </c>
      <c r="F5632" s="5">
        <v>44713</v>
      </c>
      <c r="G5632" s="2" t="s">
        <v>42</v>
      </c>
      <c r="H5632" s="2" t="s">
        <v>38</v>
      </c>
      <c r="I5632" s="4">
        <v>1</v>
      </c>
      <c r="J5632" s="6">
        <v>502.66613447302586</v>
      </c>
      <c r="K5632" s="6">
        <v>24947</v>
      </c>
      <c r="L5632" s="8" t="s">
        <v>44</v>
      </c>
      <c r="M5632" s="7">
        <v>9</v>
      </c>
      <c r="N5632" s="8" t="s">
        <v>20</v>
      </c>
    </row>
    <row r="5633" spans="1:14" x14ac:dyDescent="0.35">
      <c r="A5633" s="2">
        <v>2022</v>
      </c>
      <c r="B5633" s="3">
        <v>44713</v>
      </c>
      <c r="C5633" s="4">
        <v>6</v>
      </c>
      <c r="D5633" s="4" t="s">
        <v>21</v>
      </c>
      <c r="E5633" s="4">
        <v>22</v>
      </c>
      <c r="F5633" s="5">
        <v>44714</v>
      </c>
      <c r="G5633" s="2" t="s">
        <v>42</v>
      </c>
      <c r="H5633" s="2" t="s">
        <v>36</v>
      </c>
      <c r="I5633" s="4">
        <v>2</v>
      </c>
      <c r="J5633" s="6">
        <v>498.34179377371066</v>
      </c>
      <c r="K5633" s="6">
        <v>24934</v>
      </c>
      <c r="L5633" s="8" t="s">
        <v>45</v>
      </c>
      <c r="M5633" s="7">
        <v>8.1999999999999993</v>
      </c>
      <c r="N5633" s="8" t="s">
        <v>18</v>
      </c>
    </row>
    <row r="5634" spans="1:14" x14ac:dyDescent="0.35">
      <c r="A5634" s="2">
        <v>2022</v>
      </c>
      <c r="B5634" s="3">
        <v>44713</v>
      </c>
      <c r="C5634" s="4">
        <v>6</v>
      </c>
      <c r="D5634" s="4" t="s">
        <v>21</v>
      </c>
      <c r="E5634" s="4">
        <v>22</v>
      </c>
      <c r="F5634" s="5">
        <v>44715</v>
      </c>
      <c r="G5634" s="2" t="s">
        <v>42</v>
      </c>
      <c r="H5634" s="2" t="s">
        <v>37</v>
      </c>
      <c r="I5634" s="4">
        <v>3</v>
      </c>
      <c r="J5634" s="6">
        <v>493.39311372539407</v>
      </c>
      <c r="K5634" s="6">
        <v>24213</v>
      </c>
      <c r="L5634" s="8" t="s">
        <v>46</v>
      </c>
      <c r="M5634" s="7">
        <v>7.9</v>
      </c>
      <c r="N5634" s="8" t="s">
        <v>19</v>
      </c>
    </row>
    <row r="5635" spans="1:14" x14ac:dyDescent="0.35">
      <c r="A5635" s="2">
        <v>2022</v>
      </c>
      <c r="B5635" s="3">
        <v>44713</v>
      </c>
      <c r="C5635" s="4">
        <v>6</v>
      </c>
      <c r="D5635" s="4" t="s">
        <v>21</v>
      </c>
      <c r="E5635" s="4">
        <v>22</v>
      </c>
      <c r="F5635" s="5">
        <v>44716</v>
      </c>
      <c r="G5635" s="2" t="s">
        <v>43</v>
      </c>
      <c r="H5635" s="2" t="s">
        <v>39</v>
      </c>
      <c r="I5635" s="4">
        <v>4</v>
      </c>
      <c r="J5635" s="6">
        <v>446.94213562420384</v>
      </c>
      <c r="K5635" s="6">
        <v>21627</v>
      </c>
      <c r="L5635" s="8" t="s">
        <v>47</v>
      </c>
      <c r="M5635" s="7">
        <v>12.9</v>
      </c>
      <c r="N5635" s="8" t="s">
        <v>20</v>
      </c>
    </row>
    <row r="5636" spans="1:14" x14ac:dyDescent="0.35">
      <c r="A5636" s="2">
        <v>2022</v>
      </c>
      <c r="B5636" s="3">
        <v>44713</v>
      </c>
      <c r="C5636" s="4">
        <v>6</v>
      </c>
      <c r="D5636" s="4" t="s">
        <v>21</v>
      </c>
      <c r="E5636" s="4">
        <v>22</v>
      </c>
      <c r="F5636" s="5">
        <v>44717</v>
      </c>
      <c r="G5636" s="2" t="s">
        <v>17</v>
      </c>
      <c r="H5636" s="2" t="s">
        <v>40</v>
      </c>
      <c r="I5636" s="4">
        <v>5</v>
      </c>
      <c r="J5636" s="6">
        <v>410.91448080497418</v>
      </c>
      <c r="K5636" s="6">
        <v>21138</v>
      </c>
      <c r="L5636" s="8" t="s">
        <v>45</v>
      </c>
      <c r="M5636" s="7">
        <v>11.6</v>
      </c>
      <c r="N5636" s="8" t="s">
        <v>20</v>
      </c>
    </row>
    <row r="5637" spans="1:14" x14ac:dyDescent="0.35">
      <c r="A5637" s="2">
        <v>2022</v>
      </c>
      <c r="B5637" s="3">
        <v>44713</v>
      </c>
      <c r="C5637" s="4">
        <v>6</v>
      </c>
      <c r="D5637" s="4" t="s">
        <v>21</v>
      </c>
      <c r="E5637" s="4">
        <v>23</v>
      </c>
      <c r="F5637" s="5">
        <v>44718</v>
      </c>
      <c r="G5637" s="2" t="s">
        <v>42</v>
      </c>
      <c r="H5637" s="2" t="s">
        <v>34</v>
      </c>
      <c r="I5637" s="4">
        <v>6</v>
      </c>
      <c r="J5637" s="6">
        <v>453.13068133776255</v>
      </c>
      <c r="K5637" s="6">
        <v>22831</v>
      </c>
      <c r="L5637" s="8" t="s">
        <v>44</v>
      </c>
      <c r="M5637" s="7">
        <v>12.2</v>
      </c>
      <c r="N5637" s="8" t="s">
        <v>18</v>
      </c>
    </row>
    <row r="5638" spans="1:14" x14ac:dyDescent="0.35">
      <c r="A5638" s="2">
        <v>2022</v>
      </c>
      <c r="B5638" s="3">
        <v>44713</v>
      </c>
      <c r="C5638" s="4">
        <v>6</v>
      </c>
      <c r="D5638" s="4" t="s">
        <v>21</v>
      </c>
      <c r="E5638" s="4">
        <v>23</v>
      </c>
      <c r="F5638" s="5">
        <v>44719</v>
      </c>
      <c r="G5638" s="2" t="s">
        <v>42</v>
      </c>
      <c r="H5638" s="2" t="s">
        <v>35</v>
      </c>
      <c r="I5638" s="4">
        <v>7</v>
      </c>
      <c r="J5638" s="6">
        <v>467.10434298573063</v>
      </c>
      <c r="K5638" s="6">
        <v>23317</v>
      </c>
      <c r="L5638" s="8" t="s">
        <v>48</v>
      </c>
      <c r="M5638" s="7">
        <v>11.5</v>
      </c>
      <c r="N5638" s="8" t="s">
        <v>19</v>
      </c>
    </row>
    <row r="5639" spans="1:14" x14ac:dyDescent="0.35">
      <c r="A5639" s="2">
        <v>2022</v>
      </c>
      <c r="B5639" s="3">
        <v>44713</v>
      </c>
      <c r="C5639" s="4">
        <v>6</v>
      </c>
      <c r="D5639" s="4" t="s">
        <v>21</v>
      </c>
      <c r="E5639" s="4">
        <v>23</v>
      </c>
      <c r="F5639" s="5">
        <v>44720</v>
      </c>
      <c r="G5639" s="2" t="s">
        <v>42</v>
      </c>
      <c r="H5639" s="2" t="s">
        <v>38</v>
      </c>
      <c r="I5639" s="4">
        <v>8</v>
      </c>
      <c r="J5639" s="6">
        <v>469.14988412666139</v>
      </c>
      <c r="K5639" s="6">
        <v>23439</v>
      </c>
      <c r="L5639" s="8" t="s">
        <v>49</v>
      </c>
      <c r="M5639" s="7">
        <v>11.2</v>
      </c>
      <c r="N5639" s="8" t="s">
        <v>20</v>
      </c>
    </row>
    <row r="5640" spans="1:14" x14ac:dyDescent="0.35">
      <c r="A5640" s="2">
        <v>2022</v>
      </c>
      <c r="B5640" s="3">
        <v>44713</v>
      </c>
      <c r="C5640" s="4">
        <v>6</v>
      </c>
      <c r="D5640" s="4" t="s">
        <v>21</v>
      </c>
      <c r="E5640" s="4">
        <v>23</v>
      </c>
      <c r="F5640" s="5">
        <v>44721</v>
      </c>
      <c r="G5640" s="2" t="s">
        <v>42</v>
      </c>
      <c r="H5640" s="2" t="s">
        <v>36</v>
      </c>
      <c r="I5640" s="4">
        <v>9</v>
      </c>
      <c r="J5640" s="6">
        <v>468.57590760995635</v>
      </c>
      <c r="K5640" s="6">
        <v>23362</v>
      </c>
      <c r="L5640" s="8">
        <v>21.08</v>
      </c>
      <c r="M5640" s="7">
        <v>11.8</v>
      </c>
      <c r="N5640" s="8" t="s">
        <v>19</v>
      </c>
    </row>
    <row r="5641" spans="1:14" x14ac:dyDescent="0.35">
      <c r="A5641" s="2">
        <v>2022</v>
      </c>
      <c r="B5641" s="3">
        <v>44713</v>
      </c>
      <c r="C5641" s="4">
        <v>6</v>
      </c>
      <c r="D5641" s="4" t="s">
        <v>21</v>
      </c>
      <c r="E5641" s="4">
        <v>23</v>
      </c>
      <c r="F5641" s="5">
        <v>44722</v>
      </c>
      <c r="G5641" s="2" t="s">
        <v>42</v>
      </c>
      <c r="H5641" s="2" t="s">
        <v>37</v>
      </c>
      <c r="I5641" s="4">
        <v>10</v>
      </c>
      <c r="J5641" s="6">
        <v>486.97565085873759</v>
      </c>
      <c r="K5641" s="6">
        <v>24334</v>
      </c>
      <c r="L5641" s="8" t="s">
        <v>50</v>
      </c>
      <c r="M5641" s="7">
        <v>7.6</v>
      </c>
      <c r="N5641" s="8" t="s">
        <v>18</v>
      </c>
    </row>
    <row r="5642" spans="1:14" x14ac:dyDescent="0.35">
      <c r="A5642" s="2">
        <v>2022</v>
      </c>
      <c r="B5642" s="3">
        <v>44713</v>
      </c>
      <c r="C5642" s="4">
        <v>6</v>
      </c>
      <c r="D5642" s="4" t="s">
        <v>21</v>
      </c>
      <c r="E5642" s="4">
        <v>23</v>
      </c>
      <c r="F5642" s="5">
        <v>44723</v>
      </c>
      <c r="G5642" s="2" t="s">
        <v>43</v>
      </c>
      <c r="H5642" s="2" t="s">
        <v>39</v>
      </c>
      <c r="I5642" s="4">
        <v>11</v>
      </c>
      <c r="J5642" s="6">
        <v>456.78061058952466</v>
      </c>
      <c r="K5642" s="6">
        <v>22529</v>
      </c>
      <c r="L5642" s="8" t="s">
        <v>51</v>
      </c>
      <c r="M5642" s="7">
        <v>9.4</v>
      </c>
      <c r="N5642" s="8" t="s">
        <v>18</v>
      </c>
    </row>
    <row r="5643" spans="1:14" x14ac:dyDescent="0.35">
      <c r="A5643" s="2">
        <v>2022</v>
      </c>
      <c r="B5643" s="3">
        <v>44713</v>
      </c>
      <c r="C5643" s="4">
        <v>6</v>
      </c>
      <c r="D5643" s="4" t="s">
        <v>21</v>
      </c>
      <c r="E5643" s="4">
        <v>23</v>
      </c>
      <c r="F5643" s="5">
        <v>44724</v>
      </c>
      <c r="G5643" s="2" t="s">
        <v>17</v>
      </c>
      <c r="H5643" s="2" t="s">
        <v>40</v>
      </c>
      <c r="I5643" s="4">
        <v>12</v>
      </c>
      <c r="J5643" s="6">
        <v>417.82351750074884</v>
      </c>
      <c r="K5643" s="6">
        <v>21623</v>
      </c>
      <c r="L5643" s="8">
        <v>21.02</v>
      </c>
      <c r="M5643" s="7">
        <v>11.3</v>
      </c>
      <c r="N5643" s="8" t="s">
        <v>18</v>
      </c>
    </row>
    <row r="5644" spans="1:14" x14ac:dyDescent="0.35">
      <c r="A5644" s="2">
        <v>2022</v>
      </c>
      <c r="B5644" s="3">
        <v>44713</v>
      </c>
      <c r="C5644" s="4">
        <v>6</v>
      </c>
      <c r="D5644" s="4" t="s">
        <v>21</v>
      </c>
      <c r="E5644" s="4">
        <v>24</v>
      </c>
      <c r="F5644" s="5">
        <v>44725</v>
      </c>
      <c r="G5644" s="2" t="s">
        <v>42</v>
      </c>
      <c r="H5644" s="2" t="s">
        <v>34</v>
      </c>
      <c r="I5644" s="4">
        <v>13</v>
      </c>
      <c r="J5644" s="6">
        <v>459.87213257140291</v>
      </c>
      <c r="K5644" s="6">
        <v>23008</v>
      </c>
      <c r="L5644" s="8" t="s">
        <v>52</v>
      </c>
      <c r="M5644" s="7">
        <v>12.4</v>
      </c>
      <c r="N5644" s="8" t="s">
        <v>20</v>
      </c>
    </row>
    <row r="5645" spans="1:14" x14ac:dyDescent="0.35">
      <c r="A5645" s="2">
        <v>2022</v>
      </c>
      <c r="B5645" s="3">
        <v>44713</v>
      </c>
      <c r="C5645" s="4">
        <v>6</v>
      </c>
      <c r="D5645" s="4" t="s">
        <v>21</v>
      </c>
      <c r="E5645" s="4">
        <v>24</v>
      </c>
      <c r="F5645" s="5">
        <v>44726</v>
      </c>
      <c r="G5645" s="2" t="s">
        <v>42</v>
      </c>
      <c r="H5645" s="2" t="s">
        <v>35</v>
      </c>
      <c r="I5645" s="4">
        <v>14</v>
      </c>
      <c r="J5645" s="6">
        <v>459.92777449552534</v>
      </c>
      <c r="K5645" s="6">
        <v>22614</v>
      </c>
      <c r="L5645" s="8">
        <v>21.09</v>
      </c>
      <c r="M5645" s="7">
        <v>13.6</v>
      </c>
      <c r="N5645" s="8" t="s">
        <v>19</v>
      </c>
    </row>
    <row r="5646" spans="1:14" x14ac:dyDescent="0.35">
      <c r="A5646" s="2">
        <v>2022</v>
      </c>
      <c r="B5646" s="3">
        <v>44713</v>
      </c>
      <c r="C5646" s="4">
        <v>6</v>
      </c>
      <c r="D5646" s="4" t="s">
        <v>21</v>
      </c>
      <c r="E5646" s="4">
        <v>24</v>
      </c>
      <c r="F5646" s="5">
        <v>44727</v>
      </c>
      <c r="G5646" s="2" t="s">
        <v>42</v>
      </c>
      <c r="H5646" s="2" t="s">
        <v>38</v>
      </c>
      <c r="I5646" s="4">
        <v>15</v>
      </c>
      <c r="J5646" s="6">
        <v>450.55610248024573</v>
      </c>
      <c r="K5646" s="6">
        <v>22044</v>
      </c>
      <c r="L5646" s="8" t="s">
        <v>53</v>
      </c>
      <c r="M5646" s="7">
        <v>14.2</v>
      </c>
      <c r="N5646" s="8" t="s">
        <v>19</v>
      </c>
    </row>
    <row r="5647" spans="1:14" x14ac:dyDescent="0.35">
      <c r="A5647" s="2">
        <v>2022</v>
      </c>
      <c r="B5647" s="3">
        <v>44713</v>
      </c>
      <c r="C5647" s="4">
        <v>6</v>
      </c>
      <c r="D5647" s="4" t="s">
        <v>21</v>
      </c>
      <c r="E5647" s="4">
        <v>24</v>
      </c>
      <c r="F5647" s="5">
        <v>44728</v>
      </c>
      <c r="G5647" s="2" t="s">
        <v>42</v>
      </c>
      <c r="H5647" s="2" t="s">
        <v>36</v>
      </c>
      <c r="I5647" s="4">
        <v>16</v>
      </c>
      <c r="J5647" s="6">
        <v>451.57280458503408</v>
      </c>
      <c r="K5647" s="6">
        <v>22393</v>
      </c>
      <c r="L5647" s="8" t="s">
        <v>45</v>
      </c>
      <c r="M5647" s="7">
        <v>13.6</v>
      </c>
      <c r="N5647" s="8" t="s">
        <v>19</v>
      </c>
    </row>
    <row r="5648" spans="1:14" x14ac:dyDescent="0.35">
      <c r="A5648" s="2">
        <v>2022</v>
      </c>
      <c r="B5648" s="3">
        <v>44713</v>
      </c>
      <c r="C5648" s="4">
        <v>6</v>
      </c>
      <c r="D5648" s="4" t="s">
        <v>21</v>
      </c>
      <c r="E5648" s="4">
        <v>24</v>
      </c>
      <c r="F5648" s="5">
        <v>44729</v>
      </c>
      <c r="G5648" s="2" t="s">
        <v>41</v>
      </c>
      <c r="H5648" s="2" t="s">
        <v>37</v>
      </c>
      <c r="I5648" s="4">
        <v>17</v>
      </c>
      <c r="J5648" s="6">
        <v>442.549420601897</v>
      </c>
      <c r="K5648" s="6">
        <v>22649</v>
      </c>
      <c r="L5648" s="8" t="s">
        <v>53</v>
      </c>
      <c r="M5648" s="7">
        <v>9.3000000000000007</v>
      </c>
      <c r="N5648" s="8" t="s">
        <v>20</v>
      </c>
    </row>
    <row r="5649" spans="1:14" x14ac:dyDescent="0.35">
      <c r="A5649" s="2">
        <v>2022</v>
      </c>
      <c r="B5649" s="3">
        <v>44713</v>
      </c>
      <c r="C5649" s="4">
        <v>6</v>
      </c>
      <c r="D5649" s="4" t="s">
        <v>21</v>
      </c>
      <c r="E5649" s="4">
        <v>24</v>
      </c>
      <c r="F5649" s="5">
        <v>44730</v>
      </c>
      <c r="G5649" s="2" t="s">
        <v>43</v>
      </c>
      <c r="H5649" s="2" t="s">
        <v>39</v>
      </c>
      <c r="I5649" s="4">
        <v>18</v>
      </c>
      <c r="J5649" s="6">
        <v>438.67286855483053</v>
      </c>
      <c r="K5649" s="6">
        <v>21613</v>
      </c>
      <c r="L5649" s="8">
        <v>21.08</v>
      </c>
      <c r="M5649" s="7">
        <v>9.4</v>
      </c>
      <c r="N5649" s="8" t="s">
        <v>20</v>
      </c>
    </row>
    <row r="5650" spans="1:14" x14ac:dyDescent="0.35">
      <c r="A5650" s="2">
        <v>2022</v>
      </c>
      <c r="B5650" s="3">
        <v>44713</v>
      </c>
      <c r="C5650" s="4">
        <v>6</v>
      </c>
      <c r="D5650" s="4" t="s">
        <v>21</v>
      </c>
      <c r="E5650" s="4">
        <v>24</v>
      </c>
      <c r="F5650" s="5">
        <v>44731</v>
      </c>
      <c r="G5650" s="2" t="s">
        <v>17</v>
      </c>
      <c r="H5650" s="2" t="s">
        <v>40</v>
      </c>
      <c r="I5650" s="4">
        <v>19</v>
      </c>
      <c r="J5650" s="6">
        <v>401.39598800547981</v>
      </c>
      <c r="K5650" s="6">
        <v>20020</v>
      </c>
      <c r="L5650" s="8">
        <v>21.05</v>
      </c>
      <c r="M5650" s="7">
        <v>12.8</v>
      </c>
      <c r="N5650" s="8" t="s">
        <v>20</v>
      </c>
    </row>
    <row r="5651" spans="1:14" x14ac:dyDescent="0.35">
      <c r="A5651" s="2">
        <v>2022</v>
      </c>
      <c r="B5651" s="3">
        <v>44713</v>
      </c>
      <c r="C5651" s="4">
        <v>6</v>
      </c>
      <c r="D5651" s="4" t="s">
        <v>21</v>
      </c>
      <c r="E5651" s="4">
        <v>25</v>
      </c>
      <c r="F5651" s="5">
        <v>44732</v>
      </c>
      <c r="G5651" s="2" t="s">
        <v>41</v>
      </c>
      <c r="H5651" s="2" t="s">
        <v>34</v>
      </c>
      <c r="I5651" s="4">
        <v>20</v>
      </c>
      <c r="J5651" s="6">
        <v>417.12105132608303</v>
      </c>
      <c r="K5651" s="6">
        <v>21788</v>
      </c>
      <c r="L5651" s="8" t="s">
        <v>54</v>
      </c>
      <c r="M5651" s="7">
        <v>10.6</v>
      </c>
      <c r="N5651" s="8" t="s">
        <v>18</v>
      </c>
    </row>
    <row r="5652" spans="1:14" x14ac:dyDescent="0.35">
      <c r="A5652" s="2">
        <v>2022</v>
      </c>
      <c r="B5652" s="3">
        <v>44713</v>
      </c>
      <c r="C5652" s="4">
        <v>6</v>
      </c>
      <c r="D5652" s="4" t="s">
        <v>21</v>
      </c>
      <c r="E5652" s="4">
        <v>25</v>
      </c>
      <c r="F5652" s="5">
        <v>44733</v>
      </c>
      <c r="G5652" s="2" t="s">
        <v>42</v>
      </c>
      <c r="H5652" s="2" t="s">
        <v>35</v>
      </c>
      <c r="I5652" s="4">
        <v>21</v>
      </c>
      <c r="J5652" s="6">
        <v>468.12592612770203</v>
      </c>
      <c r="K5652" s="6">
        <v>24008</v>
      </c>
      <c r="L5652" s="8" t="s">
        <v>55</v>
      </c>
      <c r="M5652" s="7">
        <v>11.8</v>
      </c>
      <c r="N5652" s="8" t="s">
        <v>19</v>
      </c>
    </row>
    <row r="5653" spans="1:14" x14ac:dyDescent="0.35">
      <c r="A5653" s="2">
        <v>2022</v>
      </c>
      <c r="B5653" s="3">
        <v>44713</v>
      </c>
      <c r="C5653" s="4">
        <v>6</v>
      </c>
      <c r="D5653" s="4" t="s">
        <v>21</v>
      </c>
      <c r="E5653" s="4">
        <v>25</v>
      </c>
      <c r="F5653" s="5">
        <v>44734</v>
      </c>
      <c r="G5653" s="2" t="s">
        <v>42</v>
      </c>
      <c r="H5653" s="2" t="s">
        <v>38</v>
      </c>
      <c r="I5653" s="4">
        <v>22</v>
      </c>
      <c r="J5653" s="6">
        <v>513.53058770404562</v>
      </c>
      <c r="K5653" s="6">
        <v>26062</v>
      </c>
      <c r="L5653" s="8" t="s">
        <v>56</v>
      </c>
      <c r="M5653" s="7">
        <v>7.5</v>
      </c>
      <c r="N5653" s="8" t="s">
        <v>19</v>
      </c>
    </row>
    <row r="5654" spans="1:14" x14ac:dyDescent="0.35">
      <c r="A5654" s="2">
        <v>2022</v>
      </c>
      <c r="B5654" s="3">
        <v>44713</v>
      </c>
      <c r="C5654" s="4">
        <v>6</v>
      </c>
      <c r="D5654" s="4" t="s">
        <v>21</v>
      </c>
      <c r="E5654" s="4">
        <v>25</v>
      </c>
      <c r="F5654" s="5">
        <v>44735</v>
      </c>
      <c r="G5654" s="2" t="s">
        <v>42</v>
      </c>
      <c r="H5654" s="2" t="s">
        <v>36</v>
      </c>
      <c r="I5654" s="4">
        <v>23</v>
      </c>
      <c r="J5654" s="6">
        <v>517.82527298570608</v>
      </c>
      <c r="K5654" s="6">
        <v>25780</v>
      </c>
      <c r="L5654" s="8" t="s">
        <v>57</v>
      </c>
      <c r="M5654" s="7">
        <v>7.7</v>
      </c>
      <c r="N5654" s="8" t="s">
        <v>20</v>
      </c>
    </row>
    <row r="5655" spans="1:14" x14ac:dyDescent="0.35">
      <c r="A5655" s="2">
        <v>2022</v>
      </c>
      <c r="B5655" s="3">
        <v>44713</v>
      </c>
      <c r="C5655" s="4">
        <v>6</v>
      </c>
      <c r="D5655" s="4" t="s">
        <v>21</v>
      </c>
      <c r="E5655" s="4">
        <v>25</v>
      </c>
      <c r="F5655" s="5">
        <v>44736</v>
      </c>
      <c r="G5655" s="2" t="s">
        <v>42</v>
      </c>
      <c r="H5655" s="2" t="s">
        <v>37</v>
      </c>
      <c r="I5655" s="4">
        <v>24</v>
      </c>
      <c r="J5655" s="6">
        <v>507.29569315582512</v>
      </c>
      <c r="K5655" s="6">
        <v>24602</v>
      </c>
      <c r="L5655" s="8" t="s">
        <v>58</v>
      </c>
      <c r="M5655" s="7">
        <v>10.1</v>
      </c>
      <c r="N5655" s="8" t="s">
        <v>19</v>
      </c>
    </row>
    <row r="5656" spans="1:14" x14ac:dyDescent="0.35">
      <c r="A5656" s="2">
        <v>2022</v>
      </c>
      <c r="B5656" s="3">
        <v>44713</v>
      </c>
      <c r="C5656" s="4">
        <v>6</v>
      </c>
      <c r="D5656" s="4" t="s">
        <v>21</v>
      </c>
      <c r="E5656" s="4">
        <v>25</v>
      </c>
      <c r="F5656" s="5">
        <v>44737</v>
      </c>
      <c r="G5656" s="2" t="s">
        <v>43</v>
      </c>
      <c r="H5656" s="2" t="s">
        <v>39</v>
      </c>
      <c r="I5656" s="4">
        <v>25</v>
      </c>
      <c r="J5656" s="6">
        <v>475.19066912250776</v>
      </c>
      <c r="K5656" s="6">
        <v>23376</v>
      </c>
      <c r="L5656" s="8" t="s">
        <v>58</v>
      </c>
      <c r="M5656" s="7">
        <v>7.4</v>
      </c>
      <c r="N5656" s="8" t="s">
        <v>20</v>
      </c>
    </row>
    <row r="5657" spans="1:14" x14ac:dyDescent="0.35">
      <c r="A5657" s="2">
        <v>2022</v>
      </c>
      <c r="B5657" s="3">
        <v>44713</v>
      </c>
      <c r="C5657" s="4">
        <v>6</v>
      </c>
      <c r="D5657" s="4" t="s">
        <v>21</v>
      </c>
      <c r="E5657" s="4">
        <v>25</v>
      </c>
      <c r="F5657" s="5">
        <v>44738</v>
      </c>
      <c r="G5657" s="2" t="s">
        <v>17</v>
      </c>
      <c r="H5657" s="2" t="s">
        <v>40</v>
      </c>
      <c r="I5657" s="4">
        <v>26</v>
      </c>
      <c r="J5657" s="6">
        <v>454.66067123197394</v>
      </c>
      <c r="K5657" s="6">
        <v>23535</v>
      </c>
      <c r="L5657" s="8" t="s">
        <v>59</v>
      </c>
      <c r="M5657" s="7">
        <v>8.4</v>
      </c>
      <c r="N5657" s="8" t="s">
        <v>19</v>
      </c>
    </row>
    <row r="5658" spans="1:14" x14ac:dyDescent="0.35">
      <c r="A5658" s="2">
        <v>2022</v>
      </c>
      <c r="B5658" s="3">
        <v>44713</v>
      </c>
      <c r="C5658" s="4">
        <v>6</v>
      </c>
      <c r="D5658" s="4" t="s">
        <v>21</v>
      </c>
      <c r="E5658" s="4">
        <v>26</v>
      </c>
      <c r="F5658" s="5">
        <v>44739</v>
      </c>
      <c r="G5658" s="2" t="s">
        <v>42</v>
      </c>
      <c r="H5658" s="2" t="s">
        <v>34</v>
      </c>
      <c r="I5658" s="4">
        <v>27</v>
      </c>
      <c r="J5658" s="6">
        <v>502.40552965023181</v>
      </c>
      <c r="K5658" s="6">
        <v>24963</v>
      </c>
      <c r="L5658" s="8" t="s">
        <v>60</v>
      </c>
      <c r="M5658" s="7">
        <v>10.6</v>
      </c>
      <c r="N5658" s="8" t="s">
        <v>19</v>
      </c>
    </row>
    <row r="5659" spans="1:14" x14ac:dyDescent="0.35">
      <c r="A5659" s="2">
        <v>2022</v>
      </c>
      <c r="B5659" s="3">
        <v>44713</v>
      </c>
      <c r="C5659" s="4">
        <v>6</v>
      </c>
      <c r="D5659" s="4" t="s">
        <v>21</v>
      </c>
      <c r="E5659" s="4">
        <v>26</v>
      </c>
      <c r="F5659" s="5">
        <v>44740</v>
      </c>
      <c r="G5659" s="2" t="s">
        <v>42</v>
      </c>
      <c r="H5659" s="2" t="s">
        <v>35</v>
      </c>
      <c r="I5659" s="4">
        <v>28</v>
      </c>
      <c r="J5659" s="6">
        <v>490.39524799514561</v>
      </c>
      <c r="K5659" s="6">
        <v>24410</v>
      </c>
      <c r="L5659" s="8" t="s">
        <v>61</v>
      </c>
      <c r="M5659" s="7">
        <v>12.3</v>
      </c>
      <c r="N5659" s="8" t="s">
        <v>20</v>
      </c>
    </row>
    <row r="5660" spans="1:14" x14ac:dyDescent="0.35">
      <c r="A5660" s="2">
        <v>2022</v>
      </c>
      <c r="B5660" s="3">
        <v>44713</v>
      </c>
      <c r="C5660" s="4">
        <v>6</v>
      </c>
      <c r="D5660" s="4" t="s">
        <v>21</v>
      </c>
      <c r="E5660" s="4">
        <v>26</v>
      </c>
      <c r="F5660" s="5">
        <v>44741</v>
      </c>
      <c r="G5660" s="2" t="s">
        <v>42</v>
      </c>
      <c r="H5660" s="2" t="s">
        <v>38</v>
      </c>
      <c r="I5660" s="4">
        <v>29</v>
      </c>
      <c r="J5660" s="6">
        <v>471.78375105995684</v>
      </c>
      <c r="K5660" s="6">
        <v>22949</v>
      </c>
      <c r="L5660" s="8" t="s">
        <v>55</v>
      </c>
      <c r="M5660" s="7">
        <v>13.7</v>
      </c>
      <c r="N5660" s="8" t="s">
        <v>20</v>
      </c>
    </row>
    <row r="5661" spans="1:14" x14ac:dyDescent="0.35">
      <c r="A5661" s="2">
        <v>2022</v>
      </c>
      <c r="B5661" s="3">
        <v>44713</v>
      </c>
      <c r="C5661" s="4">
        <v>6</v>
      </c>
      <c r="D5661" s="4" t="s">
        <v>21</v>
      </c>
      <c r="E5661" s="4">
        <v>26</v>
      </c>
      <c r="F5661" s="5">
        <v>44742</v>
      </c>
      <c r="G5661" s="2" t="s">
        <v>42</v>
      </c>
      <c r="H5661" s="2" t="s">
        <v>36</v>
      </c>
      <c r="I5661" s="4">
        <v>30</v>
      </c>
      <c r="J5661" s="6">
        <v>457.63171930085866</v>
      </c>
      <c r="K5661" s="6">
        <v>23083</v>
      </c>
      <c r="L5661" s="8">
        <v>21.03</v>
      </c>
      <c r="M5661" s="7">
        <v>13.5</v>
      </c>
      <c r="N5661" s="8" t="s">
        <v>20</v>
      </c>
    </row>
    <row r="5662" spans="1:14" x14ac:dyDescent="0.35">
      <c r="A5662" s="2">
        <v>2022</v>
      </c>
      <c r="B5662" s="3">
        <v>44743</v>
      </c>
      <c r="C5662" s="4">
        <v>7</v>
      </c>
      <c r="D5662" s="4" t="s">
        <v>21</v>
      </c>
      <c r="E5662" s="4">
        <v>26</v>
      </c>
      <c r="F5662" s="5">
        <v>44743</v>
      </c>
      <c r="G5662" s="2" t="s">
        <v>42</v>
      </c>
      <c r="H5662" s="2" t="s">
        <v>37</v>
      </c>
      <c r="I5662" s="4">
        <v>1</v>
      </c>
      <c r="J5662" s="6">
        <v>472.02994092049641</v>
      </c>
      <c r="K5662" s="6">
        <v>22859</v>
      </c>
      <c r="L5662" s="8" t="s">
        <v>62</v>
      </c>
      <c r="M5662" s="7">
        <v>11.2</v>
      </c>
      <c r="N5662" s="8" t="s">
        <v>19</v>
      </c>
    </row>
    <row r="5663" spans="1:14" x14ac:dyDescent="0.35">
      <c r="A5663" s="2">
        <v>2022</v>
      </c>
      <c r="B5663" s="3">
        <v>44743</v>
      </c>
      <c r="C5663" s="4">
        <v>7</v>
      </c>
      <c r="D5663" s="4" t="s">
        <v>21</v>
      </c>
      <c r="E5663" s="4">
        <v>26</v>
      </c>
      <c r="F5663" s="5">
        <v>44744</v>
      </c>
      <c r="G5663" s="2" t="s">
        <v>43</v>
      </c>
      <c r="H5663" s="2" t="s">
        <v>39</v>
      </c>
      <c r="I5663" s="4">
        <v>2</v>
      </c>
      <c r="J5663" s="6">
        <v>431.6503450439796</v>
      </c>
      <c r="K5663" s="6">
        <v>21764</v>
      </c>
      <c r="L5663" s="8" t="s">
        <v>63</v>
      </c>
      <c r="M5663" s="7">
        <v>10.6</v>
      </c>
      <c r="N5663" s="8" t="s">
        <v>18</v>
      </c>
    </row>
    <row r="5664" spans="1:14" x14ac:dyDescent="0.35">
      <c r="A5664" s="2">
        <v>2022</v>
      </c>
      <c r="B5664" s="3">
        <v>44743</v>
      </c>
      <c r="C5664" s="4">
        <v>7</v>
      </c>
      <c r="D5664" s="4" t="s">
        <v>21</v>
      </c>
      <c r="E5664" s="4">
        <v>26</v>
      </c>
      <c r="F5664" s="5">
        <v>44745</v>
      </c>
      <c r="G5664" s="2" t="s">
        <v>17</v>
      </c>
      <c r="H5664" s="2" t="s">
        <v>40</v>
      </c>
      <c r="I5664" s="4">
        <v>3</v>
      </c>
      <c r="J5664" s="6">
        <v>418.41615345044244</v>
      </c>
      <c r="K5664" s="6">
        <v>21980</v>
      </c>
      <c r="L5664" s="8" t="s">
        <v>64</v>
      </c>
      <c r="M5664" s="7">
        <v>9.3000000000000007</v>
      </c>
      <c r="N5664" s="8" t="s">
        <v>20</v>
      </c>
    </row>
    <row r="5665" spans="1:14" x14ac:dyDescent="0.35">
      <c r="A5665" s="2">
        <v>2022</v>
      </c>
      <c r="B5665" s="3">
        <v>44743</v>
      </c>
      <c r="C5665" s="4">
        <v>7</v>
      </c>
      <c r="D5665" s="4" t="s">
        <v>21</v>
      </c>
      <c r="E5665" s="4">
        <v>27</v>
      </c>
      <c r="F5665" s="5">
        <v>44746</v>
      </c>
      <c r="G5665" s="2" t="s">
        <v>42</v>
      </c>
      <c r="H5665" s="2" t="s">
        <v>34</v>
      </c>
      <c r="I5665" s="4">
        <v>4</v>
      </c>
      <c r="J5665" s="6">
        <v>472.34122128389589</v>
      </c>
      <c r="K5665" s="6">
        <v>23513</v>
      </c>
      <c r="L5665" s="8" t="s">
        <v>51</v>
      </c>
      <c r="M5665" s="7">
        <v>11.4</v>
      </c>
      <c r="N5665" s="8" t="s">
        <v>19</v>
      </c>
    </row>
    <row r="5666" spans="1:14" x14ac:dyDescent="0.35">
      <c r="A5666" s="2">
        <v>2022</v>
      </c>
      <c r="B5666" s="3">
        <v>44743</v>
      </c>
      <c r="C5666" s="4">
        <v>7</v>
      </c>
      <c r="D5666" s="4" t="s">
        <v>21</v>
      </c>
      <c r="E5666" s="4">
        <v>27</v>
      </c>
      <c r="F5666" s="5">
        <v>44747</v>
      </c>
      <c r="G5666" s="2" t="s">
        <v>42</v>
      </c>
      <c r="H5666" s="2" t="s">
        <v>35</v>
      </c>
      <c r="I5666" s="4">
        <v>5</v>
      </c>
      <c r="J5666" s="6">
        <v>466.43318482423007</v>
      </c>
      <c r="K5666" s="6">
        <v>23381</v>
      </c>
      <c r="L5666" s="24">
        <v>21</v>
      </c>
      <c r="M5666" s="7">
        <v>12.3</v>
      </c>
      <c r="N5666" s="8" t="s">
        <v>20</v>
      </c>
    </row>
    <row r="5667" spans="1:14" x14ac:dyDescent="0.35">
      <c r="A5667" s="2">
        <v>2022</v>
      </c>
      <c r="B5667" s="3">
        <v>44743</v>
      </c>
      <c r="C5667" s="4">
        <v>7</v>
      </c>
      <c r="D5667" s="4" t="s">
        <v>21</v>
      </c>
      <c r="E5667" s="4">
        <v>27</v>
      </c>
      <c r="F5667" s="5">
        <v>44748</v>
      </c>
      <c r="G5667" s="2" t="s">
        <v>42</v>
      </c>
      <c r="H5667" s="2" t="s">
        <v>38</v>
      </c>
      <c r="I5667" s="4">
        <v>6</v>
      </c>
      <c r="J5667" s="6">
        <v>469.59093679686077</v>
      </c>
      <c r="K5667" s="6">
        <v>22564</v>
      </c>
      <c r="L5667" s="8" t="s">
        <v>65</v>
      </c>
      <c r="M5667" s="7">
        <v>12</v>
      </c>
      <c r="N5667" s="8" t="s">
        <v>19</v>
      </c>
    </row>
    <row r="5668" spans="1:14" x14ac:dyDescent="0.35">
      <c r="A5668" s="2">
        <v>2022</v>
      </c>
      <c r="B5668" s="3">
        <v>44743</v>
      </c>
      <c r="C5668" s="4">
        <v>7</v>
      </c>
      <c r="D5668" s="4" t="s">
        <v>21</v>
      </c>
      <c r="E5668" s="4">
        <v>27</v>
      </c>
      <c r="F5668" s="5">
        <v>44749</v>
      </c>
      <c r="G5668" s="2" t="s">
        <v>42</v>
      </c>
      <c r="H5668" s="2" t="s">
        <v>36</v>
      </c>
      <c r="I5668" s="4">
        <v>7</v>
      </c>
      <c r="J5668" s="6">
        <v>467.01086560828054</v>
      </c>
      <c r="K5668" s="6">
        <v>23840</v>
      </c>
      <c r="L5668" s="8">
        <v>21.09</v>
      </c>
      <c r="M5668" s="7">
        <v>11.1</v>
      </c>
      <c r="N5668" s="8" t="s">
        <v>18</v>
      </c>
    </row>
    <row r="5669" spans="1:14" x14ac:dyDescent="0.35">
      <c r="A5669" s="2">
        <v>2022</v>
      </c>
      <c r="B5669" s="3">
        <v>44743</v>
      </c>
      <c r="C5669" s="4">
        <v>7</v>
      </c>
      <c r="D5669" s="4" t="s">
        <v>21</v>
      </c>
      <c r="E5669" s="4">
        <v>27</v>
      </c>
      <c r="F5669" s="5">
        <v>44750</v>
      </c>
      <c r="G5669" s="2" t="s">
        <v>42</v>
      </c>
      <c r="H5669" s="2" t="s">
        <v>37</v>
      </c>
      <c r="I5669" s="4">
        <v>8</v>
      </c>
      <c r="J5669" s="6">
        <v>480.36529887560749</v>
      </c>
      <c r="K5669" s="6">
        <v>23265</v>
      </c>
      <c r="L5669" s="8" t="s">
        <v>66</v>
      </c>
      <c r="M5669" s="7">
        <v>8.4</v>
      </c>
      <c r="N5669" s="8" t="s">
        <v>19</v>
      </c>
    </row>
    <row r="5670" spans="1:14" x14ac:dyDescent="0.35">
      <c r="A5670" s="2">
        <v>2022</v>
      </c>
      <c r="B5670" s="3">
        <v>44743</v>
      </c>
      <c r="C5670" s="4">
        <v>7</v>
      </c>
      <c r="D5670" s="4" t="s">
        <v>21</v>
      </c>
      <c r="E5670" s="4">
        <v>27</v>
      </c>
      <c r="F5670" s="5">
        <v>44751</v>
      </c>
      <c r="G5670" s="2" t="s">
        <v>41</v>
      </c>
      <c r="H5670" s="2" t="s">
        <v>39</v>
      </c>
      <c r="I5670" s="4">
        <v>9</v>
      </c>
      <c r="J5670" s="6">
        <v>400.37619295454033</v>
      </c>
      <c r="K5670" s="6">
        <v>18695</v>
      </c>
      <c r="L5670" s="8" t="s">
        <v>56</v>
      </c>
      <c r="M5670" s="7">
        <v>15.1</v>
      </c>
      <c r="N5670" s="8" t="s">
        <v>19</v>
      </c>
    </row>
    <row r="5671" spans="1:14" x14ac:dyDescent="0.35">
      <c r="A5671" s="2">
        <v>2022</v>
      </c>
      <c r="B5671" s="3">
        <v>44743</v>
      </c>
      <c r="C5671" s="4">
        <v>7</v>
      </c>
      <c r="D5671" s="4" t="s">
        <v>21</v>
      </c>
      <c r="E5671" s="4">
        <v>27</v>
      </c>
      <c r="F5671" s="5">
        <v>44752</v>
      </c>
      <c r="G5671" s="2" t="s">
        <v>17</v>
      </c>
      <c r="H5671" s="2" t="s">
        <v>40</v>
      </c>
      <c r="I5671" s="4">
        <v>10</v>
      </c>
      <c r="J5671" s="6">
        <v>359.23488603995554</v>
      </c>
      <c r="K5671" s="6">
        <v>18674</v>
      </c>
      <c r="L5671" s="8" t="s">
        <v>67</v>
      </c>
      <c r="M5671" s="7">
        <v>18</v>
      </c>
      <c r="N5671" s="8" t="s">
        <v>19</v>
      </c>
    </row>
    <row r="5672" spans="1:14" x14ac:dyDescent="0.35">
      <c r="A5672" s="2">
        <v>2022</v>
      </c>
      <c r="B5672" s="3">
        <v>44743</v>
      </c>
      <c r="C5672" s="4">
        <v>7</v>
      </c>
      <c r="D5672" s="4" t="s">
        <v>21</v>
      </c>
      <c r="E5672" s="4">
        <v>28</v>
      </c>
      <c r="F5672" s="5">
        <v>44753</v>
      </c>
      <c r="G5672" s="2" t="s">
        <v>42</v>
      </c>
      <c r="H5672" s="2" t="s">
        <v>34</v>
      </c>
      <c r="I5672" s="4">
        <v>11</v>
      </c>
      <c r="J5672" s="6">
        <v>450.48844168261627</v>
      </c>
      <c r="K5672" s="6">
        <v>23260</v>
      </c>
      <c r="L5672" s="8">
        <v>21.08</v>
      </c>
      <c r="M5672" s="7">
        <v>12.4</v>
      </c>
      <c r="N5672" s="8" t="s">
        <v>19</v>
      </c>
    </row>
    <row r="5673" spans="1:14" x14ac:dyDescent="0.35">
      <c r="A5673" s="2">
        <v>2022</v>
      </c>
      <c r="B5673" s="3">
        <v>44743</v>
      </c>
      <c r="C5673" s="4">
        <v>7</v>
      </c>
      <c r="D5673" s="4" t="s">
        <v>21</v>
      </c>
      <c r="E5673" s="4">
        <v>28</v>
      </c>
      <c r="F5673" s="5">
        <v>44754</v>
      </c>
      <c r="G5673" s="2" t="s">
        <v>42</v>
      </c>
      <c r="H5673" s="2" t="s">
        <v>35</v>
      </c>
      <c r="I5673" s="4">
        <v>12</v>
      </c>
      <c r="J5673" s="6">
        <v>482.086444214778</v>
      </c>
      <c r="K5673" s="6">
        <v>24477</v>
      </c>
      <c r="L5673" s="8" t="s">
        <v>68</v>
      </c>
      <c r="M5673" s="7">
        <v>8</v>
      </c>
      <c r="N5673" s="8" t="s">
        <v>20</v>
      </c>
    </row>
    <row r="5674" spans="1:14" x14ac:dyDescent="0.35">
      <c r="A5674" s="2">
        <v>2022</v>
      </c>
      <c r="B5674" s="3">
        <v>44743</v>
      </c>
      <c r="C5674" s="4">
        <v>7</v>
      </c>
      <c r="D5674" s="4" t="s">
        <v>21</v>
      </c>
      <c r="E5674" s="4">
        <v>28</v>
      </c>
      <c r="F5674" s="5">
        <v>44755</v>
      </c>
      <c r="G5674" s="2" t="s">
        <v>42</v>
      </c>
      <c r="H5674" s="2" t="s">
        <v>38</v>
      </c>
      <c r="I5674" s="4">
        <v>13</v>
      </c>
      <c r="J5674" s="6">
        <v>475.12366140155859</v>
      </c>
      <c r="K5674" s="6">
        <v>23469</v>
      </c>
      <c r="L5674" s="8" t="s">
        <v>69</v>
      </c>
      <c r="M5674" s="7">
        <v>11.6</v>
      </c>
      <c r="N5674" s="8" t="s">
        <v>20</v>
      </c>
    </row>
    <row r="5675" spans="1:14" x14ac:dyDescent="0.35">
      <c r="A5675" s="2">
        <v>2022</v>
      </c>
      <c r="B5675" s="3">
        <v>44743</v>
      </c>
      <c r="C5675" s="4">
        <v>7</v>
      </c>
      <c r="D5675" s="4" t="s">
        <v>21</v>
      </c>
      <c r="E5675" s="4">
        <v>28</v>
      </c>
      <c r="F5675" s="5">
        <v>44756</v>
      </c>
      <c r="G5675" s="2" t="s">
        <v>42</v>
      </c>
      <c r="H5675" s="2" t="s">
        <v>36</v>
      </c>
      <c r="I5675" s="4">
        <v>14</v>
      </c>
      <c r="J5675" s="6">
        <v>463.60551981085541</v>
      </c>
      <c r="K5675" s="6">
        <v>22597</v>
      </c>
      <c r="L5675" s="8" t="s">
        <v>46</v>
      </c>
      <c r="M5675" s="7">
        <v>12</v>
      </c>
      <c r="N5675" s="8" t="s">
        <v>19</v>
      </c>
    </row>
    <row r="5676" spans="1:14" x14ac:dyDescent="0.35">
      <c r="A5676" s="2">
        <v>2022</v>
      </c>
      <c r="B5676" s="3">
        <v>44743</v>
      </c>
      <c r="C5676" s="4">
        <v>7</v>
      </c>
      <c r="D5676" s="4" t="s">
        <v>21</v>
      </c>
      <c r="E5676" s="4">
        <v>28</v>
      </c>
      <c r="F5676" s="5">
        <v>44757</v>
      </c>
      <c r="G5676" s="2" t="s">
        <v>42</v>
      </c>
      <c r="H5676" s="2" t="s">
        <v>37</v>
      </c>
      <c r="I5676" s="4">
        <v>15</v>
      </c>
      <c r="J5676" s="6">
        <v>475.45904224359987</v>
      </c>
      <c r="K5676" s="6">
        <v>23293</v>
      </c>
      <c r="L5676" s="8" t="s">
        <v>70</v>
      </c>
      <c r="M5676" s="7">
        <v>10.7</v>
      </c>
      <c r="N5676" s="8" t="s">
        <v>19</v>
      </c>
    </row>
    <row r="5677" spans="1:14" x14ac:dyDescent="0.35">
      <c r="A5677" s="2">
        <v>2022</v>
      </c>
      <c r="B5677" s="3">
        <v>44743</v>
      </c>
      <c r="C5677" s="4">
        <v>7</v>
      </c>
      <c r="D5677" s="4" t="s">
        <v>21</v>
      </c>
      <c r="E5677" s="4">
        <v>28</v>
      </c>
      <c r="F5677" s="5">
        <v>44758</v>
      </c>
      <c r="G5677" s="2" t="s">
        <v>43</v>
      </c>
      <c r="H5677" s="2" t="s">
        <v>39</v>
      </c>
      <c r="I5677" s="4">
        <v>16</v>
      </c>
      <c r="J5677" s="6">
        <v>458.87278613429697</v>
      </c>
      <c r="K5677" s="6">
        <v>22830</v>
      </c>
      <c r="L5677" s="8" t="s">
        <v>51</v>
      </c>
      <c r="M5677" s="7">
        <v>10.199999999999999</v>
      </c>
      <c r="N5677" s="8" t="s">
        <v>19</v>
      </c>
    </row>
    <row r="5678" spans="1:14" x14ac:dyDescent="0.35">
      <c r="A5678" s="2">
        <v>2022</v>
      </c>
      <c r="B5678" s="3">
        <v>44743</v>
      </c>
      <c r="C5678" s="4">
        <v>7</v>
      </c>
      <c r="D5678" s="4" t="s">
        <v>21</v>
      </c>
      <c r="E5678" s="4">
        <v>28</v>
      </c>
      <c r="F5678" s="5">
        <v>44759</v>
      </c>
      <c r="G5678" s="2" t="s">
        <v>17</v>
      </c>
      <c r="H5678" s="2" t="s">
        <v>40</v>
      </c>
      <c r="I5678" s="4">
        <v>17</v>
      </c>
      <c r="J5678" s="6">
        <v>432.00493207508327</v>
      </c>
      <c r="K5678" s="6">
        <v>22449</v>
      </c>
      <c r="L5678" s="8" t="s">
        <v>71</v>
      </c>
      <c r="M5678" s="7">
        <v>8.5</v>
      </c>
      <c r="N5678" s="8" t="s">
        <v>18</v>
      </c>
    </row>
    <row r="5679" spans="1:14" x14ac:dyDescent="0.35">
      <c r="A5679" s="2">
        <v>2022</v>
      </c>
      <c r="B5679" s="3">
        <v>44743</v>
      </c>
      <c r="C5679" s="4">
        <v>7</v>
      </c>
      <c r="D5679" s="4" t="s">
        <v>21</v>
      </c>
      <c r="E5679" s="4">
        <v>29</v>
      </c>
      <c r="F5679" s="5">
        <v>44760</v>
      </c>
      <c r="G5679" s="2" t="s">
        <v>42</v>
      </c>
      <c r="H5679" s="2" t="s">
        <v>34</v>
      </c>
      <c r="I5679" s="4">
        <v>18</v>
      </c>
      <c r="J5679" s="6">
        <v>472.01064154942327</v>
      </c>
      <c r="K5679" s="6">
        <v>23472</v>
      </c>
      <c r="L5679" s="8" t="s">
        <v>72</v>
      </c>
      <c r="M5679" s="7">
        <v>12.2</v>
      </c>
      <c r="N5679" s="8" t="s">
        <v>18</v>
      </c>
    </row>
    <row r="5680" spans="1:14" x14ac:dyDescent="0.35">
      <c r="A5680" s="2">
        <v>2022</v>
      </c>
      <c r="B5680" s="3">
        <v>44743</v>
      </c>
      <c r="C5680" s="4">
        <v>7</v>
      </c>
      <c r="D5680" s="4" t="s">
        <v>21</v>
      </c>
      <c r="E5680" s="4">
        <v>29</v>
      </c>
      <c r="F5680" s="5">
        <v>44761</v>
      </c>
      <c r="G5680" s="2" t="s">
        <v>42</v>
      </c>
      <c r="H5680" s="2" t="s">
        <v>35</v>
      </c>
      <c r="I5680" s="4">
        <v>19</v>
      </c>
      <c r="J5680" s="6">
        <v>469.70072555179888</v>
      </c>
      <c r="K5680" s="6">
        <v>22960</v>
      </c>
      <c r="L5680" s="8" t="s">
        <v>73</v>
      </c>
      <c r="M5680" s="7">
        <v>10</v>
      </c>
      <c r="N5680" s="8" t="s">
        <v>18</v>
      </c>
    </row>
    <row r="5681" spans="1:14" x14ac:dyDescent="0.35">
      <c r="A5681" s="2">
        <v>2022</v>
      </c>
      <c r="B5681" s="3">
        <v>44743</v>
      </c>
      <c r="C5681" s="4">
        <v>7</v>
      </c>
      <c r="D5681" s="4" t="s">
        <v>21</v>
      </c>
      <c r="E5681" s="4">
        <v>29</v>
      </c>
      <c r="F5681" s="5">
        <v>44762</v>
      </c>
      <c r="G5681" s="2" t="s">
        <v>42</v>
      </c>
      <c r="H5681" s="2" t="s">
        <v>38</v>
      </c>
      <c r="I5681" s="4">
        <v>20</v>
      </c>
      <c r="J5681" s="6">
        <v>446.37635867082327</v>
      </c>
      <c r="K5681" s="6">
        <v>21198</v>
      </c>
      <c r="L5681" s="8" t="s">
        <v>70</v>
      </c>
      <c r="M5681" s="7">
        <v>13.5</v>
      </c>
      <c r="N5681" s="8" t="s">
        <v>18</v>
      </c>
    </row>
    <row r="5682" spans="1:14" x14ac:dyDescent="0.35">
      <c r="A5682" s="2">
        <v>2022</v>
      </c>
      <c r="B5682" s="3">
        <v>44743</v>
      </c>
      <c r="C5682" s="4">
        <v>7</v>
      </c>
      <c r="D5682" s="4" t="s">
        <v>21</v>
      </c>
      <c r="E5682" s="4">
        <v>29</v>
      </c>
      <c r="F5682" s="5">
        <v>44763</v>
      </c>
      <c r="G5682" s="2" t="s">
        <v>42</v>
      </c>
      <c r="H5682" s="2" t="s">
        <v>36</v>
      </c>
      <c r="I5682" s="4">
        <v>21</v>
      </c>
      <c r="J5682" s="6">
        <v>433.59925978767683</v>
      </c>
      <c r="K5682" s="6">
        <v>21636</v>
      </c>
      <c r="L5682" s="8" t="s">
        <v>55</v>
      </c>
      <c r="M5682" s="7">
        <v>15.5</v>
      </c>
      <c r="N5682" s="8" t="s">
        <v>20</v>
      </c>
    </row>
    <row r="5683" spans="1:14" x14ac:dyDescent="0.35">
      <c r="A5683" s="2">
        <v>2022</v>
      </c>
      <c r="B5683" s="3">
        <v>44743</v>
      </c>
      <c r="C5683" s="4">
        <v>7</v>
      </c>
      <c r="D5683" s="4" t="s">
        <v>21</v>
      </c>
      <c r="E5683" s="4">
        <v>29</v>
      </c>
      <c r="F5683" s="5">
        <v>44764</v>
      </c>
      <c r="G5683" s="2" t="s">
        <v>42</v>
      </c>
      <c r="H5683" s="2" t="s">
        <v>37</v>
      </c>
      <c r="I5683" s="4">
        <v>22</v>
      </c>
      <c r="J5683" s="6">
        <v>429.95229955247794</v>
      </c>
      <c r="K5683" s="6">
        <v>20505</v>
      </c>
      <c r="L5683" s="8" t="s">
        <v>74</v>
      </c>
      <c r="M5683" s="7">
        <v>13.1</v>
      </c>
      <c r="N5683" s="8" t="s">
        <v>20</v>
      </c>
    </row>
    <row r="5684" spans="1:14" x14ac:dyDescent="0.35">
      <c r="A5684" s="2">
        <v>2022</v>
      </c>
      <c r="B5684" s="3">
        <v>44743</v>
      </c>
      <c r="C5684" s="4">
        <v>7</v>
      </c>
      <c r="D5684" s="4" t="s">
        <v>21</v>
      </c>
      <c r="E5684" s="4">
        <v>29</v>
      </c>
      <c r="F5684" s="5">
        <v>44765</v>
      </c>
      <c r="G5684" s="2" t="s">
        <v>43</v>
      </c>
      <c r="H5684" s="2" t="s">
        <v>39</v>
      </c>
      <c r="I5684" s="4">
        <v>23</v>
      </c>
      <c r="J5684" s="6">
        <v>389.68537973516618</v>
      </c>
      <c r="K5684" s="6">
        <v>18523</v>
      </c>
      <c r="L5684" s="8" t="s">
        <v>60</v>
      </c>
      <c r="M5684" s="7">
        <v>14.1</v>
      </c>
      <c r="N5684" s="8" t="s">
        <v>19</v>
      </c>
    </row>
    <row r="5685" spans="1:14" x14ac:dyDescent="0.35">
      <c r="A5685" s="2">
        <v>2022</v>
      </c>
      <c r="B5685" s="3">
        <v>44743</v>
      </c>
      <c r="C5685" s="4">
        <v>7</v>
      </c>
      <c r="D5685" s="4" t="s">
        <v>21</v>
      </c>
      <c r="E5685" s="4">
        <v>29</v>
      </c>
      <c r="F5685" s="5">
        <v>44766</v>
      </c>
      <c r="G5685" s="2" t="s">
        <v>17</v>
      </c>
      <c r="H5685" s="2" t="s">
        <v>40</v>
      </c>
      <c r="I5685" s="4">
        <v>24</v>
      </c>
      <c r="J5685" s="6">
        <v>359.26517881998427</v>
      </c>
      <c r="K5685" s="6">
        <v>18248</v>
      </c>
      <c r="L5685" s="8">
        <v>21.01</v>
      </c>
      <c r="M5685" s="7">
        <v>14.7</v>
      </c>
      <c r="N5685" s="8" t="s">
        <v>19</v>
      </c>
    </row>
    <row r="5686" spans="1:14" x14ac:dyDescent="0.35">
      <c r="A5686" s="2">
        <v>2022</v>
      </c>
      <c r="B5686" s="3">
        <v>44743</v>
      </c>
      <c r="C5686" s="4">
        <v>7</v>
      </c>
      <c r="D5686" s="4" t="s">
        <v>21</v>
      </c>
      <c r="E5686" s="4">
        <v>30</v>
      </c>
      <c r="F5686" s="5">
        <v>44767</v>
      </c>
      <c r="G5686" s="2" t="s">
        <v>42</v>
      </c>
      <c r="H5686" s="2" t="s">
        <v>34</v>
      </c>
      <c r="I5686" s="4">
        <v>25</v>
      </c>
      <c r="J5686" s="6">
        <v>415.87029027477467</v>
      </c>
      <c r="K5686" s="6">
        <v>20460</v>
      </c>
      <c r="L5686" s="8" t="s">
        <v>49</v>
      </c>
      <c r="M5686" s="7">
        <v>14.9</v>
      </c>
      <c r="N5686" s="8" t="s">
        <v>19</v>
      </c>
    </row>
    <row r="5687" spans="1:14" x14ac:dyDescent="0.35">
      <c r="A5687" s="2">
        <v>2022</v>
      </c>
      <c r="B5687" s="3">
        <v>44743</v>
      </c>
      <c r="C5687" s="4">
        <v>7</v>
      </c>
      <c r="D5687" s="4" t="s">
        <v>21</v>
      </c>
      <c r="E5687" s="4">
        <v>30</v>
      </c>
      <c r="F5687" s="5">
        <v>44768</v>
      </c>
      <c r="G5687" s="2" t="s">
        <v>42</v>
      </c>
      <c r="H5687" s="2" t="s">
        <v>35</v>
      </c>
      <c r="I5687" s="4">
        <v>26</v>
      </c>
      <c r="J5687" s="6">
        <v>404.8707441883181</v>
      </c>
      <c r="K5687" s="6">
        <v>19353</v>
      </c>
      <c r="L5687" s="8" t="s">
        <v>75</v>
      </c>
      <c r="M5687" s="7">
        <v>18.899999999999999</v>
      </c>
      <c r="N5687" s="8" t="s">
        <v>19</v>
      </c>
    </row>
    <row r="5688" spans="1:14" x14ac:dyDescent="0.35">
      <c r="A5688" s="2">
        <v>2022</v>
      </c>
      <c r="B5688" s="3">
        <v>44743</v>
      </c>
      <c r="C5688" s="4">
        <v>7</v>
      </c>
      <c r="D5688" s="4" t="s">
        <v>21</v>
      </c>
      <c r="E5688" s="4">
        <v>30</v>
      </c>
      <c r="F5688" s="5">
        <v>44769</v>
      </c>
      <c r="G5688" s="2" t="s">
        <v>42</v>
      </c>
      <c r="H5688" s="2" t="s">
        <v>38</v>
      </c>
      <c r="I5688" s="4">
        <v>27</v>
      </c>
      <c r="J5688" s="6">
        <v>404.35390787227453</v>
      </c>
      <c r="K5688" s="6">
        <v>20028</v>
      </c>
      <c r="L5688" s="8" t="s">
        <v>54</v>
      </c>
      <c r="M5688" s="7">
        <v>17.600000000000001</v>
      </c>
      <c r="N5688" s="8" t="s">
        <v>19</v>
      </c>
    </row>
    <row r="5689" spans="1:14" x14ac:dyDescent="0.35">
      <c r="A5689" s="2">
        <v>2022</v>
      </c>
      <c r="B5689" s="3">
        <v>44743</v>
      </c>
      <c r="C5689" s="4">
        <v>7</v>
      </c>
      <c r="D5689" s="4" t="s">
        <v>21</v>
      </c>
      <c r="E5689" s="4">
        <v>30</v>
      </c>
      <c r="F5689" s="5">
        <v>44770</v>
      </c>
      <c r="G5689" s="2" t="s">
        <v>42</v>
      </c>
      <c r="H5689" s="2" t="s">
        <v>36</v>
      </c>
      <c r="I5689" s="4">
        <v>28</v>
      </c>
      <c r="J5689" s="6">
        <v>419.86835317146586</v>
      </c>
      <c r="K5689" s="6">
        <v>21240</v>
      </c>
      <c r="L5689" s="8" t="s">
        <v>68</v>
      </c>
      <c r="M5689" s="7">
        <v>7.6</v>
      </c>
      <c r="N5689" s="8" t="s">
        <v>20</v>
      </c>
    </row>
    <row r="5690" spans="1:14" x14ac:dyDescent="0.35">
      <c r="A5690" s="2">
        <v>2022</v>
      </c>
      <c r="B5690" s="3">
        <v>44743</v>
      </c>
      <c r="C5690" s="4">
        <v>7</v>
      </c>
      <c r="D5690" s="4" t="s">
        <v>21</v>
      </c>
      <c r="E5690" s="4">
        <v>30</v>
      </c>
      <c r="F5690" s="5">
        <v>44771</v>
      </c>
      <c r="G5690" s="2" t="s">
        <v>42</v>
      </c>
      <c r="H5690" s="2" t="s">
        <v>37</v>
      </c>
      <c r="I5690" s="4">
        <v>29</v>
      </c>
      <c r="J5690" s="6">
        <v>427.38214649514111</v>
      </c>
      <c r="K5690" s="6">
        <v>20469</v>
      </c>
      <c r="L5690" s="8" t="s">
        <v>49</v>
      </c>
      <c r="M5690" s="7">
        <v>12.5</v>
      </c>
      <c r="N5690" s="8" t="s">
        <v>18</v>
      </c>
    </row>
    <row r="5691" spans="1:14" x14ac:dyDescent="0.35">
      <c r="A5691" s="2">
        <v>2022</v>
      </c>
      <c r="B5691" s="3">
        <v>44743</v>
      </c>
      <c r="C5691" s="4">
        <v>7</v>
      </c>
      <c r="D5691" s="4" t="s">
        <v>21</v>
      </c>
      <c r="E5691" s="4">
        <v>30</v>
      </c>
      <c r="F5691" s="5">
        <v>44772</v>
      </c>
      <c r="G5691" s="2" t="s">
        <v>43</v>
      </c>
      <c r="H5691" s="2" t="s">
        <v>39</v>
      </c>
      <c r="I5691" s="4">
        <v>30</v>
      </c>
      <c r="J5691" s="6">
        <v>385.42869657006867</v>
      </c>
      <c r="K5691" s="6">
        <v>18546</v>
      </c>
      <c r="L5691" s="8" t="s">
        <v>76</v>
      </c>
      <c r="M5691" s="7">
        <v>14.4</v>
      </c>
      <c r="N5691" s="8" t="s">
        <v>18</v>
      </c>
    </row>
    <row r="5692" spans="1:14" x14ac:dyDescent="0.35">
      <c r="A5692" s="2">
        <v>2022</v>
      </c>
      <c r="B5692" s="3">
        <v>44743</v>
      </c>
      <c r="C5692" s="4">
        <v>7</v>
      </c>
      <c r="D5692" s="4" t="s">
        <v>21</v>
      </c>
      <c r="E5692" s="4">
        <v>30</v>
      </c>
      <c r="F5692" s="5">
        <v>44773</v>
      </c>
      <c r="G5692" s="2" t="s">
        <v>17</v>
      </c>
      <c r="H5692" s="2" t="s">
        <v>40</v>
      </c>
      <c r="I5692" s="4">
        <v>31</v>
      </c>
      <c r="J5692" s="6">
        <v>354.5578158029839</v>
      </c>
      <c r="K5692" s="6">
        <v>18371</v>
      </c>
      <c r="L5692" s="8" t="s">
        <v>77</v>
      </c>
      <c r="M5692" s="7">
        <v>14.6</v>
      </c>
      <c r="N5692" s="8" t="s">
        <v>20</v>
      </c>
    </row>
    <row r="5693" spans="1:14" x14ac:dyDescent="0.35">
      <c r="A5693" s="2">
        <v>2022</v>
      </c>
      <c r="B5693" s="3">
        <v>44774</v>
      </c>
      <c r="C5693" s="4">
        <v>8</v>
      </c>
      <c r="D5693" s="4" t="s">
        <v>21</v>
      </c>
      <c r="E5693" s="4">
        <v>31</v>
      </c>
      <c r="F5693" s="5">
        <v>44774</v>
      </c>
      <c r="G5693" s="2" t="s">
        <v>42</v>
      </c>
      <c r="H5693" s="2" t="s">
        <v>34</v>
      </c>
      <c r="I5693" s="4">
        <v>1</v>
      </c>
      <c r="J5693" s="6">
        <v>401.0640197394751</v>
      </c>
      <c r="K5693" s="6">
        <v>20298</v>
      </c>
      <c r="L5693" s="8" t="s">
        <v>53</v>
      </c>
      <c r="M5693" s="7">
        <v>13.5</v>
      </c>
      <c r="N5693" s="8" t="s">
        <v>20</v>
      </c>
    </row>
    <row r="5694" spans="1:14" x14ac:dyDescent="0.35">
      <c r="A5694" s="2">
        <v>2022</v>
      </c>
      <c r="B5694" s="3">
        <v>44774</v>
      </c>
      <c r="C5694" s="4">
        <v>8</v>
      </c>
      <c r="D5694" s="4" t="s">
        <v>21</v>
      </c>
      <c r="E5694" s="4">
        <v>31</v>
      </c>
      <c r="F5694" s="5">
        <v>44775</v>
      </c>
      <c r="G5694" s="2" t="s">
        <v>42</v>
      </c>
      <c r="H5694" s="2" t="s">
        <v>35</v>
      </c>
      <c r="I5694" s="4">
        <v>2</v>
      </c>
      <c r="J5694" s="6">
        <v>414.31239974235183</v>
      </c>
      <c r="K5694" s="6">
        <v>20512</v>
      </c>
      <c r="L5694" s="8" t="s">
        <v>73</v>
      </c>
      <c r="M5694" s="7">
        <v>13.3</v>
      </c>
      <c r="N5694" s="8" t="s">
        <v>19</v>
      </c>
    </row>
    <row r="5695" spans="1:14" x14ac:dyDescent="0.35">
      <c r="A5695" s="2">
        <v>2022</v>
      </c>
      <c r="B5695" s="3">
        <v>44774</v>
      </c>
      <c r="C5695" s="4">
        <v>8</v>
      </c>
      <c r="D5695" s="4" t="s">
        <v>21</v>
      </c>
      <c r="E5695" s="4">
        <v>31</v>
      </c>
      <c r="F5695" s="5">
        <v>44776</v>
      </c>
      <c r="G5695" s="2" t="s">
        <v>42</v>
      </c>
      <c r="H5695" s="2" t="s">
        <v>38</v>
      </c>
      <c r="I5695" s="4">
        <v>3</v>
      </c>
      <c r="J5695" s="6">
        <v>431.97564965541471</v>
      </c>
      <c r="K5695" s="6">
        <v>21599</v>
      </c>
      <c r="L5695" s="8" t="s">
        <v>78</v>
      </c>
      <c r="M5695" s="7">
        <v>13</v>
      </c>
      <c r="N5695" s="8" t="s">
        <v>19</v>
      </c>
    </row>
    <row r="5696" spans="1:14" x14ac:dyDescent="0.35">
      <c r="A5696" s="2">
        <v>2022</v>
      </c>
      <c r="B5696" s="3">
        <v>44774</v>
      </c>
      <c r="C5696" s="4">
        <v>8</v>
      </c>
      <c r="D5696" s="4" t="s">
        <v>21</v>
      </c>
      <c r="E5696" s="4">
        <v>31</v>
      </c>
      <c r="F5696" s="5">
        <v>44777</v>
      </c>
      <c r="G5696" s="2" t="s">
        <v>42</v>
      </c>
      <c r="H5696" s="2" t="s">
        <v>36</v>
      </c>
      <c r="I5696" s="4">
        <v>4</v>
      </c>
      <c r="J5696" s="6">
        <v>447.19688507846371</v>
      </c>
      <c r="K5696" s="6">
        <v>22723</v>
      </c>
      <c r="L5696" s="8" t="s">
        <v>45</v>
      </c>
      <c r="M5696" s="7">
        <v>10.8</v>
      </c>
      <c r="N5696" s="8" t="s">
        <v>18</v>
      </c>
    </row>
    <row r="5697" spans="1:14" x14ac:dyDescent="0.35">
      <c r="A5697" s="2">
        <v>2022</v>
      </c>
      <c r="B5697" s="3">
        <v>44774</v>
      </c>
      <c r="C5697" s="4">
        <v>8</v>
      </c>
      <c r="D5697" s="4" t="s">
        <v>21</v>
      </c>
      <c r="E5697" s="4">
        <v>31</v>
      </c>
      <c r="F5697" s="5">
        <v>44778</v>
      </c>
      <c r="G5697" s="2" t="s">
        <v>42</v>
      </c>
      <c r="H5697" s="2" t="s">
        <v>37</v>
      </c>
      <c r="I5697" s="4">
        <v>5</v>
      </c>
      <c r="J5697" s="6">
        <v>441.85027785913644</v>
      </c>
      <c r="K5697" s="6">
        <v>21296</v>
      </c>
      <c r="L5697" s="8" t="s">
        <v>58</v>
      </c>
      <c r="M5697" s="7">
        <v>11.1</v>
      </c>
      <c r="N5697" s="8" t="s">
        <v>18</v>
      </c>
    </row>
    <row r="5698" spans="1:14" x14ac:dyDescent="0.35">
      <c r="A5698" s="2">
        <v>2022</v>
      </c>
      <c r="B5698" s="3">
        <v>44774</v>
      </c>
      <c r="C5698" s="4">
        <v>8</v>
      </c>
      <c r="D5698" s="4" t="s">
        <v>21</v>
      </c>
      <c r="E5698" s="4">
        <v>31</v>
      </c>
      <c r="F5698" s="5">
        <v>44779</v>
      </c>
      <c r="G5698" s="2" t="s">
        <v>43</v>
      </c>
      <c r="H5698" s="2" t="s">
        <v>39</v>
      </c>
      <c r="I5698" s="4">
        <v>6</v>
      </c>
      <c r="J5698" s="6">
        <v>407.8903071471583</v>
      </c>
      <c r="K5698" s="6">
        <v>20100</v>
      </c>
      <c r="L5698" s="8" t="s">
        <v>79</v>
      </c>
      <c r="M5698" s="7">
        <v>11.8</v>
      </c>
      <c r="N5698" s="8" t="s">
        <v>20</v>
      </c>
    </row>
    <row r="5699" spans="1:14" x14ac:dyDescent="0.35">
      <c r="A5699" s="2">
        <v>2022</v>
      </c>
      <c r="B5699" s="3">
        <v>44774</v>
      </c>
      <c r="C5699" s="4">
        <v>8</v>
      </c>
      <c r="D5699" s="4" t="s">
        <v>21</v>
      </c>
      <c r="E5699" s="4">
        <v>31</v>
      </c>
      <c r="F5699" s="5">
        <v>44780</v>
      </c>
      <c r="G5699" s="2" t="s">
        <v>17</v>
      </c>
      <c r="H5699" s="2" t="s">
        <v>40</v>
      </c>
      <c r="I5699" s="4">
        <v>7</v>
      </c>
      <c r="J5699" s="6">
        <v>388.4675413511377</v>
      </c>
      <c r="K5699" s="6">
        <v>20600</v>
      </c>
      <c r="L5699" s="8" t="s">
        <v>59</v>
      </c>
      <c r="M5699" s="7">
        <v>11.9</v>
      </c>
      <c r="N5699" s="8" t="s">
        <v>20</v>
      </c>
    </row>
    <row r="5700" spans="1:14" x14ac:dyDescent="0.35">
      <c r="A5700" s="2">
        <v>2022</v>
      </c>
      <c r="B5700" s="3">
        <v>44774</v>
      </c>
      <c r="C5700" s="4">
        <v>8</v>
      </c>
      <c r="D5700" s="4" t="s">
        <v>21</v>
      </c>
      <c r="E5700" s="4">
        <v>32</v>
      </c>
      <c r="F5700" s="5">
        <v>44781</v>
      </c>
      <c r="G5700" s="2" t="s">
        <v>42</v>
      </c>
      <c r="H5700" s="2" t="s">
        <v>34</v>
      </c>
      <c r="I5700" s="4">
        <v>8</v>
      </c>
      <c r="J5700" s="6">
        <v>454.13135158137976</v>
      </c>
      <c r="K5700" s="6">
        <v>23389</v>
      </c>
      <c r="L5700" s="8" t="s">
        <v>52</v>
      </c>
      <c r="M5700" s="7">
        <v>10.1</v>
      </c>
      <c r="N5700" s="8" t="s">
        <v>19</v>
      </c>
    </row>
    <row r="5701" spans="1:14" x14ac:dyDescent="0.35">
      <c r="A5701" s="2">
        <v>2022</v>
      </c>
      <c r="B5701" s="3">
        <v>44774</v>
      </c>
      <c r="C5701" s="4">
        <v>8</v>
      </c>
      <c r="D5701" s="4" t="s">
        <v>21</v>
      </c>
      <c r="E5701" s="4">
        <v>32</v>
      </c>
      <c r="F5701" s="5">
        <v>44782</v>
      </c>
      <c r="G5701" s="2" t="s">
        <v>42</v>
      </c>
      <c r="H5701" s="2" t="s">
        <v>35</v>
      </c>
      <c r="I5701" s="4">
        <v>9</v>
      </c>
      <c r="J5701" s="6">
        <v>458.81862373445927</v>
      </c>
      <c r="K5701" s="6">
        <v>22799</v>
      </c>
      <c r="L5701" s="8" t="s">
        <v>80</v>
      </c>
      <c r="M5701" s="7">
        <v>12.2</v>
      </c>
      <c r="N5701" s="8" t="s">
        <v>19</v>
      </c>
    </row>
    <row r="5702" spans="1:14" x14ac:dyDescent="0.35">
      <c r="A5702" s="2">
        <v>2022</v>
      </c>
      <c r="B5702" s="3">
        <v>44774</v>
      </c>
      <c r="C5702" s="4">
        <v>8</v>
      </c>
      <c r="D5702" s="4" t="s">
        <v>21</v>
      </c>
      <c r="E5702" s="4">
        <v>32</v>
      </c>
      <c r="F5702" s="5">
        <v>44783</v>
      </c>
      <c r="G5702" s="2" t="s">
        <v>42</v>
      </c>
      <c r="H5702" s="2" t="s">
        <v>38</v>
      </c>
      <c r="I5702" s="4">
        <v>10</v>
      </c>
      <c r="J5702" s="6">
        <v>447.36331064442356</v>
      </c>
      <c r="K5702" s="6">
        <v>22354</v>
      </c>
      <c r="L5702" s="8">
        <v>21.06</v>
      </c>
      <c r="M5702" s="7">
        <v>11.9</v>
      </c>
      <c r="N5702" s="8" t="s">
        <v>20</v>
      </c>
    </row>
    <row r="5703" spans="1:14" x14ac:dyDescent="0.35">
      <c r="A5703" s="2">
        <v>2022</v>
      </c>
      <c r="B5703" s="3">
        <v>44774</v>
      </c>
      <c r="C5703" s="4">
        <v>8</v>
      </c>
      <c r="D5703" s="4" t="s">
        <v>21</v>
      </c>
      <c r="E5703" s="4">
        <v>32</v>
      </c>
      <c r="F5703" s="5">
        <v>44784</v>
      </c>
      <c r="G5703" s="2" t="s">
        <v>42</v>
      </c>
      <c r="H5703" s="2" t="s">
        <v>36</v>
      </c>
      <c r="I5703" s="4">
        <v>11</v>
      </c>
      <c r="J5703" s="6">
        <v>431.57618877881202</v>
      </c>
      <c r="K5703" s="6">
        <v>21030</v>
      </c>
      <c r="L5703" s="8" t="s">
        <v>81</v>
      </c>
      <c r="M5703" s="7">
        <v>13.9</v>
      </c>
      <c r="N5703" s="8" t="s">
        <v>18</v>
      </c>
    </row>
    <row r="5704" spans="1:14" x14ac:dyDescent="0.35">
      <c r="A5704" s="2">
        <v>2022</v>
      </c>
      <c r="B5704" s="3">
        <v>44774</v>
      </c>
      <c r="C5704" s="4">
        <v>8</v>
      </c>
      <c r="D5704" s="4" t="s">
        <v>21</v>
      </c>
      <c r="E5704" s="4">
        <v>32</v>
      </c>
      <c r="F5704" s="5">
        <v>44785</v>
      </c>
      <c r="G5704" s="2" t="s">
        <v>42</v>
      </c>
      <c r="H5704" s="2" t="s">
        <v>37</v>
      </c>
      <c r="I5704" s="4">
        <v>12</v>
      </c>
      <c r="J5704" s="6">
        <v>410.97411216670838</v>
      </c>
      <c r="K5704" s="6">
        <v>19414</v>
      </c>
      <c r="L5704" s="8" t="s">
        <v>82</v>
      </c>
      <c r="M5704" s="7">
        <v>14.9</v>
      </c>
      <c r="N5704" s="8" t="s">
        <v>20</v>
      </c>
    </row>
    <row r="5705" spans="1:14" x14ac:dyDescent="0.35">
      <c r="A5705" s="2">
        <v>2022</v>
      </c>
      <c r="B5705" s="3">
        <v>44774</v>
      </c>
      <c r="C5705" s="4">
        <v>8</v>
      </c>
      <c r="D5705" s="4" t="s">
        <v>21</v>
      </c>
      <c r="E5705" s="4">
        <v>32</v>
      </c>
      <c r="F5705" s="5">
        <v>44786</v>
      </c>
      <c r="G5705" s="2" t="s">
        <v>43</v>
      </c>
      <c r="H5705" s="2" t="s">
        <v>39</v>
      </c>
      <c r="I5705" s="4">
        <v>13</v>
      </c>
      <c r="J5705" s="6">
        <v>357.14854723892176</v>
      </c>
      <c r="K5705" s="6">
        <v>17232</v>
      </c>
      <c r="L5705" s="8" t="s">
        <v>83</v>
      </c>
      <c r="M5705" s="7">
        <v>16.8</v>
      </c>
      <c r="N5705" s="8" t="s">
        <v>20</v>
      </c>
    </row>
    <row r="5706" spans="1:14" x14ac:dyDescent="0.35">
      <c r="A5706" s="2">
        <v>2022</v>
      </c>
      <c r="B5706" s="3">
        <v>44774</v>
      </c>
      <c r="C5706" s="4">
        <v>8</v>
      </c>
      <c r="D5706" s="4" t="s">
        <v>21</v>
      </c>
      <c r="E5706" s="4">
        <v>32</v>
      </c>
      <c r="F5706" s="5">
        <v>44787</v>
      </c>
      <c r="G5706" s="2" t="s">
        <v>17</v>
      </c>
      <c r="H5706" s="2" t="s">
        <v>40</v>
      </c>
      <c r="I5706" s="4">
        <v>14</v>
      </c>
      <c r="J5706" s="6">
        <v>320.97256651831418</v>
      </c>
      <c r="K5706" s="6">
        <v>16025</v>
      </c>
      <c r="L5706" s="8" t="s">
        <v>84</v>
      </c>
      <c r="M5706" s="7">
        <v>19.100000000000001</v>
      </c>
      <c r="N5706" s="8" t="s">
        <v>20</v>
      </c>
    </row>
    <row r="5707" spans="1:14" x14ac:dyDescent="0.35">
      <c r="A5707" s="2">
        <v>2022</v>
      </c>
      <c r="B5707" s="3">
        <v>44774</v>
      </c>
      <c r="C5707" s="4">
        <v>8</v>
      </c>
      <c r="D5707" s="4" t="s">
        <v>21</v>
      </c>
      <c r="E5707" s="4">
        <v>33</v>
      </c>
      <c r="F5707" s="5">
        <v>44788</v>
      </c>
      <c r="G5707" s="2" t="s">
        <v>41</v>
      </c>
      <c r="H5707" s="2" t="s">
        <v>34</v>
      </c>
      <c r="I5707" s="4">
        <v>15</v>
      </c>
      <c r="J5707" s="6">
        <v>340.50405220143864</v>
      </c>
      <c r="K5707" s="6">
        <v>19035</v>
      </c>
      <c r="L5707" s="8" t="s">
        <v>44</v>
      </c>
      <c r="M5707" s="7">
        <v>16.100000000000001</v>
      </c>
      <c r="N5707" s="8" t="s">
        <v>20</v>
      </c>
    </row>
    <row r="5708" spans="1:14" x14ac:dyDescent="0.35">
      <c r="A5708" s="2">
        <v>2022</v>
      </c>
      <c r="B5708" s="3">
        <v>44774</v>
      </c>
      <c r="C5708" s="4">
        <v>8</v>
      </c>
      <c r="D5708" s="4" t="s">
        <v>21</v>
      </c>
      <c r="E5708" s="4">
        <v>33</v>
      </c>
      <c r="F5708" s="5">
        <v>44789</v>
      </c>
      <c r="G5708" s="2" t="s">
        <v>42</v>
      </c>
      <c r="H5708" s="2" t="s">
        <v>35</v>
      </c>
      <c r="I5708" s="4">
        <v>16</v>
      </c>
      <c r="J5708" s="6">
        <v>406.05463047900241</v>
      </c>
      <c r="K5708" s="6">
        <v>20052</v>
      </c>
      <c r="L5708" s="8" t="s">
        <v>60</v>
      </c>
      <c r="M5708" s="7">
        <v>14.5</v>
      </c>
      <c r="N5708" s="8" t="s">
        <v>20</v>
      </c>
    </row>
    <row r="5709" spans="1:14" x14ac:dyDescent="0.35">
      <c r="A5709" s="2">
        <v>2022</v>
      </c>
      <c r="B5709" s="3">
        <v>44774</v>
      </c>
      <c r="C5709" s="4">
        <v>8</v>
      </c>
      <c r="D5709" s="4" t="s">
        <v>21</v>
      </c>
      <c r="E5709" s="4">
        <v>33</v>
      </c>
      <c r="F5709" s="5">
        <v>44790</v>
      </c>
      <c r="G5709" s="2" t="s">
        <v>42</v>
      </c>
      <c r="H5709" s="2" t="s">
        <v>38</v>
      </c>
      <c r="I5709" s="4">
        <v>17</v>
      </c>
      <c r="J5709" s="6">
        <v>426.74222708720907</v>
      </c>
      <c r="K5709" s="6">
        <v>21921</v>
      </c>
      <c r="L5709" s="8">
        <v>21.04</v>
      </c>
      <c r="M5709" s="7">
        <v>12.8</v>
      </c>
      <c r="N5709" s="8" t="s">
        <v>19</v>
      </c>
    </row>
    <row r="5710" spans="1:14" x14ac:dyDescent="0.35">
      <c r="A5710" s="2">
        <v>2022</v>
      </c>
      <c r="B5710" s="3">
        <v>44774</v>
      </c>
      <c r="C5710" s="4">
        <v>8</v>
      </c>
      <c r="D5710" s="4" t="s">
        <v>21</v>
      </c>
      <c r="E5710" s="4">
        <v>33</v>
      </c>
      <c r="F5710" s="5">
        <v>44791</v>
      </c>
      <c r="G5710" s="2" t="s">
        <v>42</v>
      </c>
      <c r="H5710" s="2" t="s">
        <v>36</v>
      </c>
      <c r="I5710" s="4">
        <v>18</v>
      </c>
      <c r="J5710" s="6">
        <v>452.39360244428178</v>
      </c>
      <c r="K5710" s="6">
        <v>23207</v>
      </c>
      <c r="L5710" s="8" t="s">
        <v>85</v>
      </c>
      <c r="M5710" s="7">
        <v>8.8000000000000007</v>
      </c>
      <c r="N5710" s="8" t="s">
        <v>18</v>
      </c>
    </row>
    <row r="5711" spans="1:14" x14ac:dyDescent="0.35">
      <c r="A5711" s="2">
        <v>2022</v>
      </c>
      <c r="B5711" s="3">
        <v>44774</v>
      </c>
      <c r="C5711" s="4">
        <v>8</v>
      </c>
      <c r="D5711" s="4" t="s">
        <v>21</v>
      </c>
      <c r="E5711" s="4">
        <v>33</v>
      </c>
      <c r="F5711" s="5">
        <v>44792</v>
      </c>
      <c r="G5711" s="2" t="s">
        <v>42</v>
      </c>
      <c r="H5711" s="2" t="s">
        <v>37</v>
      </c>
      <c r="I5711" s="4">
        <v>19</v>
      </c>
      <c r="J5711" s="6">
        <v>447.9025291190203</v>
      </c>
      <c r="K5711" s="6">
        <v>21483</v>
      </c>
      <c r="L5711" s="8" t="s">
        <v>86</v>
      </c>
      <c r="M5711" s="7">
        <v>11.5</v>
      </c>
      <c r="N5711" s="8" t="s">
        <v>18</v>
      </c>
    </row>
    <row r="5712" spans="1:14" x14ac:dyDescent="0.35">
      <c r="A5712" s="2">
        <v>2022</v>
      </c>
      <c r="B5712" s="3">
        <v>44774</v>
      </c>
      <c r="C5712" s="4">
        <v>8</v>
      </c>
      <c r="D5712" s="4" t="s">
        <v>21</v>
      </c>
      <c r="E5712" s="4">
        <v>33</v>
      </c>
      <c r="F5712" s="5">
        <v>44793</v>
      </c>
      <c r="G5712" s="2" t="s">
        <v>43</v>
      </c>
      <c r="H5712" s="2" t="s">
        <v>39</v>
      </c>
      <c r="I5712" s="4">
        <v>20</v>
      </c>
      <c r="J5712" s="6">
        <v>395.69240692362933</v>
      </c>
      <c r="K5712" s="6">
        <v>19129</v>
      </c>
      <c r="L5712" s="8">
        <v>21.08</v>
      </c>
      <c r="M5712" s="7">
        <v>13.5</v>
      </c>
      <c r="N5712" s="8" t="s">
        <v>20</v>
      </c>
    </row>
    <row r="5713" spans="1:15" x14ac:dyDescent="0.35">
      <c r="A5713" s="2">
        <v>2022</v>
      </c>
      <c r="B5713" s="3">
        <v>44774</v>
      </c>
      <c r="C5713" s="4">
        <v>8</v>
      </c>
      <c r="D5713" s="4" t="s">
        <v>21</v>
      </c>
      <c r="E5713" s="4">
        <v>33</v>
      </c>
      <c r="F5713" s="5">
        <v>44794</v>
      </c>
      <c r="G5713" s="2" t="s">
        <v>17</v>
      </c>
      <c r="H5713" s="2" t="s">
        <v>40</v>
      </c>
      <c r="I5713" s="4">
        <v>21</v>
      </c>
      <c r="J5713" s="6">
        <v>360.42205971884175</v>
      </c>
      <c r="K5713" s="6">
        <v>18943</v>
      </c>
      <c r="L5713" s="8" t="s">
        <v>87</v>
      </c>
      <c r="M5713" s="7">
        <v>13</v>
      </c>
      <c r="N5713" s="8" t="s">
        <v>20</v>
      </c>
    </row>
    <row r="5714" spans="1:15" x14ac:dyDescent="0.35">
      <c r="A5714" s="2">
        <v>2022</v>
      </c>
      <c r="B5714" s="3">
        <v>44774</v>
      </c>
      <c r="C5714" s="4">
        <v>8</v>
      </c>
      <c r="D5714" s="4" t="s">
        <v>21</v>
      </c>
      <c r="E5714" s="4">
        <v>34</v>
      </c>
      <c r="F5714" s="5">
        <v>44795</v>
      </c>
      <c r="G5714" s="2" t="s">
        <v>42</v>
      </c>
      <c r="H5714" s="2" t="s">
        <v>34</v>
      </c>
      <c r="I5714" s="4">
        <v>22</v>
      </c>
      <c r="J5714" s="6">
        <v>416.38780125111339</v>
      </c>
      <c r="K5714" s="6">
        <v>21222</v>
      </c>
      <c r="L5714" s="8" t="s">
        <v>67</v>
      </c>
      <c r="M5714" s="7">
        <v>12.5</v>
      </c>
      <c r="N5714" s="8" t="s">
        <v>20</v>
      </c>
    </row>
    <row r="5715" spans="1:15" x14ac:dyDescent="0.35">
      <c r="A5715" s="2">
        <v>2022</v>
      </c>
      <c r="B5715" s="3">
        <v>44774</v>
      </c>
      <c r="C5715" s="4">
        <v>8</v>
      </c>
      <c r="D5715" s="4" t="s">
        <v>21</v>
      </c>
      <c r="E5715" s="4">
        <v>34</v>
      </c>
      <c r="F5715" s="5">
        <v>44796</v>
      </c>
      <c r="G5715" s="2" t="s">
        <v>42</v>
      </c>
      <c r="H5715" s="2" t="s">
        <v>35</v>
      </c>
      <c r="I5715" s="4">
        <v>23</v>
      </c>
      <c r="J5715" s="6">
        <v>407.29214512410761</v>
      </c>
      <c r="K5715" s="6">
        <v>19687</v>
      </c>
      <c r="L5715" s="8" t="s">
        <v>86</v>
      </c>
      <c r="M5715" s="7">
        <v>15.3</v>
      </c>
      <c r="N5715" s="8" t="s">
        <v>18</v>
      </c>
    </row>
    <row r="5716" spans="1:15" x14ac:dyDescent="0.35">
      <c r="A5716" s="2">
        <v>2022</v>
      </c>
      <c r="B5716" s="3">
        <v>44774</v>
      </c>
      <c r="C5716" s="4">
        <v>8</v>
      </c>
      <c r="D5716" s="4" t="s">
        <v>21</v>
      </c>
      <c r="E5716" s="4">
        <v>34</v>
      </c>
      <c r="F5716" s="5">
        <v>44797</v>
      </c>
      <c r="G5716" s="2" t="s">
        <v>42</v>
      </c>
      <c r="H5716" s="2" t="s">
        <v>38</v>
      </c>
      <c r="I5716" s="4">
        <v>24</v>
      </c>
      <c r="J5716" s="6">
        <v>388.84054675040397</v>
      </c>
      <c r="K5716" s="6">
        <v>18779</v>
      </c>
      <c r="L5716" s="8" t="s">
        <v>58</v>
      </c>
      <c r="M5716" s="7">
        <v>17.899999999999999</v>
      </c>
      <c r="N5716" s="8" t="s">
        <v>20</v>
      </c>
    </row>
    <row r="5717" spans="1:15" x14ac:dyDescent="0.35">
      <c r="A5717" s="2">
        <v>2022</v>
      </c>
      <c r="B5717" s="3">
        <v>44774</v>
      </c>
      <c r="C5717" s="4">
        <v>8</v>
      </c>
      <c r="D5717" s="4" t="s">
        <v>21</v>
      </c>
      <c r="E5717" s="4">
        <v>34</v>
      </c>
      <c r="F5717" s="5">
        <v>44798</v>
      </c>
      <c r="G5717" s="2" t="s">
        <v>42</v>
      </c>
      <c r="H5717" s="2" t="s">
        <v>36</v>
      </c>
      <c r="I5717" s="4">
        <v>25</v>
      </c>
      <c r="J5717" s="6">
        <v>375.75980868691943</v>
      </c>
      <c r="K5717" s="6">
        <v>18671</v>
      </c>
      <c r="L5717" s="8" t="s">
        <v>79</v>
      </c>
      <c r="M5717" s="7">
        <v>20.9</v>
      </c>
      <c r="N5717" s="8" t="s">
        <v>19</v>
      </c>
    </row>
    <row r="5718" spans="1:15" x14ac:dyDescent="0.35">
      <c r="A5718" s="2">
        <v>2022</v>
      </c>
      <c r="B5718" s="3">
        <v>44774</v>
      </c>
      <c r="C5718" s="4">
        <v>8</v>
      </c>
      <c r="D5718" s="4" t="s">
        <v>21</v>
      </c>
      <c r="E5718" s="4">
        <v>34</v>
      </c>
      <c r="F5718" s="5">
        <v>44799</v>
      </c>
      <c r="G5718" s="2" t="s">
        <v>42</v>
      </c>
      <c r="H5718" s="2" t="s">
        <v>37</v>
      </c>
      <c r="I5718" s="4">
        <v>26</v>
      </c>
      <c r="J5718" s="6">
        <v>374.44115701027027</v>
      </c>
      <c r="K5718" s="6">
        <v>18775</v>
      </c>
      <c r="L5718" s="8" t="s">
        <v>88</v>
      </c>
      <c r="M5718" s="7">
        <v>19.3</v>
      </c>
      <c r="N5718" s="8" t="s">
        <v>19</v>
      </c>
    </row>
    <row r="5719" spans="1:15" x14ac:dyDescent="0.35">
      <c r="A5719" s="2">
        <v>2022</v>
      </c>
      <c r="B5719" s="3">
        <v>44774</v>
      </c>
      <c r="C5719" s="4">
        <v>8</v>
      </c>
      <c r="D5719" s="4" t="s">
        <v>21</v>
      </c>
      <c r="E5719" s="4">
        <v>34</v>
      </c>
      <c r="F5719" s="5">
        <v>44800</v>
      </c>
      <c r="G5719" s="2" t="s">
        <v>43</v>
      </c>
      <c r="H5719" s="2" t="s">
        <v>39</v>
      </c>
      <c r="I5719" s="4">
        <v>27</v>
      </c>
      <c r="J5719" s="6">
        <v>351.98582361148482</v>
      </c>
      <c r="K5719" s="6">
        <v>18172</v>
      </c>
      <c r="L5719" s="8" t="s">
        <v>89</v>
      </c>
      <c r="M5719" s="7">
        <v>15.6</v>
      </c>
      <c r="N5719" s="8" t="s">
        <v>20</v>
      </c>
    </row>
    <row r="5720" spans="1:15" x14ac:dyDescent="0.35">
      <c r="A5720" s="2">
        <v>2022</v>
      </c>
      <c r="B5720" s="3">
        <v>44774</v>
      </c>
      <c r="C5720" s="4">
        <v>8</v>
      </c>
      <c r="D5720" s="4" t="s">
        <v>21</v>
      </c>
      <c r="E5720" s="4">
        <v>34</v>
      </c>
      <c r="F5720" s="5">
        <v>44801</v>
      </c>
      <c r="G5720" s="2" t="s">
        <v>17</v>
      </c>
      <c r="H5720" s="2" t="s">
        <v>40</v>
      </c>
      <c r="I5720" s="4">
        <v>28</v>
      </c>
      <c r="J5720" s="6">
        <v>359.21229230387513</v>
      </c>
      <c r="K5720" s="6">
        <v>19447</v>
      </c>
      <c r="L5720" s="8" t="s">
        <v>44</v>
      </c>
      <c r="M5720" s="7">
        <v>9.1999999999999993</v>
      </c>
      <c r="N5720" s="8" t="s">
        <v>18</v>
      </c>
    </row>
    <row r="5721" spans="1:15" x14ac:dyDescent="0.35">
      <c r="A5721" s="2">
        <v>2022</v>
      </c>
      <c r="B5721" s="3">
        <v>44774</v>
      </c>
      <c r="C5721" s="4">
        <v>8</v>
      </c>
      <c r="D5721" s="4" t="s">
        <v>21</v>
      </c>
      <c r="E5721" s="4">
        <v>35</v>
      </c>
      <c r="F5721" s="5">
        <v>44802</v>
      </c>
      <c r="G5721" s="2" t="s">
        <v>42</v>
      </c>
      <c r="H5721" s="2" t="s">
        <v>34</v>
      </c>
      <c r="I5721" s="4">
        <v>29</v>
      </c>
      <c r="J5721" s="6">
        <v>421.87425930606196</v>
      </c>
      <c r="K5721" s="6">
        <v>21182</v>
      </c>
      <c r="L5721" s="8" t="s">
        <v>71</v>
      </c>
      <c r="M5721" s="7">
        <v>10.1</v>
      </c>
      <c r="N5721" s="8" t="s">
        <v>18</v>
      </c>
    </row>
    <row r="5722" spans="1:15" x14ac:dyDescent="0.35">
      <c r="A5722" s="2">
        <v>2022</v>
      </c>
      <c r="B5722" s="3">
        <v>44774</v>
      </c>
      <c r="C5722" s="4">
        <v>8</v>
      </c>
      <c r="D5722" s="4" t="s">
        <v>21</v>
      </c>
      <c r="E5722" s="4">
        <v>35</v>
      </c>
      <c r="F5722" s="5">
        <v>44803</v>
      </c>
      <c r="G5722" s="2" t="s">
        <v>42</v>
      </c>
      <c r="H5722" s="2" t="s">
        <v>35</v>
      </c>
      <c r="I5722" s="4">
        <v>30</v>
      </c>
      <c r="J5722" s="6">
        <v>415.13869559735798</v>
      </c>
      <c r="K5722" s="6">
        <v>20272</v>
      </c>
      <c r="L5722" s="8" t="s">
        <v>66</v>
      </c>
      <c r="M5722" s="7">
        <v>14</v>
      </c>
      <c r="N5722" s="8" t="s">
        <v>18</v>
      </c>
    </row>
    <row r="5723" spans="1:15" x14ac:dyDescent="0.35">
      <c r="A5723" s="2">
        <v>2022</v>
      </c>
      <c r="B5723" s="3">
        <v>44774</v>
      </c>
      <c r="C5723" s="4">
        <v>8</v>
      </c>
      <c r="D5723" s="4" t="s">
        <v>21</v>
      </c>
      <c r="E5723" s="4">
        <v>35</v>
      </c>
      <c r="F5723" s="5">
        <v>44804</v>
      </c>
      <c r="G5723" s="2" t="s">
        <v>42</v>
      </c>
      <c r="H5723" s="2" t="s">
        <v>38</v>
      </c>
      <c r="I5723" s="4">
        <v>31</v>
      </c>
      <c r="J5723" s="6">
        <v>390.07360759120201</v>
      </c>
      <c r="K5723" s="6">
        <v>18791</v>
      </c>
      <c r="L5723" s="8" t="s">
        <v>90</v>
      </c>
      <c r="M5723" s="7">
        <v>16.899999999999999</v>
      </c>
      <c r="N5723" s="8" t="s">
        <v>20</v>
      </c>
    </row>
    <row r="5724" spans="1:15" x14ac:dyDescent="0.35">
      <c r="A5724" s="2">
        <v>2022</v>
      </c>
      <c r="B5724" s="3">
        <v>44805</v>
      </c>
      <c r="C5724" s="4">
        <v>9</v>
      </c>
      <c r="D5724" s="4" t="s">
        <v>21</v>
      </c>
      <c r="E5724" s="4">
        <v>35</v>
      </c>
      <c r="F5724" s="5">
        <v>44805</v>
      </c>
      <c r="G5724" s="2" t="s">
        <v>42</v>
      </c>
      <c r="H5724" s="2" t="s">
        <v>36</v>
      </c>
      <c r="I5724" s="4">
        <v>1</v>
      </c>
      <c r="J5724" s="6">
        <v>389.44097663288051</v>
      </c>
      <c r="K5724" s="6">
        <v>19440</v>
      </c>
      <c r="L5724" s="8">
        <v>21.08</v>
      </c>
      <c r="M5724" s="7">
        <v>16.3</v>
      </c>
      <c r="N5724" s="8" t="s">
        <v>19</v>
      </c>
      <c r="O5724" s="8"/>
    </row>
    <row r="5725" spans="1:15" x14ac:dyDescent="0.35">
      <c r="A5725" s="2">
        <v>2022</v>
      </c>
      <c r="B5725" s="3">
        <v>44805</v>
      </c>
      <c r="C5725" s="4">
        <v>9</v>
      </c>
      <c r="D5725" s="4" t="s">
        <v>21</v>
      </c>
      <c r="E5725" s="4">
        <v>35</v>
      </c>
      <c r="F5725" s="5">
        <v>44806</v>
      </c>
      <c r="G5725" s="2" t="s">
        <v>41</v>
      </c>
      <c r="H5725" s="2" t="s">
        <v>37</v>
      </c>
      <c r="I5725" s="4">
        <v>2</v>
      </c>
      <c r="J5725" s="6">
        <v>383.52162804579177</v>
      </c>
      <c r="K5725" s="6">
        <v>19248</v>
      </c>
      <c r="L5725" s="8" t="s">
        <v>85</v>
      </c>
      <c r="M5725" s="7">
        <v>12.8</v>
      </c>
      <c r="N5725" s="8" t="s">
        <v>18</v>
      </c>
      <c r="O5725" s="8"/>
    </row>
    <row r="5726" spans="1:15" x14ac:dyDescent="0.35">
      <c r="A5726" s="2">
        <v>2022</v>
      </c>
      <c r="B5726" s="3">
        <v>44805</v>
      </c>
      <c r="C5726" s="4">
        <v>9</v>
      </c>
      <c r="D5726" s="4" t="s">
        <v>21</v>
      </c>
      <c r="E5726" s="4">
        <v>35</v>
      </c>
      <c r="F5726" s="5">
        <v>44807</v>
      </c>
      <c r="G5726" s="2" t="s">
        <v>43</v>
      </c>
      <c r="H5726" s="2" t="s">
        <v>39</v>
      </c>
      <c r="I5726" s="4">
        <v>3</v>
      </c>
      <c r="J5726" s="6">
        <v>367.10648252130107</v>
      </c>
      <c r="K5726" s="6">
        <v>18101</v>
      </c>
      <c r="L5726" s="8" t="s">
        <v>53</v>
      </c>
      <c r="M5726" s="7">
        <v>12.35</v>
      </c>
      <c r="N5726" s="8" t="s">
        <v>18</v>
      </c>
      <c r="O5726" s="8"/>
    </row>
    <row r="5727" spans="1:15" x14ac:dyDescent="0.35">
      <c r="A5727" s="2">
        <v>2022</v>
      </c>
      <c r="B5727" s="3">
        <v>44805</v>
      </c>
      <c r="C5727" s="4">
        <v>9</v>
      </c>
      <c r="D5727" s="4" t="s">
        <v>21</v>
      </c>
      <c r="E5727" s="4">
        <v>35</v>
      </c>
      <c r="F5727" s="5">
        <v>44808</v>
      </c>
      <c r="G5727" s="2" t="s">
        <v>17</v>
      </c>
      <c r="H5727" s="2" t="s">
        <v>40</v>
      </c>
      <c r="I5727" s="4">
        <v>4</v>
      </c>
      <c r="J5727" s="6">
        <v>336.69440852609841</v>
      </c>
      <c r="K5727" s="6">
        <v>17384</v>
      </c>
      <c r="L5727" s="8" t="s">
        <v>64</v>
      </c>
      <c r="M5727" s="7">
        <v>16.2</v>
      </c>
      <c r="N5727" s="8" t="s">
        <v>18</v>
      </c>
      <c r="O5727" s="8"/>
    </row>
    <row r="5728" spans="1:15" x14ac:dyDescent="0.35">
      <c r="A5728" s="2">
        <v>2022</v>
      </c>
      <c r="B5728" s="3">
        <v>44805</v>
      </c>
      <c r="C5728" s="4">
        <v>9</v>
      </c>
      <c r="D5728" s="4" t="s">
        <v>21</v>
      </c>
      <c r="E5728" s="4">
        <v>36</v>
      </c>
      <c r="F5728" s="5">
        <v>44809</v>
      </c>
      <c r="G5728" s="2" t="s">
        <v>42</v>
      </c>
      <c r="H5728" s="2" t="s">
        <v>34</v>
      </c>
      <c r="I5728" s="4">
        <v>5</v>
      </c>
      <c r="J5728" s="6">
        <v>376.05274718562328</v>
      </c>
      <c r="K5728" s="6">
        <v>18538</v>
      </c>
      <c r="L5728" s="8" t="s">
        <v>62</v>
      </c>
      <c r="M5728" s="7">
        <v>16.45</v>
      </c>
      <c r="N5728" s="8" t="s">
        <v>18</v>
      </c>
      <c r="O5728" s="8"/>
    </row>
    <row r="5729" spans="1:15" x14ac:dyDescent="0.35">
      <c r="A5729" s="2">
        <v>2022</v>
      </c>
      <c r="B5729" s="3">
        <v>44805</v>
      </c>
      <c r="C5729" s="4">
        <v>9</v>
      </c>
      <c r="D5729" s="4" t="s">
        <v>21</v>
      </c>
      <c r="E5729" s="4">
        <v>36</v>
      </c>
      <c r="F5729" s="5">
        <v>44810</v>
      </c>
      <c r="G5729" s="2" t="s">
        <v>42</v>
      </c>
      <c r="H5729" s="2" t="s">
        <v>35</v>
      </c>
      <c r="I5729" s="4">
        <v>6</v>
      </c>
      <c r="J5729" s="6">
        <v>378.12221550788911</v>
      </c>
      <c r="K5729" s="6">
        <v>18532</v>
      </c>
      <c r="L5729" s="8" t="s">
        <v>91</v>
      </c>
      <c r="M5729" s="7">
        <v>16.450000000000003</v>
      </c>
      <c r="N5729" s="8" t="s">
        <v>18</v>
      </c>
      <c r="O5729" s="8"/>
    </row>
    <row r="5730" spans="1:15" x14ac:dyDescent="0.35">
      <c r="A5730" s="2">
        <v>2022</v>
      </c>
      <c r="B5730" s="3">
        <v>44805</v>
      </c>
      <c r="C5730" s="4">
        <v>9</v>
      </c>
      <c r="D5730" s="4" t="s">
        <v>21</v>
      </c>
      <c r="E5730" s="4">
        <v>36</v>
      </c>
      <c r="F5730" s="5">
        <v>44811</v>
      </c>
      <c r="G5730" s="2" t="s">
        <v>42</v>
      </c>
      <c r="H5730" s="2" t="s">
        <v>38</v>
      </c>
      <c r="I5730" s="4">
        <v>7</v>
      </c>
      <c r="J5730" s="6">
        <v>362.64445662740252</v>
      </c>
      <c r="K5730" s="6">
        <v>17659</v>
      </c>
      <c r="L5730" s="8" t="s">
        <v>90</v>
      </c>
      <c r="M5730" s="7">
        <v>19.200000000000003</v>
      </c>
      <c r="N5730" s="8" t="s">
        <v>18</v>
      </c>
      <c r="O5730" s="8"/>
    </row>
    <row r="5731" spans="1:15" x14ac:dyDescent="0.35">
      <c r="A5731" s="2">
        <v>2022</v>
      </c>
      <c r="B5731" s="3">
        <v>44805</v>
      </c>
      <c r="C5731" s="4">
        <v>9</v>
      </c>
      <c r="D5731" s="4" t="s">
        <v>21</v>
      </c>
      <c r="E5731" s="4">
        <v>36</v>
      </c>
      <c r="F5731" s="5">
        <v>44812</v>
      </c>
      <c r="G5731" s="2" t="s">
        <v>42</v>
      </c>
      <c r="H5731" s="2" t="s">
        <v>36</v>
      </c>
      <c r="I5731" s="4">
        <v>8</v>
      </c>
      <c r="J5731" s="6">
        <v>373.14463877095096</v>
      </c>
      <c r="K5731" s="6">
        <v>18860</v>
      </c>
      <c r="L5731" s="8" t="s">
        <v>66</v>
      </c>
      <c r="M5731" s="7">
        <v>18.2</v>
      </c>
      <c r="N5731" s="8" t="s">
        <v>19</v>
      </c>
      <c r="O5731" s="8"/>
    </row>
    <row r="5732" spans="1:15" x14ac:dyDescent="0.35">
      <c r="A5732" s="2">
        <v>2022</v>
      </c>
      <c r="B5732" s="3">
        <v>44805</v>
      </c>
      <c r="C5732" s="4">
        <v>9</v>
      </c>
      <c r="D5732" s="4" t="s">
        <v>21</v>
      </c>
      <c r="E5732" s="4">
        <v>36</v>
      </c>
      <c r="F5732" s="5">
        <v>44813</v>
      </c>
      <c r="G5732" s="2" t="s">
        <v>42</v>
      </c>
      <c r="H5732" s="2" t="s">
        <v>37</v>
      </c>
      <c r="I5732" s="4">
        <v>9</v>
      </c>
      <c r="J5732" s="6">
        <v>400.79806845515407</v>
      </c>
      <c r="K5732" s="6">
        <v>20194</v>
      </c>
      <c r="L5732" s="8" t="s">
        <v>50</v>
      </c>
      <c r="M5732" s="7">
        <v>10.75</v>
      </c>
      <c r="N5732" s="8" t="s">
        <v>18</v>
      </c>
      <c r="O5732" s="8"/>
    </row>
    <row r="5733" spans="1:15" x14ac:dyDescent="0.35">
      <c r="A5733" s="2">
        <v>2022</v>
      </c>
      <c r="B5733" s="3">
        <v>44805</v>
      </c>
      <c r="C5733" s="4">
        <v>9</v>
      </c>
      <c r="D5733" s="4" t="s">
        <v>21</v>
      </c>
      <c r="E5733" s="4">
        <v>36</v>
      </c>
      <c r="F5733" s="5">
        <v>44814</v>
      </c>
      <c r="G5733" s="2" t="s">
        <v>43</v>
      </c>
      <c r="H5733" s="2" t="s">
        <v>39</v>
      </c>
      <c r="I5733" s="4">
        <v>10</v>
      </c>
      <c r="J5733" s="6">
        <v>371.03873249020995</v>
      </c>
      <c r="K5733" s="6">
        <v>17955</v>
      </c>
      <c r="L5733" s="8" t="s">
        <v>52</v>
      </c>
      <c r="M5733" s="7">
        <v>11.85</v>
      </c>
      <c r="N5733" s="8" t="s">
        <v>18</v>
      </c>
      <c r="O5733" s="8"/>
    </row>
    <row r="5734" spans="1:15" x14ac:dyDescent="0.35">
      <c r="A5734" s="2">
        <v>2022</v>
      </c>
      <c r="B5734" s="3">
        <v>44805</v>
      </c>
      <c r="C5734" s="4">
        <v>9</v>
      </c>
      <c r="D5734" s="4" t="s">
        <v>21</v>
      </c>
      <c r="E5734" s="4">
        <v>36</v>
      </c>
      <c r="F5734" s="5">
        <v>44815</v>
      </c>
      <c r="G5734" s="2" t="s">
        <v>17</v>
      </c>
      <c r="H5734" s="2" t="s">
        <v>40</v>
      </c>
      <c r="I5734" s="4">
        <v>11</v>
      </c>
      <c r="J5734" s="6">
        <v>339.62421094736084</v>
      </c>
      <c r="K5734" s="6">
        <v>17423</v>
      </c>
      <c r="L5734" s="8" t="s">
        <v>68</v>
      </c>
      <c r="M5734" s="7">
        <v>12.7</v>
      </c>
      <c r="N5734" s="8" t="s">
        <v>20</v>
      </c>
      <c r="O5734" s="8"/>
    </row>
    <row r="5735" spans="1:15" x14ac:dyDescent="0.35">
      <c r="A5735" s="2">
        <v>2022</v>
      </c>
      <c r="B5735" s="3">
        <v>44805</v>
      </c>
      <c r="C5735" s="4">
        <v>9</v>
      </c>
      <c r="D5735" s="4" t="s">
        <v>21</v>
      </c>
      <c r="E5735" s="4">
        <v>37</v>
      </c>
      <c r="F5735" s="5">
        <v>44816</v>
      </c>
      <c r="G5735" s="2" t="s">
        <v>42</v>
      </c>
      <c r="H5735" s="2" t="s">
        <v>34</v>
      </c>
      <c r="I5735" s="4">
        <v>12</v>
      </c>
      <c r="J5735" s="6">
        <v>376.23061298912762</v>
      </c>
      <c r="K5735" s="6">
        <v>18974</v>
      </c>
      <c r="L5735" s="8">
        <v>21.05</v>
      </c>
      <c r="M5735" s="7">
        <v>13.45</v>
      </c>
      <c r="N5735" s="8" t="s">
        <v>18</v>
      </c>
      <c r="O5735" s="8"/>
    </row>
    <row r="5736" spans="1:15" x14ac:dyDescent="0.35">
      <c r="A5736" s="2">
        <v>2022</v>
      </c>
      <c r="B5736" s="3">
        <v>44805</v>
      </c>
      <c r="C5736" s="4">
        <v>9</v>
      </c>
      <c r="D5736" s="4" t="s">
        <v>21</v>
      </c>
      <c r="E5736" s="4">
        <v>37</v>
      </c>
      <c r="F5736" s="5">
        <v>44817</v>
      </c>
      <c r="G5736" s="2" t="s">
        <v>42</v>
      </c>
      <c r="H5736" s="2" t="s">
        <v>35</v>
      </c>
      <c r="I5736" s="4">
        <v>13</v>
      </c>
      <c r="J5736" s="6">
        <v>381.97891699829137</v>
      </c>
      <c r="K5736" s="6">
        <v>18908</v>
      </c>
      <c r="L5736" s="8" t="s">
        <v>91</v>
      </c>
      <c r="M5736" s="7">
        <v>14.3</v>
      </c>
      <c r="N5736" s="8" t="s">
        <v>18</v>
      </c>
      <c r="O5736" s="8"/>
    </row>
    <row r="5737" spans="1:15" x14ac:dyDescent="0.35">
      <c r="A5737" s="2">
        <v>2022</v>
      </c>
      <c r="B5737" s="3">
        <v>44805</v>
      </c>
      <c r="C5737" s="4">
        <v>9</v>
      </c>
      <c r="D5737" s="4" t="s">
        <v>21</v>
      </c>
      <c r="E5737" s="4">
        <v>37</v>
      </c>
      <c r="F5737" s="5">
        <v>44818</v>
      </c>
      <c r="G5737" s="2" t="s">
        <v>42</v>
      </c>
      <c r="H5737" s="2" t="s">
        <v>38</v>
      </c>
      <c r="I5737" s="4">
        <v>14</v>
      </c>
      <c r="J5737" s="6">
        <v>378.12076304621246</v>
      </c>
      <c r="K5737" s="6">
        <v>18742</v>
      </c>
      <c r="L5737" s="8" t="s">
        <v>75</v>
      </c>
      <c r="M5737" s="7">
        <v>15.1</v>
      </c>
      <c r="N5737" s="8" t="s">
        <v>20</v>
      </c>
      <c r="O5737" s="8"/>
    </row>
    <row r="5738" spans="1:15" x14ac:dyDescent="0.35">
      <c r="A5738" s="2">
        <v>2022</v>
      </c>
      <c r="B5738" s="3">
        <v>44805</v>
      </c>
      <c r="C5738" s="4">
        <v>9</v>
      </c>
      <c r="D5738" s="4" t="s">
        <v>21</v>
      </c>
      <c r="E5738" s="4">
        <v>37</v>
      </c>
      <c r="F5738" s="5">
        <v>44819</v>
      </c>
      <c r="G5738" s="2" t="s">
        <v>42</v>
      </c>
      <c r="H5738" s="2" t="s">
        <v>36</v>
      </c>
      <c r="I5738" s="4">
        <v>15</v>
      </c>
      <c r="J5738" s="6">
        <v>374.26008120584191</v>
      </c>
      <c r="K5738" s="6">
        <v>18443</v>
      </c>
      <c r="L5738" s="8" t="s">
        <v>78</v>
      </c>
      <c r="M5738" s="7">
        <v>16.55</v>
      </c>
      <c r="N5738" s="8" t="s">
        <v>18</v>
      </c>
      <c r="O5738" s="8"/>
    </row>
    <row r="5739" spans="1:15" x14ac:dyDescent="0.35">
      <c r="A5739" s="2">
        <v>2022</v>
      </c>
      <c r="B5739" s="3">
        <v>44805</v>
      </c>
      <c r="C5739" s="4">
        <v>9</v>
      </c>
      <c r="D5739" s="4" t="s">
        <v>21</v>
      </c>
      <c r="E5739" s="4">
        <v>37</v>
      </c>
      <c r="F5739" s="5">
        <v>44820</v>
      </c>
      <c r="G5739" s="2" t="s">
        <v>42</v>
      </c>
      <c r="H5739" s="2" t="s">
        <v>37</v>
      </c>
      <c r="I5739" s="4">
        <v>16</v>
      </c>
      <c r="J5739" s="6">
        <v>370.23482458743013</v>
      </c>
      <c r="K5739" s="6">
        <v>17906</v>
      </c>
      <c r="L5739" s="8" t="s">
        <v>47</v>
      </c>
      <c r="M5739" s="7">
        <v>18.649999999999999</v>
      </c>
      <c r="N5739" s="8" t="s">
        <v>20</v>
      </c>
      <c r="O5739" s="8"/>
    </row>
    <row r="5740" spans="1:15" x14ac:dyDescent="0.35">
      <c r="A5740" s="2">
        <v>2022</v>
      </c>
      <c r="B5740" s="3">
        <v>44805</v>
      </c>
      <c r="C5740" s="4">
        <v>9</v>
      </c>
      <c r="D5740" s="4" t="s">
        <v>21</v>
      </c>
      <c r="E5740" s="4">
        <v>37</v>
      </c>
      <c r="F5740" s="5">
        <v>44821</v>
      </c>
      <c r="G5740" s="2" t="s">
        <v>43</v>
      </c>
      <c r="H5740" s="2" t="s">
        <v>39</v>
      </c>
      <c r="I5740" s="4">
        <v>17</v>
      </c>
      <c r="J5740" s="6">
        <v>336.30099339172182</v>
      </c>
      <c r="K5740" s="6">
        <v>16363</v>
      </c>
      <c r="L5740" s="8" t="s">
        <v>92</v>
      </c>
      <c r="M5740" s="7">
        <v>19.850000000000001</v>
      </c>
      <c r="N5740" s="8" t="s">
        <v>19</v>
      </c>
      <c r="O5740" s="8"/>
    </row>
    <row r="5741" spans="1:15" x14ac:dyDescent="0.35">
      <c r="A5741" s="2">
        <v>2022</v>
      </c>
      <c r="B5741" s="3">
        <v>44805</v>
      </c>
      <c r="C5741" s="4">
        <v>9</v>
      </c>
      <c r="D5741" s="4" t="s">
        <v>21</v>
      </c>
      <c r="E5741" s="4">
        <v>37</v>
      </c>
      <c r="F5741" s="5">
        <v>44822</v>
      </c>
      <c r="G5741" s="2" t="s">
        <v>17</v>
      </c>
      <c r="H5741" s="2" t="s">
        <v>40</v>
      </c>
      <c r="I5741" s="4">
        <v>18</v>
      </c>
      <c r="J5741" s="6">
        <v>312.83146206788842</v>
      </c>
      <c r="K5741" s="6">
        <v>16222</v>
      </c>
      <c r="L5741" s="8">
        <v>21.08</v>
      </c>
      <c r="M5741" s="7">
        <v>18.899999999999999</v>
      </c>
      <c r="N5741" s="8" t="s">
        <v>19</v>
      </c>
      <c r="O5741" s="8"/>
    </row>
    <row r="5742" spans="1:15" x14ac:dyDescent="0.35">
      <c r="A5742" s="2">
        <v>2022</v>
      </c>
      <c r="B5742" s="3">
        <v>44805</v>
      </c>
      <c r="C5742" s="4">
        <v>9</v>
      </c>
      <c r="D5742" s="4" t="s">
        <v>21</v>
      </c>
      <c r="E5742" s="4">
        <v>38</v>
      </c>
      <c r="F5742" s="5">
        <v>44823</v>
      </c>
      <c r="G5742" s="2" t="s">
        <v>42</v>
      </c>
      <c r="H5742" s="2" t="s">
        <v>34</v>
      </c>
      <c r="I5742" s="4">
        <v>19</v>
      </c>
      <c r="J5742" s="6">
        <v>364.69508465235242</v>
      </c>
      <c r="K5742" s="6">
        <v>18362</v>
      </c>
      <c r="L5742" s="8" t="s">
        <v>54</v>
      </c>
      <c r="M5742" s="7">
        <v>19.25</v>
      </c>
      <c r="N5742" s="8" t="s">
        <v>19</v>
      </c>
      <c r="O5742" s="8"/>
    </row>
    <row r="5743" spans="1:15" x14ac:dyDescent="0.35">
      <c r="A5743" s="2">
        <v>2022</v>
      </c>
      <c r="B5743" s="3">
        <v>44805</v>
      </c>
      <c r="C5743" s="4">
        <v>9</v>
      </c>
      <c r="D5743" s="4" t="s">
        <v>21</v>
      </c>
      <c r="E5743" s="4">
        <v>38</v>
      </c>
      <c r="F5743" s="5">
        <v>44824</v>
      </c>
      <c r="G5743" s="2" t="s">
        <v>42</v>
      </c>
      <c r="H5743" s="2" t="s">
        <v>35</v>
      </c>
      <c r="I5743" s="4">
        <v>20</v>
      </c>
      <c r="J5743" s="6">
        <v>383.76652471420294</v>
      </c>
      <c r="K5743" s="6">
        <v>19414</v>
      </c>
      <c r="L5743" s="8" t="s">
        <v>74</v>
      </c>
      <c r="M5743" s="7">
        <v>13.149999999999999</v>
      </c>
      <c r="N5743" s="8" t="s">
        <v>19</v>
      </c>
      <c r="O5743" s="8"/>
    </row>
    <row r="5744" spans="1:15" x14ac:dyDescent="0.35">
      <c r="A5744" s="2">
        <v>2022</v>
      </c>
      <c r="B5744" s="3">
        <v>44805</v>
      </c>
      <c r="C5744" s="4">
        <v>9</v>
      </c>
      <c r="D5744" s="4" t="s">
        <v>21</v>
      </c>
      <c r="E5744" s="4">
        <v>38</v>
      </c>
      <c r="F5744" s="5">
        <v>44825</v>
      </c>
      <c r="G5744" s="2" t="s">
        <v>42</v>
      </c>
      <c r="H5744" s="2" t="s">
        <v>38</v>
      </c>
      <c r="I5744" s="4">
        <v>21</v>
      </c>
      <c r="J5744" s="6">
        <v>391.38520428419048</v>
      </c>
      <c r="K5744" s="6">
        <v>19567</v>
      </c>
      <c r="L5744" s="8" t="s">
        <v>78</v>
      </c>
      <c r="M5744" s="7">
        <v>14.95</v>
      </c>
      <c r="N5744" s="8" t="s">
        <v>19</v>
      </c>
      <c r="O5744" s="8"/>
    </row>
    <row r="5745" spans="1:15" x14ac:dyDescent="0.35">
      <c r="A5745" s="2">
        <v>2022</v>
      </c>
      <c r="B5745" s="3">
        <v>44805</v>
      </c>
      <c r="C5745" s="4">
        <v>9</v>
      </c>
      <c r="D5745" s="4" t="s">
        <v>21</v>
      </c>
      <c r="E5745" s="4">
        <v>38</v>
      </c>
      <c r="F5745" s="5">
        <v>44826</v>
      </c>
      <c r="G5745" s="2" t="s">
        <v>42</v>
      </c>
      <c r="H5745" s="2" t="s">
        <v>36</v>
      </c>
      <c r="I5745" s="4">
        <v>22</v>
      </c>
      <c r="J5745" s="6">
        <v>390.97895790839311</v>
      </c>
      <c r="K5745" s="6">
        <v>19602</v>
      </c>
      <c r="L5745" s="8" t="s">
        <v>78</v>
      </c>
      <c r="M5745" s="7">
        <v>15</v>
      </c>
      <c r="N5745" s="8" t="s">
        <v>19</v>
      </c>
      <c r="O5745" s="8"/>
    </row>
    <row r="5746" spans="1:15" x14ac:dyDescent="0.35">
      <c r="A5746" s="2">
        <v>2022</v>
      </c>
      <c r="B5746" s="3">
        <v>44805</v>
      </c>
      <c r="C5746" s="4">
        <v>9</v>
      </c>
      <c r="D5746" s="4" t="s">
        <v>21</v>
      </c>
      <c r="E5746" s="4">
        <v>38</v>
      </c>
      <c r="F5746" s="5">
        <v>44827</v>
      </c>
      <c r="G5746" s="2" t="s">
        <v>42</v>
      </c>
      <c r="H5746" s="2" t="s">
        <v>37</v>
      </c>
      <c r="I5746" s="4">
        <v>23</v>
      </c>
      <c r="J5746" s="6">
        <v>383.76976536427549</v>
      </c>
      <c r="K5746" s="6">
        <v>18477</v>
      </c>
      <c r="L5746" s="8" t="s">
        <v>54</v>
      </c>
      <c r="M5746" s="7">
        <v>13.2</v>
      </c>
      <c r="N5746" s="8" t="s">
        <v>20</v>
      </c>
      <c r="O5746" s="8"/>
    </row>
    <row r="5747" spans="1:15" x14ac:dyDescent="0.35">
      <c r="A5747" s="2">
        <v>2022</v>
      </c>
      <c r="B5747" s="3">
        <v>44805</v>
      </c>
      <c r="C5747" s="4">
        <v>9</v>
      </c>
      <c r="D5747" s="4" t="s">
        <v>21</v>
      </c>
      <c r="E5747" s="4">
        <v>38</v>
      </c>
      <c r="F5747" s="5">
        <v>44828</v>
      </c>
      <c r="G5747" s="2" t="s">
        <v>43</v>
      </c>
      <c r="H5747" s="2" t="s">
        <v>39</v>
      </c>
      <c r="I5747" s="4">
        <v>24</v>
      </c>
      <c r="J5747" s="6">
        <v>340.15625264385471</v>
      </c>
      <c r="K5747" s="6">
        <v>16570</v>
      </c>
      <c r="L5747" s="8" t="s">
        <v>60</v>
      </c>
      <c r="M5747" s="7">
        <v>17.299999999999997</v>
      </c>
      <c r="N5747" s="8" t="s">
        <v>20</v>
      </c>
      <c r="O5747" s="8"/>
    </row>
    <row r="5748" spans="1:15" x14ac:dyDescent="0.35">
      <c r="A5748" s="2">
        <v>2022</v>
      </c>
      <c r="B5748" s="3">
        <v>44805</v>
      </c>
      <c r="C5748" s="4">
        <v>9</v>
      </c>
      <c r="D5748" s="4" t="s">
        <v>21</v>
      </c>
      <c r="E5748" s="4">
        <v>38</v>
      </c>
      <c r="F5748" s="5">
        <v>44829</v>
      </c>
      <c r="G5748" s="2" t="s">
        <v>17</v>
      </c>
      <c r="H5748" s="2" t="s">
        <v>40</v>
      </c>
      <c r="I5748" s="4">
        <v>25</v>
      </c>
      <c r="J5748" s="6">
        <v>312.61946453282911</v>
      </c>
      <c r="K5748" s="6">
        <v>16267</v>
      </c>
      <c r="L5748" s="8" t="s">
        <v>65</v>
      </c>
      <c r="M5748" s="7">
        <v>18.05</v>
      </c>
      <c r="N5748" s="8" t="s">
        <v>20</v>
      </c>
      <c r="O5748" s="8"/>
    </row>
    <row r="5749" spans="1:15" x14ac:dyDescent="0.35">
      <c r="A5749" s="2">
        <v>2022</v>
      </c>
      <c r="B5749" s="3">
        <v>44805</v>
      </c>
      <c r="C5749" s="4">
        <v>9</v>
      </c>
      <c r="D5749" s="4" t="s">
        <v>21</v>
      </c>
      <c r="E5749" s="4">
        <v>39</v>
      </c>
      <c r="F5749" s="5">
        <v>44830</v>
      </c>
      <c r="G5749" s="2" t="s">
        <v>42</v>
      </c>
      <c r="H5749" s="2" t="s">
        <v>34</v>
      </c>
      <c r="I5749" s="4">
        <v>26</v>
      </c>
      <c r="J5749" s="6">
        <v>357.94079747180956</v>
      </c>
      <c r="K5749" s="6">
        <v>17966</v>
      </c>
      <c r="L5749" s="8" t="s">
        <v>60</v>
      </c>
      <c r="M5749" s="7">
        <v>18.899999999999999</v>
      </c>
      <c r="N5749" s="8" t="s">
        <v>20</v>
      </c>
      <c r="O5749" s="8"/>
    </row>
    <row r="5750" spans="1:15" x14ac:dyDescent="0.35">
      <c r="A5750" s="2">
        <v>2022</v>
      </c>
      <c r="B5750" s="3">
        <v>44805</v>
      </c>
      <c r="C5750" s="4">
        <v>9</v>
      </c>
      <c r="D5750" s="4" t="s">
        <v>21</v>
      </c>
      <c r="E5750" s="4">
        <v>39</v>
      </c>
      <c r="F5750" s="5">
        <v>44831</v>
      </c>
      <c r="G5750" s="2" t="s">
        <v>42</v>
      </c>
      <c r="H5750" s="2" t="s">
        <v>35</v>
      </c>
      <c r="I5750" s="4">
        <v>27</v>
      </c>
      <c r="J5750" s="6">
        <v>366.82638532660832</v>
      </c>
      <c r="K5750" s="6">
        <v>18184</v>
      </c>
      <c r="L5750" s="8" t="s">
        <v>93</v>
      </c>
      <c r="M5750" s="7">
        <v>20.100000000000001</v>
      </c>
      <c r="N5750" s="8" t="s">
        <v>20</v>
      </c>
      <c r="O5750" s="8"/>
    </row>
    <row r="5751" spans="1:15" x14ac:dyDescent="0.35">
      <c r="A5751" s="2">
        <v>2022</v>
      </c>
      <c r="B5751" s="3">
        <v>44805</v>
      </c>
      <c r="C5751" s="4">
        <v>9</v>
      </c>
      <c r="D5751" s="4" t="s">
        <v>21</v>
      </c>
      <c r="E5751" s="4">
        <v>39</v>
      </c>
      <c r="F5751" s="5">
        <v>44832</v>
      </c>
      <c r="G5751" s="2" t="s">
        <v>42</v>
      </c>
      <c r="H5751" s="2" t="s">
        <v>38</v>
      </c>
      <c r="I5751" s="4">
        <v>28</v>
      </c>
      <c r="J5751" s="6">
        <v>370.36682267688707</v>
      </c>
      <c r="K5751" s="6">
        <v>18818</v>
      </c>
      <c r="L5751" s="8" t="s">
        <v>51</v>
      </c>
      <c r="M5751" s="7">
        <v>14.15</v>
      </c>
      <c r="N5751" s="8" t="s">
        <v>18</v>
      </c>
      <c r="O5751" s="8"/>
    </row>
    <row r="5752" spans="1:15" x14ac:dyDescent="0.35">
      <c r="A5752" s="2">
        <v>2022</v>
      </c>
      <c r="B5752" s="3">
        <v>44805</v>
      </c>
      <c r="C5752" s="4">
        <v>9</v>
      </c>
      <c r="D5752" s="4" t="s">
        <v>21</v>
      </c>
      <c r="E5752" s="4">
        <v>39</v>
      </c>
      <c r="F5752" s="5">
        <v>44833</v>
      </c>
      <c r="G5752" s="2" t="s">
        <v>42</v>
      </c>
      <c r="H5752" s="2" t="s">
        <v>36</v>
      </c>
      <c r="I5752" s="4">
        <v>29</v>
      </c>
      <c r="J5752" s="6">
        <v>374.9248442971849</v>
      </c>
      <c r="K5752" s="6">
        <v>18795</v>
      </c>
      <c r="L5752" s="8" t="s">
        <v>65</v>
      </c>
      <c r="M5752" s="7">
        <v>14.8</v>
      </c>
      <c r="N5752" s="8" t="s">
        <v>19</v>
      </c>
      <c r="O5752" s="8"/>
    </row>
    <row r="5753" spans="1:15" x14ac:dyDescent="0.35">
      <c r="A5753" s="2">
        <v>2022</v>
      </c>
      <c r="B5753" s="3">
        <v>44805</v>
      </c>
      <c r="C5753" s="4">
        <v>9</v>
      </c>
      <c r="D5753" s="4" t="s">
        <v>21</v>
      </c>
      <c r="E5753" s="4">
        <v>39</v>
      </c>
      <c r="F5753" s="5">
        <v>44834</v>
      </c>
      <c r="G5753" s="2" t="s">
        <v>42</v>
      </c>
      <c r="H5753" s="2" t="s">
        <v>37</v>
      </c>
      <c r="I5753" s="4">
        <v>30</v>
      </c>
      <c r="J5753" s="6">
        <v>368.77392117403014</v>
      </c>
      <c r="K5753" s="6">
        <v>17816</v>
      </c>
      <c r="L5753" s="8" t="s">
        <v>62</v>
      </c>
      <c r="M5753" s="7">
        <v>16.3</v>
      </c>
      <c r="N5753" s="8" t="s">
        <v>20</v>
      </c>
      <c r="O5753" s="8"/>
    </row>
    <row r="5754" spans="1:15" x14ac:dyDescent="0.35">
      <c r="A5754" s="2">
        <v>2022</v>
      </c>
      <c r="B5754" s="3">
        <v>44835</v>
      </c>
      <c r="C5754" s="4">
        <v>10</v>
      </c>
      <c r="D5754" s="4" t="s">
        <v>16</v>
      </c>
      <c r="E5754" s="4">
        <v>39</v>
      </c>
      <c r="F5754" s="5">
        <v>44835</v>
      </c>
      <c r="G5754" s="2" t="s">
        <v>43</v>
      </c>
      <c r="H5754" s="2" t="s">
        <v>39</v>
      </c>
      <c r="I5754" s="4">
        <v>1</v>
      </c>
      <c r="J5754" s="6">
        <v>334.83399911637167</v>
      </c>
      <c r="K5754" s="6">
        <v>16452</v>
      </c>
      <c r="L5754" s="8" t="s">
        <v>62</v>
      </c>
      <c r="M5754" s="7">
        <v>17.25</v>
      </c>
      <c r="N5754" s="8" t="s">
        <v>20</v>
      </c>
      <c r="O5754" s="8"/>
    </row>
    <row r="5755" spans="1:15" x14ac:dyDescent="0.35">
      <c r="A5755" s="2">
        <v>2022</v>
      </c>
      <c r="B5755" s="3">
        <v>44835</v>
      </c>
      <c r="C5755" s="4">
        <v>10</v>
      </c>
      <c r="D5755" s="4" t="s">
        <v>16</v>
      </c>
      <c r="E5755" s="4">
        <v>39</v>
      </c>
      <c r="F5755" s="5">
        <v>44836</v>
      </c>
      <c r="G5755" s="2" t="s">
        <v>17</v>
      </c>
      <c r="H5755" s="2" t="s">
        <v>40</v>
      </c>
      <c r="I5755" s="4">
        <v>2</v>
      </c>
      <c r="J5755" s="6">
        <v>309.74637431634164</v>
      </c>
      <c r="K5755" s="6">
        <v>16077</v>
      </c>
      <c r="L5755" s="8" t="s">
        <v>94</v>
      </c>
      <c r="M5755" s="7">
        <v>20.2</v>
      </c>
      <c r="N5755" s="8" t="s">
        <v>20</v>
      </c>
      <c r="O5755" s="8"/>
    </row>
    <row r="5756" spans="1:15" x14ac:dyDescent="0.35">
      <c r="A5756" s="2">
        <v>2022</v>
      </c>
      <c r="B5756" s="3">
        <v>44835</v>
      </c>
      <c r="C5756" s="4">
        <v>10</v>
      </c>
      <c r="D5756" s="4" t="s">
        <v>16</v>
      </c>
      <c r="E5756" s="4">
        <v>40</v>
      </c>
      <c r="F5756" s="5">
        <v>44837</v>
      </c>
      <c r="G5756" s="2" t="s">
        <v>42</v>
      </c>
      <c r="H5756" s="2" t="s">
        <v>34</v>
      </c>
      <c r="I5756" s="4">
        <v>3</v>
      </c>
      <c r="J5756" s="6">
        <v>359.15442658261514</v>
      </c>
      <c r="K5756" s="6">
        <v>18050</v>
      </c>
      <c r="L5756" s="8" t="s">
        <v>46</v>
      </c>
      <c r="M5756" s="7">
        <v>15.100000000000001</v>
      </c>
      <c r="N5756" s="8" t="s">
        <v>20</v>
      </c>
      <c r="O5756" s="8"/>
    </row>
    <row r="5757" spans="1:15" x14ac:dyDescent="0.35">
      <c r="A5757" s="2">
        <v>2022</v>
      </c>
      <c r="B5757" s="3">
        <v>44835</v>
      </c>
      <c r="C5757" s="4">
        <v>10</v>
      </c>
      <c r="D5757" s="4" t="s">
        <v>16</v>
      </c>
      <c r="E5757" s="4">
        <v>40</v>
      </c>
      <c r="F5757" s="5">
        <v>44838</v>
      </c>
      <c r="G5757" s="2" t="s">
        <v>42</v>
      </c>
      <c r="H5757" s="2" t="s">
        <v>35</v>
      </c>
      <c r="I5757" s="4">
        <v>4</v>
      </c>
      <c r="J5757" s="6">
        <v>370.77070782976534</v>
      </c>
      <c r="K5757" s="6">
        <v>18249</v>
      </c>
      <c r="L5757" s="8" t="s">
        <v>65</v>
      </c>
      <c r="M5757" s="7">
        <v>15.95</v>
      </c>
      <c r="N5757" s="8" t="s">
        <v>18</v>
      </c>
      <c r="O5757" s="8"/>
    </row>
    <row r="5758" spans="1:15" x14ac:dyDescent="0.35">
      <c r="A5758" s="2">
        <v>2022</v>
      </c>
      <c r="B5758" s="3">
        <v>44835</v>
      </c>
      <c r="C5758" s="4">
        <v>10</v>
      </c>
      <c r="D5758" s="4" t="s">
        <v>16</v>
      </c>
      <c r="E5758" s="4">
        <v>40</v>
      </c>
      <c r="F5758" s="5">
        <v>44839</v>
      </c>
      <c r="G5758" s="2" t="s">
        <v>42</v>
      </c>
      <c r="H5758" s="2" t="s">
        <v>38</v>
      </c>
      <c r="I5758" s="4">
        <v>5</v>
      </c>
      <c r="J5758" s="6">
        <v>369.26512097155052</v>
      </c>
      <c r="K5758" s="6">
        <v>18090</v>
      </c>
      <c r="L5758" s="8" t="s">
        <v>95</v>
      </c>
      <c r="M5758" s="7">
        <v>18.95</v>
      </c>
      <c r="N5758" s="8" t="s">
        <v>19</v>
      </c>
      <c r="O5758" s="8"/>
    </row>
    <row r="5759" spans="1:15" x14ac:dyDescent="0.35">
      <c r="A5759" s="2">
        <v>2022</v>
      </c>
      <c r="B5759" s="3">
        <v>44835</v>
      </c>
      <c r="C5759" s="4">
        <v>10</v>
      </c>
      <c r="D5759" s="4" t="s">
        <v>16</v>
      </c>
      <c r="E5759" s="4">
        <v>40</v>
      </c>
      <c r="F5759" s="5">
        <v>44840</v>
      </c>
      <c r="G5759" s="2" t="s">
        <v>42</v>
      </c>
      <c r="H5759" s="2" t="s">
        <v>36</v>
      </c>
      <c r="I5759" s="4">
        <v>6</v>
      </c>
      <c r="J5759" s="6">
        <v>360.66594962875109</v>
      </c>
      <c r="K5759" s="6">
        <v>17626</v>
      </c>
      <c r="L5759" s="8" t="s">
        <v>54</v>
      </c>
      <c r="M5759" s="7">
        <v>18.45</v>
      </c>
      <c r="N5759" s="8" t="s">
        <v>19</v>
      </c>
      <c r="O5759" s="8"/>
    </row>
    <row r="5760" spans="1:15" x14ac:dyDescent="0.35">
      <c r="A5760" s="2">
        <v>2022</v>
      </c>
      <c r="B5760" s="3">
        <v>44835</v>
      </c>
      <c r="C5760" s="4">
        <v>10</v>
      </c>
      <c r="D5760" s="4" t="s">
        <v>16</v>
      </c>
      <c r="E5760" s="4">
        <v>40</v>
      </c>
      <c r="F5760" s="5">
        <v>44841</v>
      </c>
      <c r="G5760" s="2" t="s">
        <v>41</v>
      </c>
      <c r="H5760" s="2" t="s">
        <v>37</v>
      </c>
      <c r="I5760" s="4">
        <v>7</v>
      </c>
      <c r="J5760" s="6">
        <v>334.9247962212574</v>
      </c>
      <c r="K5760" s="6">
        <v>16659</v>
      </c>
      <c r="L5760" s="8" t="s">
        <v>60</v>
      </c>
      <c r="M5760" s="7">
        <v>19.600000000000001</v>
      </c>
      <c r="N5760" s="8" t="s">
        <v>18</v>
      </c>
      <c r="O5760" s="8"/>
    </row>
    <row r="5761" spans="1:15" x14ac:dyDescent="0.35">
      <c r="A5761" s="2">
        <v>2022</v>
      </c>
      <c r="B5761" s="3">
        <v>44835</v>
      </c>
      <c r="C5761" s="4">
        <v>10</v>
      </c>
      <c r="D5761" s="4" t="s">
        <v>16</v>
      </c>
      <c r="E5761" s="4">
        <v>40</v>
      </c>
      <c r="F5761" s="5">
        <v>44842</v>
      </c>
      <c r="G5761" s="2" t="s">
        <v>43</v>
      </c>
      <c r="H5761" s="2" t="s">
        <v>39</v>
      </c>
      <c r="I5761" s="4">
        <v>8</v>
      </c>
      <c r="J5761" s="6">
        <v>327.9599176580266</v>
      </c>
      <c r="K5761" s="6">
        <v>16942</v>
      </c>
      <c r="L5761" s="8" t="s">
        <v>74</v>
      </c>
      <c r="M5761" s="7">
        <v>16.2</v>
      </c>
      <c r="N5761" s="8" t="s">
        <v>19</v>
      </c>
      <c r="O5761" s="8"/>
    </row>
    <row r="5762" spans="1:15" x14ac:dyDescent="0.35">
      <c r="A5762" s="2">
        <v>2022</v>
      </c>
      <c r="B5762" s="3">
        <v>44835</v>
      </c>
      <c r="C5762" s="4">
        <v>10</v>
      </c>
      <c r="D5762" s="4" t="s">
        <v>16</v>
      </c>
      <c r="E5762" s="4">
        <v>40</v>
      </c>
      <c r="F5762" s="5">
        <v>44843</v>
      </c>
      <c r="G5762" s="2" t="s">
        <v>17</v>
      </c>
      <c r="H5762" s="2" t="s">
        <v>40</v>
      </c>
      <c r="I5762" s="4">
        <v>9</v>
      </c>
      <c r="J5762" s="6">
        <v>316.60763109652635</v>
      </c>
      <c r="K5762" s="6">
        <v>15832</v>
      </c>
      <c r="L5762" s="8" t="s">
        <v>78</v>
      </c>
      <c r="M5762" s="7">
        <v>13.850000000000001</v>
      </c>
      <c r="N5762" s="8" t="s">
        <v>20</v>
      </c>
      <c r="O5762" s="8"/>
    </row>
    <row r="5763" spans="1:15" x14ac:dyDescent="0.35">
      <c r="A5763" s="2">
        <v>2022</v>
      </c>
      <c r="B5763" s="3">
        <v>44835</v>
      </c>
      <c r="C5763" s="4">
        <v>10</v>
      </c>
      <c r="D5763" s="4" t="s">
        <v>16</v>
      </c>
      <c r="E5763" s="4">
        <v>41</v>
      </c>
      <c r="F5763" s="5">
        <v>44844</v>
      </c>
      <c r="G5763" s="2" t="s">
        <v>41</v>
      </c>
      <c r="H5763" s="2" t="s">
        <v>34</v>
      </c>
      <c r="I5763" s="4">
        <v>10</v>
      </c>
      <c r="J5763" s="6">
        <v>318.98605534468908</v>
      </c>
      <c r="K5763" s="6">
        <v>16764</v>
      </c>
      <c r="L5763" s="8" t="s">
        <v>78</v>
      </c>
      <c r="M5763" s="7">
        <v>15</v>
      </c>
      <c r="N5763" s="8" t="s">
        <v>20</v>
      </c>
      <c r="O5763" s="8"/>
    </row>
    <row r="5764" spans="1:15" x14ac:dyDescent="0.35">
      <c r="A5764" s="2">
        <v>2022</v>
      </c>
      <c r="B5764" s="3">
        <v>44835</v>
      </c>
      <c r="C5764" s="4">
        <v>10</v>
      </c>
      <c r="D5764" s="4" t="s">
        <v>16</v>
      </c>
      <c r="E5764" s="4">
        <v>41</v>
      </c>
      <c r="F5764" s="5">
        <v>44845</v>
      </c>
      <c r="G5764" s="2" t="s">
        <v>42</v>
      </c>
      <c r="H5764" s="2" t="s">
        <v>35</v>
      </c>
      <c r="I5764" s="4">
        <v>11</v>
      </c>
      <c r="J5764" s="6">
        <v>360.65247099757318</v>
      </c>
      <c r="K5764" s="6">
        <v>18264</v>
      </c>
      <c r="L5764" s="8" t="s">
        <v>84</v>
      </c>
      <c r="M5764" s="7">
        <v>16.7</v>
      </c>
      <c r="N5764" s="8" t="s">
        <v>18</v>
      </c>
      <c r="O5764" s="8"/>
    </row>
    <row r="5765" spans="1:15" x14ac:dyDescent="0.35">
      <c r="A5765" s="2">
        <v>2022</v>
      </c>
      <c r="B5765" s="3">
        <v>44835</v>
      </c>
      <c r="C5765" s="4">
        <v>10</v>
      </c>
      <c r="D5765" s="4" t="s">
        <v>16</v>
      </c>
      <c r="E5765" s="4">
        <v>41</v>
      </c>
      <c r="F5765" s="5">
        <v>44846</v>
      </c>
      <c r="G5765" s="2" t="s">
        <v>42</v>
      </c>
      <c r="H5765" s="2" t="s">
        <v>38</v>
      </c>
      <c r="I5765" s="4">
        <v>12</v>
      </c>
      <c r="J5765" s="6">
        <v>365.90260067838375</v>
      </c>
      <c r="K5765" s="6">
        <v>18054</v>
      </c>
      <c r="L5765" s="8" t="s">
        <v>56</v>
      </c>
      <c r="M5765" s="7">
        <v>20.8</v>
      </c>
      <c r="N5765" s="8" t="s">
        <v>20</v>
      </c>
      <c r="O5765" s="8"/>
    </row>
    <row r="5766" spans="1:15" x14ac:dyDescent="0.35">
      <c r="A5766" s="2">
        <v>2022</v>
      </c>
      <c r="B5766" s="3">
        <v>44835</v>
      </c>
      <c r="C5766" s="4">
        <v>10</v>
      </c>
      <c r="D5766" s="4" t="s">
        <v>16</v>
      </c>
      <c r="E5766" s="4">
        <v>41</v>
      </c>
      <c r="F5766" s="5">
        <v>44847</v>
      </c>
      <c r="G5766" s="2" t="s">
        <v>42</v>
      </c>
      <c r="H5766" s="2" t="s">
        <v>36</v>
      </c>
      <c r="I5766" s="4">
        <v>13</v>
      </c>
      <c r="J5766" s="6">
        <v>360.58927392927495</v>
      </c>
      <c r="K5766" s="6">
        <v>18295</v>
      </c>
      <c r="L5766" s="8" t="s">
        <v>82</v>
      </c>
      <c r="M5766" s="7">
        <v>18.2</v>
      </c>
      <c r="N5766" s="8" t="s">
        <v>20</v>
      </c>
      <c r="O5766" s="8"/>
    </row>
    <row r="5767" spans="1:15" x14ac:dyDescent="0.35">
      <c r="A5767" s="2">
        <v>2022</v>
      </c>
      <c r="B5767" s="3">
        <v>44835</v>
      </c>
      <c r="C5767" s="4">
        <v>10</v>
      </c>
      <c r="D5767" s="4" t="s">
        <v>16</v>
      </c>
      <c r="E5767" s="4">
        <v>41</v>
      </c>
      <c r="F5767" s="5">
        <v>44848</v>
      </c>
      <c r="G5767" s="2" t="s">
        <v>42</v>
      </c>
      <c r="H5767" s="2" t="s">
        <v>37</v>
      </c>
      <c r="I5767" s="4">
        <v>14</v>
      </c>
      <c r="J5767" s="6">
        <v>371.39351535780293</v>
      </c>
      <c r="K5767" s="6">
        <v>18573</v>
      </c>
      <c r="L5767" s="8" t="s">
        <v>49</v>
      </c>
      <c r="M5767" s="7">
        <v>13.95</v>
      </c>
      <c r="N5767" s="8" t="s">
        <v>20</v>
      </c>
      <c r="O5767" s="8"/>
    </row>
    <row r="5768" spans="1:15" x14ac:dyDescent="0.35">
      <c r="A5768" s="2">
        <v>2022</v>
      </c>
      <c r="B5768" s="3">
        <v>44835</v>
      </c>
      <c r="C5768" s="4">
        <v>10</v>
      </c>
      <c r="D5768" s="4" t="s">
        <v>16</v>
      </c>
      <c r="E5768" s="4">
        <v>41</v>
      </c>
      <c r="F5768" s="5">
        <v>44849</v>
      </c>
      <c r="G5768" s="2" t="s">
        <v>43</v>
      </c>
      <c r="H5768" s="2" t="s">
        <v>39</v>
      </c>
      <c r="I5768" s="4">
        <v>15</v>
      </c>
      <c r="J5768" s="6">
        <v>353.1941447142226</v>
      </c>
      <c r="K5768" s="6">
        <v>17572</v>
      </c>
      <c r="L5768" s="8" t="s">
        <v>69</v>
      </c>
      <c r="M5768" s="7">
        <v>14.4</v>
      </c>
      <c r="N5768" s="8" t="s">
        <v>19</v>
      </c>
      <c r="O5768" s="8"/>
    </row>
    <row r="5769" spans="1:15" x14ac:dyDescent="0.35">
      <c r="A5769" s="2">
        <v>2022</v>
      </c>
      <c r="B5769" s="3">
        <v>44835</v>
      </c>
      <c r="C5769" s="4">
        <v>10</v>
      </c>
      <c r="D5769" s="4" t="s">
        <v>16</v>
      </c>
      <c r="E5769" s="4">
        <v>41</v>
      </c>
      <c r="F5769" s="5">
        <v>44850</v>
      </c>
      <c r="G5769" s="2" t="s">
        <v>17</v>
      </c>
      <c r="H5769" s="2" t="s">
        <v>40</v>
      </c>
      <c r="I5769" s="4">
        <v>16</v>
      </c>
      <c r="J5769" s="6">
        <v>315.56762322837983</v>
      </c>
      <c r="K5769" s="6">
        <v>15964</v>
      </c>
      <c r="L5769" s="8" t="s">
        <v>96</v>
      </c>
      <c r="M5769" s="7">
        <v>15.6</v>
      </c>
      <c r="N5769" s="8" t="s">
        <v>20</v>
      </c>
      <c r="O5769" s="8"/>
    </row>
    <row r="5770" spans="1:15" x14ac:dyDescent="0.35">
      <c r="A5770" s="2">
        <v>2022</v>
      </c>
      <c r="B5770" s="3">
        <v>44835</v>
      </c>
      <c r="C5770" s="4">
        <v>10</v>
      </c>
      <c r="D5770" s="4" t="s">
        <v>16</v>
      </c>
      <c r="E5770" s="4">
        <v>42</v>
      </c>
      <c r="F5770" s="5">
        <v>44851</v>
      </c>
      <c r="G5770" s="2" t="s">
        <v>42</v>
      </c>
      <c r="H5770" s="2" t="s">
        <v>34</v>
      </c>
      <c r="I5770" s="4">
        <v>17</v>
      </c>
      <c r="J5770" s="6">
        <v>360.25206799787395</v>
      </c>
      <c r="K5770" s="6">
        <v>18452</v>
      </c>
      <c r="L5770" s="8" t="s">
        <v>53</v>
      </c>
      <c r="M5770" s="7">
        <v>16.45</v>
      </c>
      <c r="N5770" s="8" t="s">
        <v>20</v>
      </c>
      <c r="O5770" s="8"/>
    </row>
    <row r="5771" spans="1:15" x14ac:dyDescent="0.35">
      <c r="A5771" s="2">
        <v>2022</v>
      </c>
      <c r="B5771" s="3">
        <v>44835</v>
      </c>
      <c r="C5771" s="4">
        <v>10</v>
      </c>
      <c r="D5771" s="4" t="s">
        <v>16</v>
      </c>
      <c r="E5771" s="4">
        <v>42</v>
      </c>
      <c r="F5771" s="5">
        <v>44852</v>
      </c>
      <c r="G5771" s="2" t="s">
        <v>42</v>
      </c>
      <c r="H5771" s="2" t="s">
        <v>35</v>
      </c>
      <c r="I5771" s="4">
        <v>18</v>
      </c>
      <c r="J5771" s="6">
        <v>369.42816797633344</v>
      </c>
      <c r="K5771" s="6">
        <v>18311</v>
      </c>
      <c r="L5771" s="8" t="s">
        <v>82</v>
      </c>
      <c r="M5771" s="7">
        <v>19</v>
      </c>
      <c r="N5771" s="8" t="s">
        <v>20</v>
      </c>
      <c r="O5771" s="8"/>
    </row>
    <row r="5772" spans="1:15" x14ac:dyDescent="0.35">
      <c r="A5772" s="2">
        <v>2022</v>
      </c>
      <c r="B5772" s="3">
        <v>44835</v>
      </c>
      <c r="C5772" s="4">
        <v>10</v>
      </c>
      <c r="D5772" s="4" t="s">
        <v>16</v>
      </c>
      <c r="E5772" s="4">
        <v>42</v>
      </c>
      <c r="F5772" s="5">
        <v>44853</v>
      </c>
      <c r="G5772" s="2" t="s">
        <v>42</v>
      </c>
      <c r="H5772" s="2" t="s">
        <v>38</v>
      </c>
      <c r="I5772" s="4">
        <v>19</v>
      </c>
      <c r="J5772" s="6">
        <v>367.88853800898477</v>
      </c>
      <c r="K5772" s="6">
        <v>18199</v>
      </c>
      <c r="L5772" s="8" t="s">
        <v>51</v>
      </c>
      <c r="M5772" s="7">
        <v>20.05</v>
      </c>
      <c r="N5772" s="8" t="s">
        <v>20</v>
      </c>
      <c r="O5772" s="8"/>
    </row>
    <row r="5773" spans="1:15" x14ac:dyDescent="0.35">
      <c r="A5773" s="2">
        <v>2022</v>
      </c>
      <c r="B5773" s="3">
        <v>44835</v>
      </c>
      <c r="C5773" s="4">
        <v>10</v>
      </c>
      <c r="D5773" s="4" t="s">
        <v>16</v>
      </c>
      <c r="E5773" s="4">
        <v>42</v>
      </c>
      <c r="F5773" s="5">
        <v>44854</v>
      </c>
      <c r="G5773" s="2" t="s">
        <v>42</v>
      </c>
      <c r="H5773" s="2" t="s">
        <v>36</v>
      </c>
      <c r="I5773" s="4">
        <v>20</v>
      </c>
      <c r="J5773" s="6">
        <v>362.61018826864159</v>
      </c>
      <c r="K5773" s="6">
        <v>17848</v>
      </c>
      <c r="L5773" s="8" t="s">
        <v>89</v>
      </c>
      <c r="M5773" s="7">
        <v>22.049999999999997</v>
      </c>
      <c r="N5773" s="8" t="s">
        <v>20</v>
      </c>
      <c r="O5773" s="8"/>
    </row>
    <row r="5774" spans="1:15" x14ac:dyDescent="0.35">
      <c r="A5774" s="2">
        <v>2022</v>
      </c>
      <c r="B5774" s="3">
        <v>44835</v>
      </c>
      <c r="C5774" s="4">
        <v>10</v>
      </c>
      <c r="D5774" s="4" t="s">
        <v>16</v>
      </c>
      <c r="E5774" s="4">
        <v>42</v>
      </c>
      <c r="F5774" s="5">
        <v>44855</v>
      </c>
      <c r="G5774" s="2" t="s">
        <v>42</v>
      </c>
      <c r="H5774" s="2" t="s">
        <v>37</v>
      </c>
      <c r="I5774" s="4">
        <v>21</v>
      </c>
      <c r="J5774" s="6">
        <v>365.62238564564723</v>
      </c>
      <c r="K5774" s="6">
        <v>17912</v>
      </c>
      <c r="L5774" s="8" t="s">
        <v>45</v>
      </c>
      <c r="M5774" s="7">
        <v>20.3</v>
      </c>
      <c r="N5774" s="8" t="s">
        <v>19</v>
      </c>
      <c r="O5774" s="8"/>
    </row>
    <row r="5775" spans="1:15" x14ac:dyDescent="0.35">
      <c r="A5775" s="2">
        <v>2022</v>
      </c>
      <c r="B5775" s="3">
        <v>44835</v>
      </c>
      <c r="C5775" s="4">
        <v>10</v>
      </c>
      <c r="D5775" s="4" t="s">
        <v>16</v>
      </c>
      <c r="E5775" s="4">
        <v>42</v>
      </c>
      <c r="F5775" s="5">
        <v>44856</v>
      </c>
      <c r="G5775" s="2" t="s">
        <v>43</v>
      </c>
      <c r="H5775" s="2" t="s">
        <v>39</v>
      </c>
      <c r="I5775" s="4">
        <v>22</v>
      </c>
      <c r="J5775" s="6">
        <v>346.04329185396494</v>
      </c>
      <c r="K5775" s="6">
        <v>17278</v>
      </c>
      <c r="L5775" s="8" t="s">
        <v>97</v>
      </c>
      <c r="M5775" s="7">
        <v>13.649999999999999</v>
      </c>
      <c r="N5775" s="8" t="s">
        <v>20</v>
      </c>
      <c r="O5775" s="8"/>
    </row>
    <row r="5776" spans="1:15" x14ac:dyDescent="0.35">
      <c r="A5776" s="2">
        <v>2022</v>
      </c>
      <c r="B5776" s="3">
        <v>44835</v>
      </c>
      <c r="C5776" s="4">
        <v>10</v>
      </c>
      <c r="D5776" s="4" t="s">
        <v>16</v>
      </c>
      <c r="E5776" s="4">
        <v>42</v>
      </c>
      <c r="F5776" s="5">
        <v>44857</v>
      </c>
      <c r="G5776" s="2" t="s">
        <v>17</v>
      </c>
      <c r="H5776" s="2" t="s">
        <v>40</v>
      </c>
      <c r="I5776" s="4">
        <v>23</v>
      </c>
      <c r="J5776" s="6">
        <v>320.59275088256476</v>
      </c>
      <c r="K5776" s="6">
        <v>16394</v>
      </c>
      <c r="L5776" s="24">
        <v>21</v>
      </c>
      <c r="M5776" s="7">
        <v>14.5</v>
      </c>
      <c r="N5776" s="8" t="s">
        <v>20</v>
      </c>
      <c r="O5776" s="8"/>
    </row>
    <row r="5777" spans="1:15" x14ac:dyDescent="0.35">
      <c r="A5777" s="2">
        <v>2022</v>
      </c>
      <c r="B5777" s="3">
        <v>44835</v>
      </c>
      <c r="C5777" s="4">
        <v>10</v>
      </c>
      <c r="D5777" s="4" t="s">
        <v>16</v>
      </c>
      <c r="E5777" s="4">
        <v>43</v>
      </c>
      <c r="F5777" s="5">
        <v>44858</v>
      </c>
      <c r="G5777" s="2" t="s">
        <v>42</v>
      </c>
      <c r="H5777" s="2" t="s">
        <v>34</v>
      </c>
      <c r="I5777" s="4">
        <v>24</v>
      </c>
      <c r="J5777" s="6">
        <v>366.75655776527395</v>
      </c>
      <c r="K5777" s="6">
        <v>18478</v>
      </c>
      <c r="L5777" s="8" t="s">
        <v>79</v>
      </c>
      <c r="M5777" s="7">
        <v>19.899999999999999</v>
      </c>
      <c r="N5777" s="8" t="s">
        <v>20</v>
      </c>
      <c r="O5777" s="8"/>
    </row>
    <row r="5778" spans="1:15" x14ac:dyDescent="0.35">
      <c r="A5778" s="2">
        <v>2022</v>
      </c>
      <c r="B5778" s="3">
        <v>44835</v>
      </c>
      <c r="C5778" s="4">
        <v>10</v>
      </c>
      <c r="D5778" s="4" t="s">
        <v>16</v>
      </c>
      <c r="E5778" s="4">
        <v>43</v>
      </c>
      <c r="F5778" s="5">
        <v>44859</v>
      </c>
      <c r="G5778" s="2" t="s">
        <v>42</v>
      </c>
      <c r="H5778" s="2" t="s">
        <v>35</v>
      </c>
      <c r="I5778" s="4">
        <v>25</v>
      </c>
      <c r="J5778" s="6">
        <v>383.94855349386364</v>
      </c>
      <c r="K5778" s="6">
        <v>18995</v>
      </c>
      <c r="L5778" s="8" t="s">
        <v>78</v>
      </c>
      <c r="M5778" s="7">
        <v>22.5</v>
      </c>
      <c r="N5778" s="8" t="s">
        <v>19</v>
      </c>
      <c r="O5778" s="8"/>
    </row>
    <row r="5779" spans="1:15" x14ac:dyDescent="0.35">
      <c r="A5779" s="2">
        <v>2022</v>
      </c>
      <c r="B5779" s="3">
        <v>44835</v>
      </c>
      <c r="C5779" s="4">
        <v>10</v>
      </c>
      <c r="D5779" s="4" t="s">
        <v>16</v>
      </c>
      <c r="E5779" s="4">
        <v>43</v>
      </c>
      <c r="F5779" s="5">
        <v>44860</v>
      </c>
      <c r="G5779" s="2" t="s">
        <v>42</v>
      </c>
      <c r="H5779" s="2" t="s">
        <v>38</v>
      </c>
      <c r="I5779" s="4">
        <v>26</v>
      </c>
      <c r="J5779" s="6">
        <v>378.06505076449241</v>
      </c>
      <c r="K5779" s="6">
        <v>18320</v>
      </c>
      <c r="L5779" s="8" t="s">
        <v>73</v>
      </c>
      <c r="M5779" s="7">
        <v>20.8</v>
      </c>
      <c r="N5779" s="8" t="s">
        <v>19</v>
      </c>
      <c r="O5779" s="8"/>
    </row>
    <row r="5780" spans="1:15" x14ac:dyDescent="0.35">
      <c r="A5780" s="2">
        <v>2022</v>
      </c>
      <c r="B5780" s="3">
        <v>44835</v>
      </c>
      <c r="C5780" s="4">
        <v>10</v>
      </c>
      <c r="D5780" s="4" t="s">
        <v>16</v>
      </c>
      <c r="E5780" s="4">
        <v>43</v>
      </c>
      <c r="F5780" s="5">
        <v>44861</v>
      </c>
      <c r="G5780" s="2" t="s">
        <v>42</v>
      </c>
      <c r="H5780" s="2" t="s">
        <v>36</v>
      </c>
      <c r="I5780" s="4">
        <v>27</v>
      </c>
      <c r="J5780" s="6">
        <v>378.73139852327552</v>
      </c>
      <c r="K5780" s="6">
        <v>18620</v>
      </c>
      <c r="L5780" s="8" t="s">
        <v>65</v>
      </c>
      <c r="M5780" s="7">
        <v>21.65</v>
      </c>
      <c r="N5780" s="8" t="s">
        <v>18</v>
      </c>
      <c r="O5780" s="8"/>
    </row>
    <row r="5781" spans="1:15" x14ac:dyDescent="0.35">
      <c r="A5781" s="2">
        <v>2022</v>
      </c>
      <c r="B5781" s="3">
        <v>44835</v>
      </c>
      <c r="C5781" s="4">
        <v>10</v>
      </c>
      <c r="D5781" s="4" t="s">
        <v>16</v>
      </c>
      <c r="E5781" s="4">
        <v>43</v>
      </c>
      <c r="F5781" s="5">
        <v>44862</v>
      </c>
      <c r="G5781" s="2" t="s">
        <v>42</v>
      </c>
      <c r="H5781" s="2" t="s">
        <v>37</v>
      </c>
      <c r="I5781" s="4">
        <v>28</v>
      </c>
      <c r="J5781" s="6">
        <v>397.95657599856025</v>
      </c>
      <c r="K5781" s="6">
        <v>19630</v>
      </c>
      <c r="L5781" s="8" t="s">
        <v>98</v>
      </c>
      <c r="M5781" s="7">
        <v>26.599999999999998</v>
      </c>
      <c r="N5781" s="8" t="s">
        <v>20</v>
      </c>
      <c r="O5781" s="8"/>
    </row>
    <row r="5782" spans="1:15" x14ac:dyDescent="0.35">
      <c r="A5782" s="2">
        <v>2022</v>
      </c>
      <c r="B5782" s="3">
        <v>44835</v>
      </c>
      <c r="C5782" s="4">
        <v>10</v>
      </c>
      <c r="D5782" s="4" t="s">
        <v>16</v>
      </c>
      <c r="E5782" s="4">
        <v>43</v>
      </c>
      <c r="F5782" s="5">
        <v>44863</v>
      </c>
      <c r="G5782" s="2" t="s">
        <v>43</v>
      </c>
      <c r="H5782" s="2" t="s">
        <v>39</v>
      </c>
      <c r="I5782" s="4">
        <v>29</v>
      </c>
      <c r="J5782" s="6">
        <v>386.94556798996649</v>
      </c>
      <c r="K5782" s="6">
        <v>18520</v>
      </c>
      <c r="L5782" s="8" t="s">
        <v>70</v>
      </c>
      <c r="M5782" s="7">
        <v>25</v>
      </c>
      <c r="N5782" s="8" t="s">
        <v>20</v>
      </c>
      <c r="O5782" s="8"/>
    </row>
    <row r="5783" spans="1:15" x14ac:dyDescent="0.35">
      <c r="A5783" s="2">
        <v>2022</v>
      </c>
      <c r="B5783" s="3">
        <v>44835</v>
      </c>
      <c r="C5783" s="4">
        <v>10</v>
      </c>
      <c r="D5783" s="4" t="s">
        <v>16</v>
      </c>
      <c r="E5783" s="4">
        <v>43</v>
      </c>
      <c r="F5783" s="5">
        <v>44864</v>
      </c>
      <c r="G5783" s="2" t="s">
        <v>17</v>
      </c>
      <c r="H5783" s="2" t="s">
        <v>40</v>
      </c>
      <c r="I5783" s="4">
        <v>30</v>
      </c>
      <c r="J5783" s="6">
        <v>331.97399305768005</v>
      </c>
      <c r="K5783" s="6">
        <v>16192</v>
      </c>
      <c r="L5783" s="8" t="s">
        <v>61</v>
      </c>
      <c r="M5783" s="7">
        <v>17</v>
      </c>
      <c r="N5783" s="8" t="s">
        <v>19</v>
      </c>
      <c r="O5783" s="8"/>
    </row>
    <row r="5784" spans="1:15" x14ac:dyDescent="0.35">
      <c r="A5784" s="2">
        <v>2022</v>
      </c>
      <c r="B5784" s="3">
        <v>44835</v>
      </c>
      <c r="C5784" s="4">
        <v>10</v>
      </c>
      <c r="D5784" s="4" t="s">
        <v>16</v>
      </c>
      <c r="E5784" s="4">
        <v>44</v>
      </c>
      <c r="F5784" s="5">
        <v>44865</v>
      </c>
      <c r="G5784" s="2" t="s">
        <v>42</v>
      </c>
      <c r="H5784" s="2" t="s">
        <v>34</v>
      </c>
      <c r="I5784" s="4">
        <v>31</v>
      </c>
      <c r="J5784" s="6">
        <v>359.81194091206851</v>
      </c>
      <c r="K5784" s="6">
        <v>18114</v>
      </c>
      <c r="L5784" s="8" t="s">
        <v>84</v>
      </c>
      <c r="M5784" s="7">
        <v>12.8</v>
      </c>
      <c r="N5784" s="8" t="s">
        <v>20</v>
      </c>
    </row>
    <row r="5785" spans="1:15" x14ac:dyDescent="0.35">
      <c r="A5785" s="2">
        <v>2022</v>
      </c>
      <c r="B5785" s="3">
        <v>44866</v>
      </c>
      <c r="C5785" s="4">
        <v>11</v>
      </c>
      <c r="D5785" s="4" t="s">
        <v>16</v>
      </c>
      <c r="E5785" s="4">
        <v>44</v>
      </c>
      <c r="F5785" s="5">
        <v>44866</v>
      </c>
      <c r="G5785" s="2" t="s">
        <v>42</v>
      </c>
      <c r="H5785" s="2" t="s">
        <v>35</v>
      </c>
      <c r="I5785" s="4">
        <v>1</v>
      </c>
      <c r="J5785" s="6">
        <v>365.45785953958955</v>
      </c>
      <c r="K5785" s="6">
        <v>18047</v>
      </c>
      <c r="L5785" s="8" t="s">
        <v>57</v>
      </c>
      <c r="M5785" s="7">
        <v>14.6</v>
      </c>
      <c r="N5785" s="8" t="s">
        <v>18</v>
      </c>
    </row>
    <row r="5786" spans="1:15" x14ac:dyDescent="0.35">
      <c r="A5786" s="2">
        <v>2022</v>
      </c>
      <c r="B5786" s="3">
        <v>44866</v>
      </c>
      <c r="C5786" s="4">
        <v>11</v>
      </c>
      <c r="D5786" s="4" t="s">
        <v>16</v>
      </c>
      <c r="E5786" s="4">
        <v>44</v>
      </c>
      <c r="F5786" s="5">
        <v>44867</v>
      </c>
      <c r="G5786" s="2" t="s">
        <v>42</v>
      </c>
      <c r="H5786" s="2" t="s">
        <v>38</v>
      </c>
      <c r="I5786" s="4">
        <v>2</v>
      </c>
      <c r="J5786" s="6">
        <v>360.79141139345495</v>
      </c>
      <c r="K5786" s="6">
        <v>18003</v>
      </c>
      <c r="L5786" s="8" t="s">
        <v>46</v>
      </c>
      <c r="M5786" s="7">
        <v>19.600000000000001</v>
      </c>
      <c r="N5786" s="8" t="s">
        <v>18</v>
      </c>
    </row>
    <row r="5787" spans="1:15" x14ac:dyDescent="0.35">
      <c r="A5787" s="2">
        <v>2022</v>
      </c>
      <c r="B5787" s="3">
        <v>44866</v>
      </c>
      <c r="C5787" s="4">
        <v>11</v>
      </c>
      <c r="D5787" s="4" t="s">
        <v>16</v>
      </c>
      <c r="E5787" s="4">
        <v>44</v>
      </c>
      <c r="F5787" s="5">
        <v>44868</v>
      </c>
      <c r="G5787" s="2" t="s">
        <v>42</v>
      </c>
      <c r="H5787" s="2" t="s">
        <v>36</v>
      </c>
      <c r="I5787" s="4">
        <v>3</v>
      </c>
      <c r="J5787" s="6">
        <v>365.77661056013096</v>
      </c>
      <c r="K5787" s="6">
        <v>17957</v>
      </c>
      <c r="L5787" s="8" t="s">
        <v>75</v>
      </c>
      <c r="M5787" s="7">
        <v>19.600000000000001</v>
      </c>
      <c r="N5787" s="8" t="s">
        <v>18</v>
      </c>
    </row>
    <row r="5788" spans="1:15" x14ac:dyDescent="0.35">
      <c r="A5788" s="2">
        <v>2022</v>
      </c>
      <c r="B5788" s="3">
        <v>44866</v>
      </c>
      <c r="C5788" s="4">
        <v>11</v>
      </c>
      <c r="D5788" s="4" t="s">
        <v>16</v>
      </c>
      <c r="E5788" s="4">
        <v>44</v>
      </c>
      <c r="F5788" s="5">
        <v>44869</v>
      </c>
      <c r="G5788" s="2" t="s">
        <v>42</v>
      </c>
      <c r="H5788" s="2" t="s">
        <v>37</v>
      </c>
      <c r="I5788" s="4">
        <v>4</v>
      </c>
      <c r="J5788" s="6">
        <v>368.11706077780445</v>
      </c>
      <c r="K5788" s="6">
        <v>17841</v>
      </c>
      <c r="L5788" s="8" t="s">
        <v>89</v>
      </c>
      <c r="M5788" s="7">
        <v>19.7</v>
      </c>
      <c r="N5788" s="8" t="s">
        <v>18</v>
      </c>
    </row>
    <row r="5789" spans="1:15" x14ac:dyDescent="0.35">
      <c r="A5789" s="2">
        <v>2022</v>
      </c>
      <c r="B5789" s="3">
        <v>44866</v>
      </c>
      <c r="C5789" s="4">
        <v>11</v>
      </c>
      <c r="D5789" s="4" t="s">
        <v>16</v>
      </c>
      <c r="E5789" s="4">
        <v>44</v>
      </c>
      <c r="F5789" s="5">
        <v>44870</v>
      </c>
      <c r="G5789" s="2" t="s">
        <v>43</v>
      </c>
      <c r="H5789" s="2" t="s">
        <v>39</v>
      </c>
      <c r="I5789" s="4">
        <v>5</v>
      </c>
      <c r="J5789" s="6">
        <v>343.36478025730213</v>
      </c>
      <c r="K5789" s="6">
        <v>16839</v>
      </c>
      <c r="L5789" s="8" t="s">
        <v>99</v>
      </c>
      <c r="M5789" s="7">
        <v>21</v>
      </c>
      <c r="N5789" s="8" t="s">
        <v>20</v>
      </c>
    </row>
    <row r="5790" spans="1:15" x14ac:dyDescent="0.35">
      <c r="A5790" s="2">
        <v>2022</v>
      </c>
      <c r="B5790" s="3">
        <v>44866</v>
      </c>
      <c r="C5790" s="4">
        <v>11</v>
      </c>
      <c r="D5790" s="4" t="s">
        <v>16</v>
      </c>
      <c r="E5790" s="4">
        <v>44</v>
      </c>
      <c r="F5790" s="5">
        <v>44871</v>
      </c>
      <c r="G5790" s="2" t="s">
        <v>17</v>
      </c>
      <c r="H5790" s="2" t="s">
        <v>40</v>
      </c>
      <c r="I5790" s="4">
        <v>6</v>
      </c>
      <c r="J5790" s="6">
        <v>327.43221301761895</v>
      </c>
      <c r="K5790" s="6">
        <v>16746</v>
      </c>
      <c r="L5790" s="8" t="s">
        <v>94</v>
      </c>
      <c r="M5790" s="7">
        <v>20.3</v>
      </c>
      <c r="N5790" s="8" t="s">
        <v>18</v>
      </c>
    </row>
    <row r="5791" spans="1:15" x14ac:dyDescent="0.35">
      <c r="A5791" s="2">
        <v>2022</v>
      </c>
      <c r="B5791" s="3">
        <v>44866</v>
      </c>
      <c r="C5791" s="4">
        <v>11</v>
      </c>
      <c r="D5791" s="4" t="s">
        <v>16</v>
      </c>
      <c r="E5791" s="4">
        <v>45</v>
      </c>
      <c r="F5791" s="5">
        <v>44872</v>
      </c>
      <c r="G5791" s="2" t="s">
        <v>42</v>
      </c>
      <c r="H5791" s="2" t="s">
        <v>34</v>
      </c>
      <c r="I5791" s="4">
        <v>7</v>
      </c>
      <c r="J5791" s="6">
        <v>381.39266074215499</v>
      </c>
      <c r="K5791" s="6">
        <v>18838</v>
      </c>
      <c r="L5791" s="8" t="s">
        <v>69</v>
      </c>
      <c r="M5791" s="7">
        <v>21.6</v>
      </c>
      <c r="N5791" s="8" t="s">
        <v>18</v>
      </c>
    </row>
    <row r="5792" spans="1:15" x14ac:dyDescent="0.35">
      <c r="A5792" s="2">
        <v>2022</v>
      </c>
      <c r="B5792" s="3">
        <v>44866</v>
      </c>
      <c r="C5792" s="4">
        <v>11</v>
      </c>
      <c r="D5792" s="4" t="s">
        <v>16</v>
      </c>
      <c r="E5792" s="4">
        <v>45</v>
      </c>
      <c r="F5792" s="5">
        <v>44873</v>
      </c>
      <c r="G5792" s="2" t="s">
        <v>42</v>
      </c>
      <c r="H5792" s="2" t="s">
        <v>35</v>
      </c>
      <c r="I5792" s="4">
        <v>8</v>
      </c>
      <c r="J5792" s="6">
        <v>386.76012599129666</v>
      </c>
      <c r="K5792" s="6">
        <v>18829</v>
      </c>
      <c r="L5792" s="8" t="s">
        <v>82</v>
      </c>
      <c r="M5792" s="7">
        <v>20.9</v>
      </c>
      <c r="N5792" s="8" t="s">
        <v>18</v>
      </c>
    </row>
    <row r="5793" spans="1:14" x14ac:dyDescent="0.35">
      <c r="A5793" s="2">
        <v>2022</v>
      </c>
      <c r="B5793" s="3">
        <v>44866</v>
      </c>
      <c r="C5793" s="4">
        <v>11</v>
      </c>
      <c r="D5793" s="4" t="s">
        <v>16</v>
      </c>
      <c r="E5793" s="4">
        <v>45</v>
      </c>
      <c r="F5793" s="5">
        <v>44874</v>
      </c>
      <c r="G5793" s="2" t="s">
        <v>42</v>
      </c>
      <c r="H5793" s="2" t="s">
        <v>38</v>
      </c>
      <c r="I5793" s="4">
        <v>9</v>
      </c>
      <c r="J5793" s="6">
        <v>391.60508683657145</v>
      </c>
      <c r="K5793" s="6">
        <v>18972</v>
      </c>
      <c r="L5793" s="8" t="s">
        <v>90</v>
      </c>
      <c r="M5793" s="7">
        <v>21.5</v>
      </c>
      <c r="N5793" s="8" t="s">
        <v>20</v>
      </c>
    </row>
    <row r="5794" spans="1:14" x14ac:dyDescent="0.35">
      <c r="A5794" s="2">
        <v>2022</v>
      </c>
      <c r="B5794" s="3">
        <v>44866</v>
      </c>
      <c r="C5794" s="4">
        <v>11</v>
      </c>
      <c r="D5794" s="4" t="s">
        <v>16</v>
      </c>
      <c r="E5794" s="4">
        <v>45</v>
      </c>
      <c r="F5794" s="5">
        <v>44875</v>
      </c>
      <c r="G5794" s="2" t="s">
        <v>42</v>
      </c>
      <c r="H5794" s="2" t="s">
        <v>36</v>
      </c>
      <c r="I5794" s="4">
        <v>10</v>
      </c>
      <c r="J5794" s="6">
        <v>388.64843986269159</v>
      </c>
      <c r="K5794" s="6">
        <v>18688</v>
      </c>
      <c r="L5794" s="8" t="s">
        <v>90</v>
      </c>
      <c r="M5794" s="7">
        <v>22.6</v>
      </c>
      <c r="N5794" s="8" t="s">
        <v>19</v>
      </c>
    </row>
    <row r="5795" spans="1:14" x14ac:dyDescent="0.35">
      <c r="A5795" s="2">
        <v>2022</v>
      </c>
      <c r="B5795" s="3">
        <v>44866</v>
      </c>
      <c r="C5795" s="4">
        <v>11</v>
      </c>
      <c r="D5795" s="4" t="s">
        <v>16</v>
      </c>
      <c r="E5795" s="4">
        <v>45</v>
      </c>
      <c r="F5795" s="5">
        <v>44876</v>
      </c>
      <c r="G5795" s="2" t="s">
        <v>42</v>
      </c>
      <c r="H5795" s="2" t="s">
        <v>37</v>
      </c>
      <c r="I5795" s="4">
        <v>11</v>
      </c>
      <c r="J5795" s="6">
        <v>395.58757416786131</v>
      </c>
      <c r="K5795" s="6">
        <v>19176</v>
      </c>
      <c r="L5795" s="8" t="s">
        <v>100</v>
      </c>
      <c r="M5795" s="7">
        <v>23.9</v>
      </c>
      <c r="N5795" s="8" t="s">
        <v>20</v>
      </c>
    </row>
    <row r="5796" spans="1:14" x14ac:dyDescent="0.35">
      <c r="A5796" s="2">
        <v>2022</v>
      </c>
      <c r="B5796" s="3">
        <v>44866</v>
      </c>
      <c r="C5796" s="4">
        <v>11</v>
      </c>
      <c r="D5796" s="4" t="s">
        <v>16</v>
      </c>
      <c r="E5796" s="4">
        <v>45</v>
      </c>
      <c r="F5796" s="5">
        <v>44877</v>
      </c>
      <c r="G5796" s="2" t="s">
        <v>43</v>
      </c>
      <c r="H5796" s="2" t="s">
        <v>39</v>
      </c>
      <c r="I5796" s="4">
        <v>12</v>
      </c>
      <c r="J5796" s="6">
        <v>364.27106608340205</v>
      </c>
      <c r="K5796" s="6">
        <v>17490</v>
      </c>
      <c r="L5796" s="8" t="s">
        <v>62</v>
      </c>
      <c r="M5796" s="7">
        <v>24.2</v>
      </c>
      <c r="N5796" s="8" t="s">
        <v>19</v>
      </c>
    </row>
    <row r="5797" spans="1:14" x14ac:dyDescent="0.35">
      <c r="A5797" s="2">
        <v>2022</v>
      </c>
      <c r="B5797" s="3">
        <v>44866</v>
      </c>
      <c r="C5797" s="4">
        <v>11</v>
      </c>
      <c r="D5797" s="4" t="s">
        <v>16</v>
      </c>
      <c r="E5797" s="4">
        <v>45</v>
      </c>
      <c r="F5797" s="5">
        <v>44878</v>
      </c>
      <c r="G5797" s="2" t="s">
        <v>17</v>
      </c>
      <c r="H5797" s="2" t="s">
        <v>40</v>
      </c>
      <c r="I5797" s="4">
        <v>13</v>
      </c>
      <c r="J5797" s="6">
        <v>327.40318288519296</v>
      </c>
      <c r="K5797" s="6">
        <v>16176</v>
      </c>
      <c r="L5797" s="8">
        <v>21.06</v>
      </c>
      <c r="M5797" s="7">
        <v>22.7</v>
      </c>
      <c r="N5797" s="8" t="s">
        <v>19</v>
      </c>
    </row>
    <row r="5798" spans="1:14" x14ac:dyDescent="0.35">
      <c r="A5798" s="2">
        <v>2022</v>
      </c>
      <c r="B5798" s="3">
        <v>44866</v>
      </c>
      <c r="C5798" s="4">
        <v>11</v>
      </c>
      <c r="D5798" s="4" t="s">
        <v>16</v>
      </c>
      <c r="E5798" s="4">
        <v>46</v>
      </c>
      <c r="F5798" s="5">
        <v>44879</v>
      </c>
      <c r="G5798" s="2" t="s">
        <v>42</v>
      </c>
      <c r="H5798" s="2" t="s">
        <v>34</v>
      </c>
      <c r="I5798" s="4">
        <v>14</v>
      </c>
      <c r="J5798" s="6">
        <v>360.93229548195069</v>
      </c>
      <c r="K5798" s="6">
        <v>18180</v>
      </c>
      <c r="L5798" s="8" t="s">
        <v>80</v>
      </c>
      <c r="M5798" s="7">
        <v>19.399999999999999</v>
      </c>
      <c r="N5798" s="8" t="s">
        <v>19</v>
      </c>
    </row>
    <row r="5799" spans="1:14" x14ac:dyDescent="0.35">
      <c r="A5799" s="2">
        <v>2022</v>
      </c>
      <c r="B5799" s="3">
        <v>44866</v>
      </c>
      <c r="C5799" s="4">
        <v>11</v>
      </c>
      <c r="D5799" s="4" t="s">
        <v>16</v>
      </c>
      <c r="E5799" s="4">
        <v>46</v>
      </c>
      <c r="F5799" s="5">
        <v>44880</v>
      </c>
      <c r="G5799" s="2" t="s">
        <v>42</v>
      </c>
      <c r="H5799" s="2" t="s">
        <v>35</v>
      </c>
      <c r="I5799" s="4">
        <v>15</v>
      </c>
      <c r="J5799" s="6">
        <v>398.17391218738692</v>
      </c>
      <c r="K5799" s="6">
        <v>20280</v>
      </c>
      <c r="L5799" s="8" t="s">
        <v>57</v>
      </c>
      <c r="M5799" s="7">
        <v>23.9</v>
      </c>
      <c r="N5799" s="8" t="s">
        <v>18</v>
      </c>
    </row>
    <row r="5800" spans="1:14" x14ac:dyDescent="0.35">
      <c r="A5800" s="2">
        <v>2022</v>
      </c>
      <c r="B5800" s="3">
        <v>44866</v>
      </c>
      <c r="C5800" s="4">
        <v>11</v>
      </c>
      <c r="D5800" s="4" t="s">
        <v>16</v>
      </c>
      <c r="E5800" s="4">
        <v>46</v>
      </c>
      <c r="F5800" s="5">
        <v>44881</v>
      </c>
      <c r="G5800" s="2" t="s">
        <v>42</v>
      </c>
      <c r="H5800" s="2" t="s">
        <v>38</v>
      </c>
      <c r="I5800" s="4">
        <v>16</v>
      </c>
      <c r="J5800" s="6">
        <v>444.48133594711754</v>
      </c>
      <c r="K5800" s="6">
        <v>22322</v>
      </c>
      <c r="L5800" s="8" t="s">
        <v>101</v>
      </c>
      <c r="M5800" s="7">
        <v>25.5</v>
      </c>
      <c r="N5800" s="8" t="s">
        <v>18</v>
      </c>
    </row>
    <row r="5801" spans="1:14" x14ac:dyDescent="0.35">
      <c r="A5801" s="2">
        <v>2022</v>
      </c>
      <c r="B5801" s="3">
        <v>44866</v>
      </c>
      <c r="C5801" s="4">
        <v>11</v>
      </c>
      <c r="D5801" s="4" t="s">
        <v>16</v>
      </c>
      <c r="E5801" s="4">
        <v>46</v>
      </c>
      <c r="F5801" s="5">
        <v>44882</v>
      </c>
      <c r="G5801" s="2" t="s">
        <v>42</v>
      </c>
      <c r="H5801" s="2" t="s">
        <v>36</v>
      </c>
      <c r="I5801" s="4">
        <v>17</v>
      </c>
      <c r="J5801" s="6">
        <v>459.11081776952813</v>
      </c>
      <c r="K5801" s="6">
        <v>22650</v>
      </c>
      <c r="L5801" s="8" t="s">
        <v>102</v>
      </c>
      <c r="M5801" s="7">
        <v>27</v>
      </c>
      <c r="N5801" s="8" t="s">
        <v>20</v>
      </c>
    </row>
    <row r="5802" spans="1:14" x14ac:dyDescent="0.35">
      <c r="A5802" s="2">
        <v>2022</v>
      </c>
      <c r="B5802" s="3">
        <v>44866</v>
      </c>
      <c r="C5802" s="4">
        <v>11</v>
      </c>
      <c r="D5802" s="4" t="s">
        <v>16</v>
      </c>
      <c r="E5802" s="4">
        <v>46</v>
      </c>
      <c r="F5802" s="5">
        <v>44883</v>
      </c>
      <c r="G5802" s="2" t="s">
        <v>42</v>
      </c>
      <c r="H5802" s="2" t="s">
        <v>37</v>
      </c>
      <c r="I5802" s="4">
        <v>18</v>
      </c>
      <c r="J5802" s="6">
        <v>464.88013152254069</v>
      </c>
      <c r="K5802" s="6">
        <v>23254</v>
      </c>
      <c r="L5802" s="8" t="s">
        <v>103</v>
      </c>
      <c r="M5802" s="7">
        <v>26.4</v>
      </c>
      <c r="N5802" s="8" t="s">
        <v>20</v>
      </c>
    </row>
    <row r="5803" spans="1:14" x14ac:dyDescent="0.35">
      <c r="A5803" s="2">
        <v>2022</v>
      </c>
      <c r="B5803" s="3">
        <v>44866</v>
      </c>
      <c r="C5803" s="4">
        <v>11</v>
      </c>
      <c r="D5803" s="4" t="s">
        <v>16</v>
      </c>
      <c r="E5803" s="4">
        <v>46</v>
      </c>
      <c r="F5803" s="5">
        <v>44884</v>
      </c>
      <c r="G5803" s="2" t="s">
        <v>43</v>
      </c>
      <c r="H5803" s="2" t="s">
        <v>39</v>
      </c>
      <c r="I5803" s="4">
        <v>19</v>
      </c>
      <c r="J5803" s="6">
        <v>437.02299025870741</v>
      </c>
      <c r="K5803" s="6">
        <v>21223</v>
      </c>
      <c r="L5803" s="8">
        <v>15.09</v>
      </c>
      <c r="M5803" s="7">
        <v>27.6</v>
      </c>
      <c r="N5803" s="8" t="s">
        <v>19</v>
      </c>
    </row>
    <row r="5804" spans="1:14" x14ac:dyDescent="0.35">
      <c r="A5804" s="2">
        <v>2022</v>
      </c>
      <c r="B5804" s="3">
        <v>44866</v>
      </c>
      <c r="C5804" s="4">
        <v>11</v>
      </c>
      <c r="D5804" s="4" t="s">
        <v>16</v>
      </c>
      <c r="E5804" s="4">
        <v>46</v>
      </c>
      <c r="F5804" s="5">
        <v>44885</v>
      </c>
      <c r="G5804" s="2" t="s">
        <v>17</v>
      </c>
      <c r="H5804" s="2" t="s">
        <v>40</v>
      </c>
      <c r="I5804" s="4">
        <v>20</v>
      </c>
      <c r="J5804" s="6">
        <v>370.46054610048299</v>
      </c>
      <c r="K5804" s="6">
        <v>16863</v>
      </c>
      <c r="L5804" s="8" t="s">
        <v>104</v>
      </c>
      <c r="M5804" s="7">
        <v>24.7</v>
      </c>
      <c r="N5804" s="8" t="s">
        <v>19</v>
      </c>
    </row>
    <row r="5805" spans="1:14" x14ac:dyDescent="0.35">
      <c r="A5805" s="2">
        <v>2022</v>
      </c>
      <c r="B5805" s="3">
        <v>44866</v>
      </c>
      <c r="C5805" s="4">
        <v>11</v>
      </c>
      <c r="D5805" s="4" t="s">
        <v>16</v>
      </c>
      <c r="E5805" s="4">
        <v>47</v>
      </c>
      <c r="F5805" s="5">
        <v>44886</v>
      </c>
      <c r="G5805" s="2" t="s">
        <v>41</v>
      </c>
      <c r="H5805" s="2" t="s">
        <v>34</v>
      </c>
      <c r="I5805" s="4">
        <v>21</v>
      </c>
      <c r="J5805" s="6">
        <v>329.17642559050455</v>
      </c>
      <c r="K5805" s="6">
        <v>16213</v>
      </c>
      <c r="L5805" s="8" t="s">
        <v>105</v>
      </c>
      <c r="M5805" s="7">
        <v>17.7</v>
      </c>
      <c r="N5805" s="8" t="s">
        <v>19</v>
      </c>
    </row>
    <row r="5806" spans="1:14" x14ac:dyDescent="0.35">
      <c r="A5806" s="2">
        <v>2022</v>
      </c>
      <c r="B5806" s="3">
        <v>44866</v>
      </c>
      <c r="C5806" s="4">
        <v>11</v>
      </c>
      <c r="D5806" s="4" t="s">
        <v>16</v>
      </c>
      <c r="E5806" s="4">
        <v>47</v>
      </c>
      <c r="F5806" s="5">
        <v>44887</v>
      </c>
      <c r="G5806" s="2" t="s">
        <v>42</v>
      </c>
      <c r="H5806" s="2" t="s">
        <v>35</v>
      </c>
      <c r="I5806" s="4">
        <v>22</v>
      </c>
      <c r="J5806" s="6">
        <v>360.96847682294128</v>
      </c>
      <c r="K5806" s="6">
        <v>18114</v>
      </c>
      <c r="L5806" s="8" t="s">
        <v>65</v>
      </c>
      <c r="M5806" s="7">
        <v>19.5</v>
      </c>
      <c r="N5806" s="8" t="s">
        <v>18</v>
      </c>
    </row>
    <row r="5807" spans="1:14" x14ac:dyDescent="0.35">
      <c r="A5807" s="2">
        <v>2022</v>
      </c>
      <c r="B5807" s="3">
        <v>44866</v>
      </c>
      <c r="C5807" s="4">
        <v>11</v>
      </c>
      <c r="D5807" s="4" t="s">
        <v>16</v>
      </c>
      <c r="E5807" s="4">
        <v>47</v>
      </c>
      <c r="F5807" s="5">
        <v>44888</v>
      </c>
      <c r="G5807" s="2" t="s">
        <v>42</v>
      </c>
      <c r="H5807" s="2" t="s">
        <v>38</v>
      </c>
      <c r="I5807" s="4">
        <v>23</v>
      </c>
      <c r="J5807" s="6">
        <v>402.70601914226893</v>
      </c>
      <c r="K5807" s="6">
        <v>20160</v>
      </c>
      <c r="L5807" s="8" t="s">
        <v>106</v>
      </c>
      <c r="M5807" s="7">
        <v>22.1</v>
      </c>
      <c r="N5807" s="8" t="s">
        <v>18</v>
      </c>
    </row>
    <row r="5808" spans="1:14" x14ac:dyDescent="0.35">
      <c r="A5808" s="2">
        <v>2022</v>
      </c>
      <c r="B5808" s="3">
        <v>44866</v>
      </c>
      <c r="C5808" s="4">
        <v>11</v>
      </c>
      <c r="D5808" s="4" t="s">
        <v>16</v>
      </c>
      <c r="E5808" s="4">
        <v>47</v>
      </c>
      <c r="F5808" s="5">
        <v>44889</v>
      </c>
      <c r="G5808" s="2" t="s">
        <v>42</v>
      </c>
      <c r="H5808" s="2" t="s">
        <v>36</v>
      </c>
      <c r="I5808" s="4">
        <v>24</v>
      </c>
      <c r="J5808" s="6">
        <v>462.72473214175994</v>
      </c>
      <c r="K5808" s="6">
        <v>23777</v>
      </c>
      <c r="L5808" s="8" t="s">
        <v>107</v>
      </c>
      <c r="M5808" s="7">
        <v>27.1</v>
      </c>
      <c r="N5808" s="8" t="s">
        <v>18</v>
      </c>
    </row>
    <row r="5809" spans="1:14" x14ac:dyDescent="0.35">
      <c r="A5809" s="2">
        <v>2022</v>
      </c>
      <c r="B5809" s="3">
        <v>44866</v>
      </c>
      <c r="C5809" s="4">
        <v>11</v>
      </c>
      <c r="D5809" s="4" t="s">
        <v>16</v>
      </c>
      <c r="E5809" s="4">
        <v>47</v>
      </c>
      <c r="F5809" s="5">
        <v>44890</v>
      </c>
      <c r="G5809" s="2" t="s">
        <v>42</v>
      </c>
      <c r="H5809" s="2" t="s">
        <v>37</v>
      </c>
      <c r="I5809" s="4">
        <v>25</v>
      </c>
      <c r="J5809" s="6">
        <v>465.53910915793364</v>
      </c>
      <c r="K5809" s="6">
        <v>23481</v>
      </c>
      <c r="L5809" s="8" t="s">
        <v>108</v>
      </c>
      <c r="M5809" s="7">
        <v>22.8</v>
      </c>
      <c r="N5809" s="8" t="s">
        <v>18</v>
      </c>
    </row>
    <row r="5810" spans="1:14" x14ac:dyDescent="0.35">
      <c r="A5810" s="2">
        <v>2022</v>
      </c>
      <c r="B5810" s="3">
        <v>44866</v>
      </c>
      <c r="C5810" s="4">
        <v>11</v>
      </c>
      <c r="D5810" s="4" t="s">
        <v>16</v>
      </c>
      <c r="E5810" s="4">
        <v>47</v>
      </c>
      <c r="F5810" s="5">
        <v>44891</v>
      </c>
      <c r="G5810" s="2" t="s">
        <v>43</v>
      </c>
      <c r="H5810" s="2" t="s">
        <v>39</v>
      </c>
      <c r="I5810" s="4">
        <v>26</v>
      </c>
      <c r="J5810" s="6">
        <v>453.96420500214833</v>
      </c>
      <c r="K5810" s="6">
        <v>22796</v>
      </c>
      <c r="L5810" s="8" t="s">
        <v>109</v>
      </c>
      <c r="M5810" s="7">
        <v>26.5</v>
      </c>
      <c r="N5810" s="8" t="s">
        <v>18</v>
      </c>
    </row>
    <row r="5811" spans="1:14" x14ac:dyDescent="0.35">
      <c r="A5811" s="2">
        <v>2022</v>
      </c>
      <c r="B5811" s="3">
        <v>44866</v>
      </c>
      <c r="C5811" s="4">
        <v>11</v>
      </c>
      <c r="D5811" s="4" t="s">
        <v>16</v>
      </c>
      <c r="E5811" s="4">
        <v>47</v>
      </c>
      <c r="F5811" s="5">
        <v>44892</v>
      </c>
      <c r="G5811" s="2" t="s">
        <v>17</v>
      </c>
      <c r="H5811" s="2" t="s">
        <v>40</v>
      </c>
      <c r="I5811" s="4">
        <v>27</v>
      </c>
      <c r="J5811" s="6">
        <v>439.12089564215091</v>
      </c>
      <c r="K5811" s="6">
        <v>21678</v>
      </c>
      <c r="L5811" s="8" t="s">
        <v>110</v>
      </c>
      <c r="M5811" s="7">
        <v>26.8</v>
      </c>
      <c r="N5811" s="8" t="s">
        <v>18</v>
      </c>
    </row>
    <row r="5812" spans="1:14" x14ac:dyDescent="0.35">
      <c r="A5812" s="2">
        <v>2022</v>
      </c>
      <c r="B5812" s="3">
        <v>44866</v>
      </c>
      <c r="C5812" s="4">
        <v>11</v>
      </c>
      <c r="D5812" s="4" t="s">
        <v>16</v>
      </c>
      <c r="E5812" s="4">
        <v>48</v>
      </c>
      <c r="F5812" s="5">
        <v>44893</v>
      </c>
      <c r="G5812" s="2" t="s">
        <v>42</v>
      </c>
      <c r="H5812" s="2" t="s">
        <v>34</v>
      </c>
      <c r="I5812" s="4">
        <v>28</v>
      </c>
      <c r="J5812" s="6">
        <v>514.32881527934478</v>
      </c>
      <c r="K5812" s="6">
        <v>26419</v>
      </c>
      <c r="L5812" s="8" t="s">
        <v>111</v>
      </c>
      <c r="M5812" s="7">
        <v>26.6</v>
      </c>
      <c r="N5812" s="8" t="s">
        <v>18</v>
      </c>
    </row>
    <row r="5813" spans="1:14" x14ac:dyDescent="0.35">
      <c r="A5813" s="2">
        <v>2022</v>
      </c>
      <c r="B5813" s="3">
        <v>44866</v>
      </c>
      <c r="C5813" s="4">
        <v>11</v>
      </c>
      <c r="D5813" s="4" t="s">
        <v>16</v>
      </c>
      <c r="E5813" s="4">
        <v>48</v>
      </c>
      <c r="F5813" s="5">
        <v>44894</v>
      </c>
      <c r="G5813" s="2" t="s">
        <v>42</v>
      </c>
      <c r="H5813" s="2" t="s">
        <v>35</v>
      </c>
      <c r="I5813" s="4">
        <v>29</v>
      </c>
      <c r="J5813" s="6">
        <v>524.31120780724916</v>
      </c>
      <c r="K5813" s="6">
        <v>26610</v>
      </c>
      <c r="L5813" s="8" t="s">
        <v>112</v>
      </c>
      <c r="M5813" s="7">
        <v>28.1</v>
      </c>
      <c r="N5813" s="8" t="s">
        <v>18</v>
      </c>
    </row>
    <row r="5814" spans="1:14" x14ac:dyDescent="0.35">
      <c r="A5814" s="2">
        <v>2022</v>
      </c>
      <c r="B5814" s="3">
        <v>44866</v>
      </c>
      <c r="C5814" s="4">
        <v>11</v>
      </c>
      <c r="D5814" s="4" t="s">
        <v>16</v>
      </c>
      <c r="E5814" s="4">
        <v>48</v>
      </c>
      <c r="F5814" s="5">
        <v>44895</v>
      </c>
      <c r="G5814" s="2" t="s">
        <v>42</v>
      </c>
      <c r="H5814" s="2" t="s">
        <v>38</v>
      </c>
      <c r="I5814" s="4">
        <v>30</v>
      </c>
      <c r="J5814" s="6">
        <v>475.72011274591341</v>
      </c>
      <c r="K5814" s="6">
        <v>24110</v>
      </c>
      <c r="L5814" s="8" t="s">
        <v>113</v>
      </c>
      <c r="M5814" s="7">
        <v>26.8</v>
      </c>
      <c r="N5814" s="8" t="s">
        <v>19</v>
      </c>
    </row>
    <row r="5815" spans="1:14" x14ac:dyDescent="0.35">
      <c r="A5815" s="2">
        <v>2022</v>
      </c>
      <c r="B5815" s="3">
        <v>44896</v>
      </c>
      <c r="C5815" s="4">
        <v>12</v>
      </c>
      <c r="D5815" s="4" t="s">
        <v>16</v>
      </c>
      <c r="E5815" s="4">
        <v>48</v>
      </c>
      <c r="F5815" s="5">
        <v>44896</v>
      </c>
      <c r="G5815" s="2" t="s">
        <v>42</v>
      </c>
      <c r="H5815" s="2" t="s">
        <v>36</v>
      </c>
      <c r="I5815" s="4">
        <v>1</v>
      </c>
      <c r="J5815" s="6">
        <v>409.97492004471343</v>
      </c>
      <c r="K5815" s="6">
        <v>19237</v>
      </c>
      <c r="L5815" s="8" t="s">
        <v>99</v>
      </c>
      <c r="M5815" s="7">
        <v>21.2</v>
      </c>
      <c r="N5815" s="8" t="s">
        <v>19</v>
      </c>
    </row>
    <row r="5816" spans="1:14" x14ac:dyDescent="0.35">
      <c r="A5816" s="2">
        <v>2022</v>
      </c>
      <c r="B5816" s="3">
        <v>44896</v>
      </c>
      <c r="C5816" s="4">
        <v>12</v>
      </c>
      <c r="D5816" s="4" t="s">
        <v>16</v>
      </c>
      <c r="E5816" s="4">
        <v>48</v>
      </c>
      <c r="F5816" s="5">
        <v>44897</v>
      </c>
      <c r="G5816" s="2" t="s">
        <v>42</v>
      </c>
      <c r="H5816" s="2" t="s">
        <v>37</v>
      </c>
      <c r="I5816" s="4">
        <v>2</v>
      </c>
      <c r="J5816" s="6">
        <v>419.77248042658601</v>
      </c>
      <c r="K5816" s="6">
        <v>20646</v>
      </c>
      <c r="L5816" s="8" t="s">
        <v>114</v>
      </c>
      <c r="M5816" s="7">
        <v>21.2</v>
      </c>
      <c r="N5816" s="8" t="s">
        <v>18</v>
      </c>
    </row>
    <row r="5817" spans="1:14" x14ac:dyDescent="0.35">
      <c r="A5817" s="2">
        <v>2022</v>
      </c>
      <c r="B5817" s="3">
        <v>44896</v>
      </c>
      <c r="C5817" s="4">
        <v>12</v>
      </c>
      <c r="D5817" s="4" t="s">
        <v>16</v>
      </c>
      <c r="E5817" s="4">
        <v>48</v>
      </c>
      <c r="F5817" s="5">
        <v>44898</v>
      </c>
      <c r="G5817" s="2" t="s">
        <v>43</v>
      </c>
      <c r="H5817" s="2" t="s">
        <v>39</v>
      </c>
      <c r="I5817" s="4">
        <v>3</v>
      </c>
      <c r="J5817" s="6">
        <v>409.34427632646145</v>
      </c>
      <c r="K5817" s="6">
        <v>20307</v>
      </c>
      <c r="L5817" s="8" t="s">
        <v>115</v>
      </c>
      <c r="M5817" s="7">
        <v>23</v>
      </c>
      <c r="N5817" s="8" t="s">
        <v>20</v>
      </c>
    </row>
    <row r="5818" spans="1:14" x14ac:dyDescent="0.35">
      <c r="A5818" s="2">
        <v>2022</v>
      </c>
      <c r="B5818" s="3">
        <v>44896</v>
      </c>
      <c r="C5818" s="4">
        <v>12</v>
      </c>
      <c r="D5818" s="4" t="s">
        <v>16</v>
      </c>
      <c r="E5818" s="4">
        <v>48</v>
      </c>
      <c r="F5818" s="5">
        <v>44899</v>
      </c>
      <c r="G5818" s="2" t="s">
        <v>17</v>
      </c>
      <c r="H5818" s="2" t="s">
        <v>40</v>
      </c>
      <c r="I5818" s="4">
        <v>4</v>
      </c>
      <c r="J5818" s="6">
        <v>417.84567730814655</v>
      </c>
      <c r="K5818" s="6">
        <v>21144</v>
      </c>
      <c r="L5818" s="8" t="s">
        <v>116</v>
      </c>
      <c r="M5818" s="7">
        <v>25.1</v>
      </c>
      <c r="N5818" s="8" t="s">
        <v>20</v>
      </c>
    </row>
    <row r="5819" spans="1:14" x14ac:dyDescent="0.35">
      <c r="A5819" s="2">
        <v>2022</v>
      </c>
      <c r="B5819" s="3">
        <v>44896</v>
      </c>
      <c r="C5819" s="4">
        <v>12</v>
      </c>
      <c r="D5819" s="4" t="s">
        <v>16</v>
      </c>
      <c r="E5819" s="4">
        <v>49</v>
      </c>
      <c r="F5819" s="5">
        <v>44900</v>
      </c>
      <c r="G5819" s="2" t="s">
        <v>42</v>
      </c>
      <c r="H5819" s="2" t="s">
        <v>34</v>
      </c>
      <c r="I5819" s="4">
        <v>5</v>
      </c>
      <c r="J5819" s="6">
        <v>526.03407878842836</v>
      </c>
      <c r="K5819" s="6">
        <v>27449</v>
      </c>
      <c r="L5819" s="8" t="s">
        <v>117</v>
      </c>
      <c r="M5819" s="7">
        <v>28.2</v>
      </c>
      <c r="N5819" s="8" t="s">
        <v>18</v>
      </c>
    </row>
    <row r="5820" spans="1:14" x14ac:dyDescent="0.35">
      <c r="A5820" s="2">
        <v>2022</v>
      </c>
      <c r="B5820" s="3">
        <v>44896</v>
      </c>
      <c r="C5820" s="4">
        <v>12</v>
      </c>
      <c r="D5820" s="4" t="s">
        <v>16</v>
      </c>
      <c r="E5820" s="4">
        <v>49</v>
      </c>
      <c r="F5820" s="5">
        <v>44901</v>
      </c>
      <c r="G5820" s="2" t="s">
        <v>42</v>
      </c>
      <c r="H5820" s="2" t="s">
        <v>35</v>
      </c>
      <c r="I5820" s="4">
        <v>6</v>
      </c>
      <c r="J5820" s="6">
        <v>556.5290161713815</v>
      </c>
      <c r="K5820" s="6">
        <v>28283</v>
      </c>
      <c r="L5820" s="8" t="s">
        <v>118</v>
      </c>
      <c r="M5820" s="7">
        <v>29</v>
      </c>
      <c r="N5820" s="8" t="s">
        <v>18</v>
      </c>
    </row>
    <row r="5821" spans="1:14" x14ac:dyDescent="0.35">
      <c r="A5821" s="2">
        <v>2022</v>
      </c>
      <c r="B5821" s="3">
        <v>44896</v>
      </c>
      <c r="C5821" s="4">
        <v>12</v>
      </c>
      <c r="D5821" s="4" t="s">
        <v>16</v>
      </c>
      <c r="E5821" s="4">
        <v>49</v>
      </c>
      <c r="F5821" s="5">
        <v>44902</v>
      </c>
      <c r="G5821" s="2" t="s">
        <v>42</v>
      </c>
      <c r="H5821" s="2" t="s">
        <v>38</v>
      </c>
      <c r="I5821" s="4">
        <v>7</v>
      </c>
      <c r="J5821" s="6">
        <v>566.7878735462358</v>
      </c>
      <c r="K5821" s="6">
        <v>28218</v>
      </c>
      <c r="L5821" s="8">
        <v>15.05</v>
      </c>
      <c r="M5821" s="7">
        <v>29.9</v>
      </c>
      <c r="N5821" s="8" t="s">
        <v>20</v>
      </c>
    </row>
    <row r="5822" spans="1:14" x14ac:dyDescent="0.35">
      <c r="A5822" s="2">
        <v>2022</v>
      </c>
      <c r="B5822" s="3">
        <v>44896</v>
      </c>
      <c r="C5822" s="4">
        <v>12</v>
      </c>
      <c r="D5822" s="4" t="s">
        <v>16</v>
      </c>
      <c r="E5822" s="4">
        <v>49</v>
      </c>
      <c r="F5822" s="5">
        <v>44903</v>
      </c>
      <c r="G5822" s="2" t="s">
        <v>41</v>
      </c>
      <c r="H5822" s="2" t="s">
        <v>36</v>
      </c>
      <c r="I5822" s="4">
        <v>8</v>
      </c>
      <c r="J5822" s="6">
        <v>516.45579041756582</v>
      </c>
      <c r="K5822" s="6">
        <v>24591</v>
      </c>
      <c r="L5822" s="8" t="s">
        <v>119</v>
      </c>
      <c r="M5822" s="7">
        <v>29.1</v>
      </c>
      <c r="N5822" s="8" t="s">
        <v>20</v>
      </c>
    </row>
    <row r="5823" spans="1:14" x14ac:dyDescent="0.35">
      <c r="A5823" s="2">
        <v>2022</v>
      </c>
      <c r="B5823" s="3">
        <v>44896</v>
      </c>
      <c r="C5823" s="4">
        <v>12</v>
      </c>
      <c r="D5823" s="4" t="s">
        <v>16</v>
      </c>
      <c r="E5823" s="4">
        <v>49</v>
      </c>
      <c r="F5823" s="5">
        <v>44904</v>
      </c>
      <c r="G5823" s="2" t="s">
        <v>41</v>
      </c>
      <c r="H5823" s="2" t="s">
        <v>37</v>
      </c>
      <c r="I5823" s="4">
        <v>9</v>
      </c>
      <c r="J5823" s="6">
        <v>520.94194053651825</v>
      </c>
      <c r="K5823" s="6">
        <v>26534</v>
      </c>
      <c r="L5823" s="8" t="s">
        <v>120</v>
      </c>
      <c r="M5823" s="7">
        <v>31</v>
      </c>
      <c r="N5823" s="8" t="s">
        <v>18</v>
      </c>
    </row>
    <row r="5824" spans="1:14" x14ac:dyDescent="0.35">
      <c r="A5824" s="2">
        <v>2022</v>
      </c>
      <c r="B5824" s="3">
        <v>44896</v>
      </c>
      <c r="C5824" s="4">
        <v>12</v>
      </c>
      <c r="D5824" s="4" t="s">
        <v>16</v>
      </c>
      <c r="E5824" s="4">
        <v>49</v>
      </c>
      <c r="F5824" s="5">
        <v>44905</v>
      </c>
      <c r="G5824" s="2" t="s">
        <v>43</v>
      </c>
      <c r="H5824" s="2" t="s">
        <v>39</v>
      </c>
      <c r="I5824" s="4">
        <v>10</v>
      </c>
      <c r="J5824" s="6">
        <v>455.07626813753956</v>
      </c>
      <c r="K5824" s="6">
        <v>21616</v>
      </c>
      <c r="L5824" s="8" t="s">
        <v>121</v>
      </c>
      <c r="M5824" s="7">
        <v>25.7</v>
      </c>
      <c r="N5824" s="8" t="s">
        <v>20</v>
      </c>
    </row>
    <row r="5825" spans="1:14" x14ac:dyDescent="0.35">
      <c r="A5825" s="2">
        <v>2022</v>
      </c>
      <c r="B5825" s="3">
        <v>44896</v>
      </c>
      <c r="C5825" s="4">
        <v>12</v>
      </c>
      <c r="D5825" s="4" t="s">
        <v>16</v>
      </c>
      <c r="E5825" s="4">
        <v>49</v>
      </c>
      <c r="F5825" s="5">
        <v>44906</v>
      </c>
      <c r="G5825" s="2" t="s">
        <v>17</v>
      </c>
      <c r="H5825" s="2" t="s">
        <v>40</v>
      </c>
      <c r="I5825" s="4">
        <v>11</v>
      </c>
      <c r="J5825" s="6">
        <v>470.86485362346161</v>
      </c>
      <c r="K5825" s="6">
        <v>23724</v>
      </c>
      <c r="L5825" s="8" t="s">
        <v>122</v>
      </c>
      <c r="M5825" s="7">
        <v>30.4</v>
      </c>
      <c r="N5825" s="8" t="s">
        <v>18</v>
      </c>
    </row>
    <row r="5826" spans="1:14" x14ac:dyDescent="0.35">
      <c r="A5826" s="2">
        <v>2022</v>
      </c>
      <c r="B5826" s="3">
        <v>44896</v>
      </c>
      <c r="C5826" s="4">
        <v>12</v>
      </c>
      <c r="D5826" s="4" t="s">
        <v>16</v>
      </c>
      <c r="E5826" s="4">
        <v>50</v>
      </c>
      <c r="F5826" s="5">
        <v>44907</v>
      </c>
      <c r="G5826" s="2" t="s">
        <v>42</v>
      </c>
      <c r="H5826" s="2" t="s">
        <v>34</v>
      </c>
      <c r="I5826" s="4">
        <v>12</v>
      </c>
      <c r="J5826" s="6">
        <v>476.01283059533569</v>
      </c>
      <c r="K5826" s="6">
        <v>23715</v>
      </c>
      <c r="L5826" s="8" t="s">
        <v>123</v>
      </c>
      <c r="M5826" s="7">
        <v>23.4</v>
      </c>
      <c r="N5826" s="8" t="s">
        <v>20</v>
      </c>
    </row>
    <row r="5827" spans="1:14" x14ac:dyDescent="0.35">
      <c r="A5827" s="2">
        <v>2022</v>
      </c>
      <c r="B5827" s="3">
        <v>44896</v>
      </c>
      <c r="C5827" s="4">
        <v>12</v>
      </c>
      <c r="D5827" s="4" t="s">
        <v>16</v>
      </c>
      <c r="E5827" s="4">
        <v>50</v>
      </c>
      <c r="F5827" s="5">
        <v>44908</v>
      </c>
      <c r="G5827" s="2" t="s">
        <v>42</v>
      </c>
      <c r="H5827" s="2" t="s">
        <v>35</v>
      </c>
      <c r="I5827" s="4">
        <v>13</v>
      </c>
      <c r="J5827" s="6">
        <v>455.84963616246614</v>
      </c>
      <c r="K5827" s="6">
        <v>22267</v>
      </c>
      <c r="L5827" s="8" t="s">
        <v>111</v>
      </c>
      <c r="M5827" s="7">
        <v>21.7</v>
      </c>
      <c r="N5827" s="8" t="s">
        <v>18</v>
      </c>
    </row>
    <row r="5828" spans="1:14" x14ac:dyDescent="0.35">
      <c r="A5828" s="2">
        <v>2022</v>
      </c>
      <c r="B5828" s="3">
        <v>44896</v>
      </c>
      <c r="C5828" s="4">
        <v>12</v>
      </c>
      <c r="D5828" s="4" t="s">
        <v>16</v>
      </c>
      <c r="E5828" s="4">
        <v>50</v>
      </c>
      <c r="F5828" s="5">
        <v>44909</v>
      </c>
      <c r="G5828" s="2" t="s">
        <v>42</v>
      </c>
      <c r="H5828" s="2" t="s">
        <v>38</v>
      </c>
      <c r="I5828" s="4">
        <v>14</v>
      </c>
      <c r="J5828" s="6">
        <v>503.21599811252088</v>
      </c>
      <c r="K5828" s="6">
        <v>26176</v>
      </c>
      <c r="L5828" s="8" t="s">
        <v>124</v>
      </c>
      <c r="M5828" s="7">
        <v>27</v>
      </c>
      <c r="N5828" s="8" t="s">
        <v>18</v>
      </c>
    </row>
    <row r="5829" spans="1:14" x14ac:dyDescent="0.35">
      <c r="A5829" s="2">
        <v>2022</v>
      </c>
      <c r="B5829" s="3">
        <v>44896</v>
      </c>
      <c r="C5829" s="4">
        <v>12</v>
      </c>
      <c r="D5829" s="4" t="s">
        <v>16</v>
      </c>
      <c r="E5829" s="4">
        <v>50</v>
      </c>
      <c r="F5829" s="5">
        <v>44910</v>
      </c>
      <c r="G5829" s="2" t="s">
        <v>42</v>
      </c>
      <c r="H5829" s="2" t="s">
        <v>36</v>
      </c>
      <c r="I5829" s="4">
        <v>15</v>
      </c>
      <c r="J5829" s="6">
        <v>468.8408670730654</v>
      </c>
      <c r="K5829" s="6">
        <v>22520</v>
      </c>
      <c r="L5829" s="8" t="s">
        <v>125</v>
      </c>
      <c r="M5829" s="7">
        <v>23.9</v>
      </c>
      <c r="N5829" s="8" t="s">
        <v>20</v>
      </c>
    </row>
    <row r="5830" spans="1:14" x14ac:dyDescent="0.35">
      <c r="A5830" s="2">
        <v>2022</v>
      </c>
      <c r="B5830" s="3">
        <v>44896</v>
      </c>
      <c r="C5830" s="4">
        <v>12</v>
      </c>
      <c r="D5830" s="4" t="s">
        <v>16</v>
      </c>
      <c r="E5830" s="4">
        <v>50</v>
      </c>
      <c r="F5830" s="5">
        <v>44911</v>
      </c>
      <c r="G5830" s="2" t="s">
        <v>42</v>
      </c>
      <c r="H5830" s="2" t="s">
        <v>37</v>
      </c>
      <c r="I5830" s="4">
        <v>16</v>
      </c>
      <c r="J5830" s="6">
        <v>431.22892633917809</v>
      </c>
      <c r="K5830" s="6">
        <v>21159</v>
      </c>
      <c r="L5830" s="8" t="s">
        <v>126</v>
      </c>
      <c r="M5830" s="7">
        <v>20.5</v>
      </c>
      <c r="N5830" s="8" t="s">
        <v>20</v>
      </c>
    </row>
    <row r="5831" spans="1:14" x14ac:dyDescent="0.35">
      <c r="A5831" s="2">
        <v>2022</v>
      </c>
      <c r="B5831" s="3">
        <v>44896</v>
      </c>
      <c r="C5831" s="4">
        <v>12</v>
      </c>
      <c r="D5831" s="4" t="s">
        <v>16</v>
      </c>
      <c r="E5831" s="4">
        <v>50</v>
      </c>
      <c r="F5831" s="5">
        <v>44912</v>
      </c>
      <c r="G5831" s="2" t="s">
        <v>43</v>
      </c>
      <c r="H5831" s="2" t="s">
        <v>39</v>
      </c>
      <c r="I5831" s="4">
        <v>17</v>
      </c>
      <c r="J5831" s="6">
        <v>369.44523978780092</v>
      </c>
      <c r="K5831" s="6">
        <v>17215</v>
      </c>
      <c r="L5831" s="8">
        <v>21.05</v>
      </c>
      <c r="M5831" s="7">
        <v>21.9</v>
      </c>
      <c r="N5831" s="8" t="s">
        <v>18</v>
      </c>
    </row>
    <row r="5832" spans="1:14" x14ac:dyDescent="0.35">
      <c r="A5832" s="2">
        <v>2022</v>
      </c>
      <c r="B5832" s="3">
        <v>44896</v>
      </c>
      <c r="C5832" s="4">
        <v>12</v>
      </c>
      <c r="D5832" s="4" t="s">
        <v>16</v>
      </c>
      <c r="E5832" s="4">
        <v>50</v>
      </c>
      <c r="F5832" s="5">
        <v>44913</v>
      </c>
      <c r="G5832" s="2" t="s">
        <v>17</v>
      </c>
      <c r="H5832" s="2" t="s">
        <v>40</v>
      </c>
      <c r="I5832" s="4">
        <v>18</v>
      </c>
      <c r="J5832" s="6">
        <v>351.91002530933611</v>
      </c>
      <c r="K5832" s="6">
        <v>17550</v>
      </c>
      <c r="L5832" s="8" t="s">
        <v>81</v>
      </c>
      <c r="M5832" s="7">
        <v>24</v>
      </c>
      <c r="N5832" s="8" t="s">
        <v>18</v>
      </c>
    </row>
    <row r="5833" spans="1:14" x14ac:dyDescent="0.35">
      <c r="A5833" s="2">
        <v>2022</v>
      </c>
      <c r="B5833" s="3">
        <v>44896</v>
      </c>
      <c r="C5833" s="4">
        <v>12</v>
      </c>
      <c r="D5833" s="4" t="s">
        <v>16</v>
      </c>
      <c r="E5833" s="4">
        <v>51</v>
      </c>
      <c r="F5833" s="5">
        <v>44914</v>
      </c>
      <c r="G5833" s="2" t="s">
        <v>42</v>
      </c>
      <c r="H5833" s="2" t="s">
        <v>34</v>
      </c>
      <c r="I5833" s="4">
        <v>19</v>
      </c>
      <c r="J5833" s="6">
        <v>447.65413794921966</v>
      </c>
      <c r="K5833" s="6">
        <v>23031</v>
      </c>
      <c r="L5833" s="8" t="s">
        <v>127</v>
      </c>
      <c r="M5833" s="7">
        <v>25.8</v>
      </c>
      <c r="N5833" s="8" t="s">
        <v>18</v>
      </c>
    </row>
    <row r="5834" spans="1:14" x14ac:dyDescent="0.35">
      <c r="A5834" s="2">
        <v>2022</v>
      </c>
      <c r="B5834" s="3">
        <v>44896</v>
      </c>
      <c r="C5834" s="4">
        <v>12</v>
      </c>
      <c r="D5834" s="4" t="s">
        <v>16</v>
      </c>
      <c r="E5834" s="4">
        <v>51</v>
      </c>
      <c r="F5834" s="5">
        <v>44915</v>
      </c>
      <c r="G5834" s="2" t="s">
        <v>41</v>
      </c>
      <c r="H5834" s="2" t="s">
        <v>35</v>
      </c>
      <c r="I5834" s="4">
        <v>20</v>
      </c>
      <c r="J5834" s="6">
        <v>464.19117825871029</v>
      </c>
      <c r="K5834" s="6">
        <v>23286</v>
      </c>
      <c r="L5834" s="8" t="s">
        <v>128</v>
      </c>
      <c r="M5834" s="7">
        <v>26.4</v>
      </c>
      <c r="N5834" s="8" t="s">
        <v>20</v>
      </c>
    </row>
    <row r="5835" spans="1:14" x14ac:dyDescent="0.35">
      <c r="A5835" s="2">
        <v>2022</v>
      </c>
      <c r="B5835" s="3">
        <v>44896</v>
      </c>
      <c r="C5835" s="4">
        <v>12</v>
      </c>
      <c r="D5835" s="4" t="s">
        <v>16</v>
      </c>
      <c r="E5835" s="4">
        <v>51</v>
      </c>
      <c r="F5835" s="5">
        <v>44916</v>
      </c>
      <c r="G5835" s="2" t="s">
        <v>42</v>
      </c>
      <c r="H5835" s="2" t="s">
        <v>38</v>
      </c>
      <c r="I5835" s="4">
        <v>21</v>
      </c>
      <c r="J5835" s="6">
        <v>502.567576303831</v>
      </c>
      <c r="K5835" s="6">
        <v>25560</v>
      </c>
      <c r="L5835" s="8" t="s">
        <v>111</v>
      </c>
      <c r="M5835" s="7">
        <v>25.8</v>
      </c>
      <c r="N5835" s="8" t="s">
        <v>20</v>
      </c>
    </row>
    <row r="5836" spans="1:14" x14ac:dyDescent="0.35">
      <c r="A5836" s="2">
        <v>2022</v>
      </c>
      <c r="B5836" s="3">
        <v>44896</v>
      </c>
      <c r="C5836" s="4">
        <v>12</v>
      </c>
      <c r="D5836" s="4" t="s">
        <v>16</v>
      </c>
      <c r="E5836" s="4">
        <v>51</v>
      </c>
      <c r="F5836" s="5">
        <v>44917</v>
      </c>
      <c r="G5836" s="2" t="s">
        <v>42</v>
      </c>
      <c r="H5836" s="2" t="s">
        <v>36</v>
      </c>
      <c r="I5836" s="4">
        <v>22</v>
      </c>
      <c r="J5836" s="6">
        <v>513.87059069753502</v>
      </c>
      <c r="K5836" s="6">
        <v>26039</v>
      </c>
      <c r="L5836" s="8" t="s">
        <v>129</v>
      </c>
      <c r="M5836" s="7">
        <v>27.3</v>
      </c>
      <c r="N5836" s="8" t="s">
        <v>20</v>
      </c>
    </row>
    <row r="5837" spans="1:14" x14ac:dyDescent="0.35">
      <c r="A5837" s="2">
        <v>2022</v>
      </c>
      <c r="B5837" s="3">
        <v>44896</v>
      </c>
      <c r="C5837" s="4">
        <v>12</v>
      </c>
      <c r="D5837" s="4" t="s">
        <v>16</v>
      </c>
      <c r="E5837" s="4">
        <v>51</v>
      </c>
      <c r="F5837" s="5">
        <v>44918</v>
      </c>
      <c r="G5837" s="2" t="s">
        <v>42</v>
      </c>
      <c r="H5837" s="2" t="s">
        <v>37</v>
      </c>
      <c r="I5837" s="4">
        <v>23</v>
      </c>
      <c r="J5837" s="6">
        <v>464.02470044688027</v>
      </c>
      <c r="K5837" s="6">
        <v>21406</v>
      </c>
      <c r="L5837" s="8" t="s">
        <v>130</v>
      </c>
      <c r="M5837" s="7">
        <v>24.5</v>
      </c>
      <c r="N5837" s="8" t="s">
        <v>19</v>
      </c>
    </row>
    <row r="5838" spans="1:14" x14ac:dyDescent="0.35">
      <c r="A5838" s="2">
        <v>2022</v>
      </c>
      <c r="B5838" s="3">
        <v>44896</v>
      </c>
      <c r="C5838" s="4">
        <v>12</v>
      </c>
      <c r="D5838" s="4" t="s">
        <v>16</v>
      </c>
      <c r="E5838" s="4">
        <v>51</v>
      </c>
      <c r="F5838" s="5">
        <v>44919</v>
      </c>
      <c r="G5838" s="2" t="s">
        <v>43</v>
      </c>
      <c r="H5838" s="2" t="s">
        <v>39</v>
      </c>
      <c r="I5838" s="4">
        <v>24</v>
      </c>
      <c r="J5838" s="6">
        <v>356.93959487302669</v>
      </c>
      <c r="K5838" s="6">
        <v>15984</v>
      </c>
      <c r="L5838" s="8" t="s">
        <v>46</v>
      </c>
      <c r="M5838" s="7">
        <v>21.1</v>
      </c>
      <c r="N5838" s="8" t="s">
        <v>18</v>
      </c>
    </row>
    <row r="5839" spans="1:14" x14ac:dyDescent="0.35">
      <c r="A5839" s="2">
        <v>2022</v>
      </c>
      <c r="B5839" s="3">
        <v>44896</v>
      </c>
      <c r="C5839" s="4">
        <v>12</v>
      </c>
      <c r="D5839" s="4" t="s">
        <v>16</v>
      </c>
      <c r="E5839" s="4">
        <v>51</v>
      </c>
      <c r="F5839" s="5">
        <v>44920</v>
      </c>
      <c r="G5839" s="2" t="s">
        <v>17</v>
      </c>
      <c r="H5839" s="2" t="s">
        <v>40</v>
      </c>
      <c r="I5839" s="4">
        <v>25</v>
      </c>
      <c r="J5839" s="6">
        <v>296.8652485640539</v>
      </c>
      <c r="K5839" s="6">
        <v>15007</v>
      </c>
      <c r="L5839" s="8" t="s">
        <v>131</v>
      </c>
      <c r="M5839" s="7">
        <v>18.5</v>
      </c>
      <c r="N5839" s="8" t="s">
        <v>18</v>
      </c>
    </row>
    <row r="5840" spans="1:14" x14ac:dyDescent="0.35">
      <c r="A5840" s="2">
        <v>2022</v>
      </c>
      <c r="B5840" s="3">
        <v>44896</v>
      </c>
      <c r="C5840" s="4">
        <v>12</v>
      </c>
      <c r="D5840" s="4" t="s">
        <v>16</v>
      </c>
      <c r="E5840" s="4">
        <v>52</v>
      </c>
      <c r="F5840" s="5">
        <v>44921</v>
      </c>
      <c r="G5840" s="2" t="s">
        <v>42</v>
      </c>
      <c r="H5840" s="2" t="s">
        <v>34</v>
      </c>
      <c r="I5840" s="4">
        <v>26</v>
      </c>
      <c r="J5840" s="6">
        <v>383.04255279801117</v>
      </c>
      <c r="K5840" s="6">
        <v>19257</v>
      </c>
      <c r="L5840" s="8" t="s">
        <v>132</v>
      </c>
      <c r="M5840" s="7">
        <v>22.4</v>
      </c>
      <c r="N5840" s="8" t="s">
        <v>18</v>
      </c>
    </row>
    <row r="5841" spans="1:14" x14ac:dyDescent="0.35">
      <c r="A5841" s="2">
        <v>2022</v>
      </c>
      <c r="B5841" s="3">
        <v>44896</v>
      </c>
      <c r="C5841" s="4">
        <v>12</v>
      </c>
      <c r="D5841" s="4" t="s">
        <v>16</v>
      </c>
      <c r="E5841" s="4">
        <v>52</v>
      </c>
      <c r="F5841" s="5">
        <v>44922</v>
      </c>
      <c r="G5841" s="2" t="s">
        <v>42</v>
      </c>
      <c r="H5841" s="2" t="s">
        <v>35</v>
      </c>
      <c r="I5841" s="4">
        <v>27</v>
      </c>
      <c r="J5841" s="6">
        <v>420.01304073529502</v>
      </c>
      <c r="K5841" s="6">
        <v>20142</v>
      </c>
      <c r="L5841" s="8" t="s">
        <v>133</v>
      </c>
      <c r="M5841" s="7">
        <v>25.3</v>
      </c>
      <c r="N5841" s="8" t="s">
        <v>20</v>
      </c>
    </row>
    <row r="5842" spans="1:14" x14ac:dyDescent="0.35">
      <c r="A5842" s="2">
        <v>2022</v>
      </c>
      <c r="B5842" s="3">
        <v>44896</v>
      </c>
      <c r="C5842" s="4">
        <v>12</v>
      </c>
      <c r="D5842" s="4" t="s">
        <v>16</v>
      </c>
      <c r="E5842" s="4">
        <v>52</v>
      </c>
      <c r="F5842" s="5">
        <v>44923</v>
      </c>
      <c r="G5842" s="2" t="s">
        <v>42</v>
      </c>
      <c r="H5842" s="2" t="s">
        <v>38</v>
      </c>
      <c r="I5842" s="4">
        <v>28</v>
      </c>
      <c r="J5842" s="6">
        <v>429.52577087818457</v>
      </c>
      <c r="K5842" s="6">
        <v>21116</v>
      </c>
      <c r="L5842" s="8" t="s">
        <v>134</v>
      </c>
      <c r="M5842" s="7">
        <v>26.7</v>
      </c>
      <c r="N5842" s="8" t="s">
        <v>19</v>
      </c>
    </row>
    <row r="5843" spans="1:14" x14ac:dyDescent="0.35">
      <c r="A5843" s="2">
        <v>2022</v>
      </c>
      <c r="B5843" s="3">
        <v>44896</v>
      </c>
      <c r="C5843" s="4">
        <v>12</v>
      </c>
      <c r="D5843" s="4" t="s">
        <v>16</v>
      </c>
      <c r="E5843" s="4">
        <v>52</v>
      </c>
      <c r="F5843" s="5">
        <v>44924</v>
      </c>
      <c r="G5843" s="2" t="s">
        <v>42</v>
      </c>
      <c r="H5843" s="2" t="s">
        <v>36</v>
      </c>
      <c r="I5843" s="4">
        <v>29</v>
      </c>
      <c r="J5843" s="6">
        <v>433.41872270429508</v>
      </c>
      <c r="K5843" s="6">
        <v>21511</v>
      </c>
      <c r="L5843" s="8" t="s">
        <v>135</v>
      </c>
      <c r="M5843" s="7">
        <v>23.4</v>
      </c>
      <c r="N5843" s="8" t="s">
        <v>18</v>
      </c>
    </row>
    <row r="5844" spans="1:14" x14ac:dyDescent="0.35">
      <c r="A5844" s="2">
        <v>2022</v>
      </c>
      <c r="B5844" s="3">
        <v>44896</v>
      </c>
      <c r="C5844" s="4">
        <v>12</v>
      </c>
      <c r="D5844" s="4" t="s">
        <v>16</v>
      </c>
      <c r="E5844" s="4">
        <v>52</v>
      </c>
      <c r="F5844" s="5">
        <v>44925</v>
      </c>
      <c r="G5844" s="2" t="s">
        <v>42</v>
      </c>
      <c r="H5844" s="2" t="s">
        <v>37</v>
      </c>
      <c r="I5844" s="4">
        <v>30</v>
      </c>
      <c r="J5844" s="6">
        <v>478.32267195080777</v>
      </c>
      <c r="K5844" s="6">
        <v>24665</v>
      </c>
      <c r="L5844" s="8" t="s">
        <v>136</v>
      </c>
      <c r="M5844" s="7">
        <v>28.7</v>
      </c>
      <c r="N5844" s="8" t="s">
        <v>18</v>
      </c>
    </row>
    <row r="5845" spans="1:14" x14ac:dyDescent="0.35">
      <c r="A5845" s="2">
        <v>2022</v>
      </c>
      <c r="B5845" s="3">
        <v>44896</v>
      </c>
      <c r="C5845" s="4">
        <v>12</v>
      </c>
      <c r="D5845" s="4" t="s">
        <v>16</v>
      </c>
      <c r="E5845" s="4">
        <v>52</v>
      </c>
      <c r="F5845" s="5">
        <v>44926</v>
      </c>
      <c r="G5845" s="2" t="s">
        <v>43</v>
      </c>
      <c r="H5845" s="2" t="s">
        <v>39</v>
      </c>
      <c r="I5845" s="4">
        <v>31</v>
      </c>
      <c r="J5845" s="6">
        <v>440.92014011131965</v>
      </c>
      <c r="K5845" s="6">
        <v>21630</v>
      </c>
      <c r="L5845" s="8" t="s">
        <v>137</v>
      </c>
      <c r="M5845" s="7">
        <v>27.8</v>
      </c>
      <c r="N5845" s="8" t="s">
        <v>20</v>
      </c>
    </row>
    <row r="5846" spans="1:14" x14ac:dyDescent="0.35">
      <c r="A5846" s="2">
        <v>2023</v>
      </c>
      <c r="B5846" s="3">
        <v>44927</v>
      </c>
      <c r="C5846" s="4">
        <v>1</v>
      </c>
      <c r="D5846" s="4" t="s">
        <v>16</v>
      </c>
      <c r="E5846" s="4">
        <v>52</v>
      </c>
      <c r="F5846" s="5">
        <v>44927</v>
      </c>
      <c r="G5846" s="2" t="s">
        <v>41</v>
      </c>
      <c r="H5846" s="2" t="s">
        <v>40</v>
      </c>
      <c r="I5846" s="4">
        <v>1</v>
      </c>
      <c r="J5846" s="6">
        <v>357.9718445109707</v>
      </c>
      <c r="K5846" s="6">
        <v>16521</v>
      </c>
      <c r="L5846" s="8" t="s">
        <v>140</v>
      </c>
      <c r="M5846" s="7">
        <v>24.5</v>
      </c>
      <c r="N5846" s="8" t="s">
        <v>19</v>
      </c>
    </row>
    <row r="5847" spans="1:14" x14ac:dyDescent="0.35">
      <c r="A5847" s="2">
        <v>2023</v>
      </c>
      <c r="B5847" s="3">
        <v>44927</v>
      </c>
      <c r="C5847" s="4">
        <v>1</v>
      </c>
      <c r="D5847" s="4" t="s">
        <v>16</v>
      </c>
      <c r="E5847" s="4">
        <v>1</v>
      </c>
      <c r="F5847" s="5">
        <v>44928</v>
      </c>
      <c r="G5847" s="2" t="s">
        <v>42</v>
      </c>
      <c r="H5847" s="2" t="s">
        <v>34</v>
      </c>
      <c r="I5847" s="4">
        <v>2</v>
      </c>
      <c r="J5847" s="6">
        <v>396.50989368435739</v>
      </c>
      <c r="K5847" s="6">
        <v>19183</v>
      </c>
      <c r="L5847" s="8" t="s">
        <v>141</v>
      </c>
      <c r="M5847" s="7">
        <v>23.8</v>
      </c>
      <c r="N5847" s="8" t="s">
        <v>18</v>
      </c>
    </row>
    <row r="5848" spans="1:14" x14ac:dyDescent="0.35">
      <c r="A5848" s="2">
        <v>2023</v>
      </c>
      <c r="B5848" s="3">
        <v>44927</v>
      </c>
      <c r="C5848" s="4">
        <v>1</v>
      </c>
      <c r="D5848" s="4" t="s">
        <v>16</v>
      </c>
      <c r="E5848" s="4">
        <v>1</v>
      </c>
      <c r="F5848" s="5">
        <v>44929</v>
      </c>
      <c r="G5848" s="2" t="s">
        <v>42</v>
      </c>
      <c r="H5848" s="2" t="s">
        <v>35</v>
      </c>
      <c r="I5848" s="4">
        <v>3</v>
      </c>
      <c r="J5848" s="6">
        <v>421.28913303878528</v>
      </c>
      <c r="K5848" s="6">
        <v>20393</v>
      </c>
      <c r="L5848" s="8" t="s">
        <v>142</v>
      </c>
      <c r="M5848" s="7">
        <v>26.3</v>
      </c>
      <c r="N5848" s="8" t="s">
        <v>20</v>
      </c>
    </row>
    <row r="5849" spans="1:14" x14ac:dyDescent="0.35">
      <c r="A5849" s="2">
        <v>2023</v>
      </c>
      <c r="B5849" s="3">
        <v>44927</v>
      </c>
      <c r="C5849" s="4">
        <v>1</v>
      </c>
      <c r="D5849" s="4" t="s">
        <v>16</v>
      </c>
      <c r="E5849" s="4">
        <v>1</v>
      </c>
      <c r="F5849" s="5">
        <v>44930</v>
      </c>
      <c r="G5849" s="2" t="s">
        <v>42</v>
      </c>
      <c r="H5849" s="2" t="s">
        <v>38</v>
      </c>
      <c r="I5849" s="4">
        <v>4</v>
      </c>
      <c r="J5849" s="6">
        <v>436.33763040742292</v>
      </c>
      <c r="K5849" s="6">
        <v>21963</v>
      </c>
      <c r="L5849" s="8" t="s">
        <v>134</v>
      </c>
      <c r="M5849" s="7">
        <v>23.5</v>
      </c>
      <c r="N5849" s="8" t="s">
        <v>18</v>
      </c>
    </row>
    <row r="5850" spans="1:14" x14ac:dyDescent="0.35">
      <c r="A5850" s="2">
        <v>2023</v>
      </c>
      <c r="B5850" s="3">
        <v>44927</v>
      </c>
      <c r="C5850" s="4">
        <v>1</v>
      </c>
      <c r="D5850" s="4" t="s">
        <v>16</v>
      </c>
      <c r="E5850" s="4">
        <v>1</v>
      </c>
      <c r="F5850" s="5">
        <v>44931</v>
      </c>
      <c r="G5850" s="2" t="s">
        <v>42</v>
      </c>
      <c r="H5850" s="2" t="s">
        <v>36</v>
      </c>
      <c r="I5850" s="4">
        <v>5</v>
      </c>
      <c r="J5850" s="6">
        <v>460.756026642682</v>
      </c>
      <c r="K5850" s="6">
        <v>23436</v>
      </c>
      <c r="L5850" s="8" t="s">
        <v>143</v>
      </c>
      <c r="M5850" s="7">
        <v>26.3</v>
      </c>
      <c r="N5850" s="8" t="s">
        <v>18</v>
      </c>
    </row>
    <row r="5851" spans="1:14" x14ac:dyDescent="0.35">
      <c r="A5851" s="2">
        <v>2023</v>
      </c>
      <c r="B5851" s="3">
        <v>44927</v>
      </c>
      <c r="C5851" s="4">
        <v>1</v>
      </c>
      <c r="D5851" s="4" t="s">
        <v>16</v>
      </c>
      <c r="E5851" s="4">
        <v>1</v>
      </c>
      <c r="F5851" s="5">
        <v>44932</v>
      </c>
      <c r="G5851" s="2" t="s">
        <v>42</v>
      </c>
      <c r="H5851" s="2" t="s">
        <v>37</v>
      </c>
      <c r="I5851" s="4">
        <v>6</v>
      </c>
      <c r="J5851" s="6">
        <v>496.36231291095532</v>
      </c>
      <c r="K5851" s="6">
        <v>25503</v>
      </c>
      <c r="L5851" s="8" t="s">
        <v>136</v>
      </c>
      <c r="M5851" s="7">
        <v>28.7</v>
      </c>
      <c r="N5851" s="8" t="s">
        <v>18</v>
      </c>
    </row>
    <row r="5852" spans="1:14" x14ac:dyDescent="0.35">
      <c r="A5852" s="2">
        <v>2023</v>
      </c>
      <c r="B5852" s="3">
        <v>44927</v>
      </c>
      <c r="C5852" s="4">
        <v>1</v>
      </c>
      <c r="D5852" s="4" t="s">
        <v>16</v>
      </c>
      <c r="E5852" s="4">
        <v>1</v>
      </c>
      <c r="F5852" s="5">
        <v>44933</v>
      </c>
      <c r="G5852" s="2" t="s">
        <v>43</v>
      </c>
      <c r="H5852" s="2" t="s">
        <v>39</v>
      </c>
      <c r="I5852" s="4">
        <v>7</v>
      </c>
      <c r="J5852" s="6">
        <v>468.53919539382292</v>
      </c>
      <c r="K5852" s="6">
        <v>22793</v>
      </c>
      <c r="L5852" s="8" t="s">
        <v>133</v>
      </c>
      <c r="M5852" s="7">
        <v>28.1</v>
      </c>
      <c r="N5852" s="8" t="s">
        <v>18</v>
      </c>
    </row>
    <row r="5853" spans="1:14" x14ac:dyDescent="0.35">
      <c r="A5853" s="2">
        <v>2023</v>
      </c>
      <c r="B5853" s="3">
        <v>44927</v>
      </c>
      <c r="C5853" s="4">
        <v>1</v>
      </c>
      <c r="D5853" s="4" t="s">
        <v>16</v>
      </c>
      <c r="E5853" s="4">
        <v>1</v>
      </c>
      <c r="F5853" s="5">
        <v>44934</v>
      </c>
      <c r="G5853" s="2" t="s">
        <v>17</v>
      </c>
      <c r="H5853" s="2" t="s">
        <v>40</v>
      </c>
      <c r="I5853" s="4">
        <v>8</v>
      </c>
      <c r="J5853" s="6">
        <v>441.05553220717616</v>
      </c>
      <c r="K5853" s="6">
        <v>21054</v>
      </c>
      <c r="L5853" s="8" t="s">
        <v>144</v>
      </c>
      <c r="M5853" s="7">
        <v>27.7</v>
      </c>
      <c r="N5853" s="8" t="s">
        <v>18</v>
      </c>
    </row>
    <row r="5854" spans="1:14" x14ac:dyDescent="0.35">
      <c r="A5854" s="2">
        <v>2023</v>
      </c>
      <c r="B5854" s="3">
        <v>44927</v>
      </c>
      <c r="C5854" s="4">
        <v>1</v>
      </c>
      <c r="D5854" s="4" t="s">
        <v>16</v>
      </c>
      <c r="E5854" s="4">
        <v>2</v>
      </c>
      <c r="F5854" s="5">
        <v>44935</v>
      </c>
      <c r="G5854" s="2" t="s">
        <v>42</v>
      </c>
      <c r="H5854" s="2" t="s">
        <v>34</v>
      </c>
      <c r="I5854" s="4">
        <v>9</v>
      </c>
      <c r="J5854" s="6">
        <v>504.25221726397422</v>
      </c>
      <c r="K5854" s="6">
        <v>26099</v>
      </c>
      <c r="L5854" s="8" t="s">
        <v>145</v>
      </c>
      <c r="M5854" s="7">
        <v>27.7</v>
      </c>
      <c r="N5854" s="8" t="s">
        <v>18</v>
      </c>
    </row>
    <row r="5855" spans="1:14" x14ac:dyDescent="0.35">
      <c r="A5855" s="2">
        <v>2023</v>
      </c>
      <c r="B5855" s="3">
        <v>44927</v>
      </c>
      <c r="C5855" s="4">
        <v>1</v>
      </c>
      <c r="D5855" s="4" t="s">
        <v>16</v>
      </c>
      <c r="E5855" s="4">
        <v>2</v>
      </c>
      <c r="F5855" s="5">
        <v>44936</v>
      </c>
      <c r="G5855" s="2" t="s">
        <v>42</v>
      </c>
      <c r="H5855" s="2" t="s">
        <v>35</v>
      </c>
      <c r="I5855" s="4">
        <v>10</v>
      </c>
      <c r="J5855" s="6">
        <v>518.6568991903755</v>
      </c>
      <c r="K5855" s="6">
        <v>26609</v>
      </c>
      <c r="L5855" s="8" t="s">
        <v>144</v>
      </c>
      <c r="M5855" s="7">
        <v>28.3</v>
      </c>
      <c r="N5855" s="8" t="s">
        <v>20</v>
      </c>
    </row>
    <row r="5856" spans="1:14" x14ac:dyDescent="0.35">
      <c r="A5856" s="2">
        <v>2023</v>
      </c>
      <c r="B5856" s="3">
        <v>44927</v>
      </c>
      <c r="C5856" s="4">
        <v>1</v>
      </c>
      <c r="D5856" s="4" t="s">
        <v>16</v>
      </c>
      <c r="E5856" s="4">
        <v>2</v>
      </c>
      <c r="F5856" s="5">
        <v>44937</v>
      </c>
      <c r="G5856" s="2" t="s">
        <v>42</v>
      </c>
      <c r="H5856" s="2" t="s">
        <v>38</v>
      </c>
      <c r="I5856" s="4">
        <v>11</v>
      </c>
      <c r="J5856" s="6">
        <v>478.41915323429748</v>
      </c>
      <c r="K5856" s="6">
        <v>22022</v>
      </c>
      <c r="L5856" s="8" t="s">
        <v>146</v>
      </c>
      <c r="M5856" s="7">
        <v>25.4</v>
      </c>
      <c r="N5856" s="8" t="s">
        <v>19</v>
      </c>
    </row>
    <row r="5857" spans="1:14" x14ac:dyDescent="0.35">
      <c r="A5857" s="2">
        <v>2023</v>
      </c>
      <c r="B5857" s="3">
        <v>44927</v>
      </c>
      <c r="C5857" s="4">
        <v>1</v>
      </c>
      <c r="D5857" s="4" t="s">
        <v>16</v>
      </c>
      <c r="E5857" s="4">
        <v>2</v>
      </c>
      <c r="F5857" s="5">
        <v>44938</v>
      </c>
      <c r="G5857" s="2" t="s">
        <v>42</v>
      </c>
      <c r="H5857" s="2" t="s">
        <v>36</v>
      </c>
      <c r="I5857" s="4">
        <v>12</v>
      </c>
      <c r="J5857" s="6">
        <v>434.38541164253468</v>
      </c>
      <c r="K5857" s="6">
        <v>20390</v>
      </c>
      <c r="L5857" s="8" t="s">
        <v>147</v>
      </c>
      <c r="M5857" s="7">
        <v>24.1</v>
      </c>
      <c r="N5857" s="8" t="s">
        <v>19</v>
      </c>
    </row>
    <row r="5858" spans="1:14" x14ac:dyDescent="0.35">
      <c r="A5858" s="2">
        <v>2023</v>
      </c>
      <c r="B5858" s="3">
        <v>44927</v>
      </c>
      <c r="C5858" s="4">
        <v>1</v>
      </c>
      <c r="D5858" s="4" t="s">
        <v>16</v>
      </c>
      <c r="E5858" s="4">
        <v>2</v>
      </c>
      <c r="F5858" s="5">
        <v>44939</v>
      </c>
      <c r="G5858" s="2" t="s">
        <v>42</v>
      </c>
      <c r="H5858" s="2" t="s">
        <v>37</v>
      </c>
      <c r="I5858" s="4">
        <v>13</v>
      </c>
      <c r="J5858" s="6">
        <v>413.55986530111352</v>
      </c>
      <c r="K5858" s="6">
        <v>19502</v>
      </c>
      <c r="L5858" s="8" t="s">
        <v>148</v>
      </c>
      <c r="M5858" s="7">
        <v>25.1</v>
      </c>
      <c r="N5858" s="8" t="s">
        <v>20</v>
      </c>
    </row>
    <row r="5859" spans="1:14" x14ac:dyDescent="0.35">
      <c r="A5859" s="2">
        <v>2023</v>
      </c>
      <c r="B5859" s="3">
        <v>44927</v>
      </c>
      <c r="C5859" s="4">
        <v>1</v>
      </c>
      <c r="D5859" s="4" t="s">
        <v>16</v>
      </c>
      <c r="E5859" s="4">
        <v>2</v>
      </c>
      <c r="F5859" s="5">
        <v>44940</v>
      </c>
      <c r="G5859" s="2" t="s">
        <v>43</v>
      </c>
      <c r="H5859" s="2" t="s">
        <v>39</v>
      </c>
      <c r="I5859" s="4">
        <v>14</v>
      </c>
      <c r="J5859" s="6">
        <v>409.59242702280369</v>
      </c>
      <c r="K5859" s="6">
        <v>19885</v>
      </c>
      <c r="L5859" s="8" t="s">
        <v>149</v>
      </c>
      <c r="M5859" s="7">
        <v>26.5</v>
      </c>
      <c r="N5859" s="8" t="s">
        <v>18</v>
      </c>
    </row>
    <row r="5860" spans="1:14" x14ac:dyDescent="0.35">
      <c r="A5860" s="2">
        <v>2023</v>
      </c>
      <c r="B5860" s="3">
        <v>44927</v>
      </c>
      <c r="C5860" s="4">
        <v>1</v>
      </c>
      <c r="D5860" s="4" t="s">
        <v>16</v>
      </c>
      <c r="E5860" s="4">
        <v>2</v>
      </c>
      <c r="F5860" s="5">
        <v>44941</v>
      </c>
      <c r="G5860" s="2" t="s">
        <v>17</v>
      </c>
      <c r="H5860" s="2" t="s">
        <v>40</v>
      </c>
      <c r="I5860" s="4">
        <v>15</v>
      </c>
      <c r="J5860" s="6">
        <v>418.41503021625152</v>
      </c>
      <c r="K5860" s="6">
        <v>20816</v>
      </c>
      <c r="L5860" s="8" t="s">
        <v>150</v>
      </c>
      <c r="M5860" s="7">
        <v>27.7</v>
      </c>
      <c r="N5860" s="8" t="s">
        <v>20</v>
      </c>
    </row>
    <row r="5861" spans="1:14" x14ac:dyDescent="0.35">
      <c r="A5861" s="2">
        <v>2023</v>
      </c>
      <c r="B5861" s="3">
        <v>44927</v>
      </c>
      <c r="C5861" s="4">
        <v>1</v>
      </c>
      <c r="D5861" s="4" t="s">
        <v>16</v>
      </c>
      <c r="E5861" s="4">
        <v>3</v>
      </c>
      <c r="F5861" s="5">
        <v>44942</v>
      </c>
      <c r="G5861" s="2" t="s">
        <v>42</v>
      </c>
      <c r="H5861" s="2" t="s">
        <v>34</v>
      </c>
      <c r="I5861" s="4">
        <v>16</v>
      </c>
      <c r="J5861" s="6">
        <v>512.86735324754</v>
      </c>
      <c r="K5861" s="6">
        <v>26609</v>
      </c>
      <c r="L5861" s="8" t="s">
        <v>151</v>
      </c>
      <c r="M5861" s="7">
        <v>30.7</v>
      </c>
      <c r="N5861" s="8" t="s">
        <v>18</v>
      </c>
    </row>
    <row r="5862" spans="1:14" x14ac:dyDescent="0.35">
      <c r="A5862" s="2">
        <v>2023</v>
      </c>
      <c r="B5862" s="3">
        <v>44927</v>
      </c>
      <c r="C5862" s="4">
        <v>1</v>
      </c>
      <c r="D5862" s="4" t="s">
        <v>16</v>
      </c>
      <c r="E5862" s="4">
        <v>3</v>
      </c>
      <c r="F5862" s="5">
        <v>44943</v>
      </c>
      <c r="G5862" s="2" t="s">
        <v>42</v>
      </c>
      <c r="H5862" s="2" t="s">
        <v>35</v>
      </c>
      <c r="I5862" s="4">
        <v>17</v>
      </c>
      <c r="J5862" s="6">
        <v>533.62617089621904</v>
      </c>
      <c r="K5862" s="6">
        <v>26863</v>
      </c>
      <c r="L5862" s="8" t="s">
        <v>152</v>
      </c>
      <c r="M5862" s="7">
        <v>31</v>
      </c>
      <c r="N5862" s="8" t="s">
        <v>20</v>
      </c>
    </row>
    <row r="5863" spans="1:14" x14ac:dyDescent="0.35">
      <c r="A5863" s="2">
        <v>2023</v>
      </c>
      <c r="B5863" s="3">
        <v>44927</v>
      </c>
      <c r="C5863" s="4">
        <v>1</v>
      </c>
      <c r="D5863" s="4" t="s">
        <v>16</v>
      </c>
      <c r="E5863" s="4">
        <v>3</v>
      </c>
      <c r="F5863" s="5">
        <v>44944</v>
      </c>
      <c r="G5863" s="2" t="s">
        <v>42</v>
      </c>
      <c r="H5863" s="2" t="s">
        <v>38</v>
      </c>
      <c r="I5863" s="4">
        <v>18</v>
      </c>
      <c r="J5863" s="6">
        <v>504.59106353843401</v>
      </c>
      <c r="K5863" s="6">
        <v>24050</v>
      </c>
      <c r="L5863" s="8" t="s">
        <v>118</v>
      </c>
      <c r="M5863" s="7">
        <v>26.4</v>
      </c>
      <c r="N5863" s="8" t="s">
        <v>19</v>
      </c>
    </row>
    <row r="5864" spans="1:14" x14ac:dyDescent="0.35">
      <c r="A5864" s="2">
        <v>2023</v>
      </c>
      <c r="B5864" s="3">
        <v>44927</v>
      </c>
      <c r="C5864" s="4">
        <v>1</v>
      </c>
      <c r="D5864" s="4" t="s">
        <v>16</v>
      </c>
      <c r="E5864" s="4">
        <v>3</v>
      </c>
      <c r="F5864" s="5">
        <v>44945</v>
      </c>
      <c r="G5864" s="2" t="s">
        <v>42</v>
      </c>
      <c r="H5864" s="2" t="s">
        <v>36</v>
      </c>
      <c r="I5864" s="4">
        <v>19</v>
      </c>
      <c r="J5864" s="6">
        <v>536.98901265023665</v>
      </c>
      <c r="K5864" s="6">
        <v>27413</v>
      </c>
      <c r="L5864" s="8" t="s">
        <v>153</v>
      </c>
      <c r="M5864" s="7">
        <v>28.4</v>
      </c>
      <c r="N5864" s="8" t="s">
        <v>20</v>
      </c>
    </row>
    <row r="5865" spans="1:14" x14ac:dyDescent="0.35">
      <c r="A5865" s="2">
        <v>2023</v>
      </c>
      <c r="B5865" s="3">
        <v>44927</v>
      </c>
      <c r="C5865" s="4">
        <v>1</v>
      </c>
      <c r="D5865" s="4" t="s">
        <v>16</v>
      </c>
      <c r="E5865" s="4">
        <v>3</v>
      </c>
      <c r="F5865" s="5">
        <v>44946</v>
      </c>
      <c r="G5865" s="2" t="s">
        <v>42</v>
      </c>
      <c r="H5865" s="2" t="s">
        <v>37</v>
      </c>
      <c r="I5865" s="4">
        <v>20</v>
      </c>
      <c r="J5865" s="6">
        <v>529.97672847295541</v>
      </c>
      <c r="K5865" s="6">
        <v>26720</v>
      </c>
      <c r="L5865" s="8" t="s">
        <v>154</v>
      </c>
      <c r="M5865" s="7">
        <v>27.5</v>
      </c>
      <c r="N5865" s="8" t="s">
        <v>19</v>
      </c>
    </row>
    <row r="5866" spans="1:14" x14ac:dyDescent="0.35">
      <c r="A5866" s="2">
        <v>2023</v>
      </c>
      <c r="B5866" s="3">
        <v>44927</v>
      </c>
      <c r="C5866" s="4">
        <v>1</v>
      </c>
      <c r="D5866" s="4" t="s">
        <v>16</v>
      </c>
      <c r="E5866" s="4">
        <v>3</v>
      </c>
      <c r="F5866" s="5">
        <v>44947</v>
      </c>
      <c r="G5866" s="2" t="s">
        <v>43</v>
      </c>
      <c r="H5866" s="2" t="s">
        <v>39</v>
      </c>
      <c r="I5866" s="4">
        <v>21</v>
      </c>
      <c r="J5866" s="6">
        <v>450.42254882606437</v>
      </c>
      <c r="K5866" s="6">
        <v>20828</v>
      </c>
      <c r="L5866" s="8" t="s">
        <v>68</v>
      </c>
      <c r="M5866" s="7">
        <v>27.2</v>
      </c>
      <c r="N5866" s="8" t="s">
        <v>20</v>
      </c>
    </row>
    <row r="5867" spans="1:14" x14ac:dyDescent="0.35">
      <c r="A5867" s="2">
        <v>2023</v>
      </c>
      <c r="B5867" s="3">
        <v>44927</v>
      </c>
      <c r="C5867" s="4">
        <v>1</v>
      </c>
      <c r="D5867" s="4" t="s">
        <v>16</v>
      </c>
      <c r="E5867" s="4">
        <v>3</v>
      </c>
      <c r="F5867" s="5">
        <v>44948</v>
      </c>
      <c r="G5867" s="2" t="s">
        <v>17</v>
      </c>
      <c r="H5867" s="2" t="s">
        <v>40</v>
      </c>
      <c r="I5867" s="4">
        <v>22</v>
      </c>
      <c r="J5867" s="6">
        <v>434.26874962936432</v>
      </c>
      <c r="K5867" s="6">
        <v>20741</v>
      </c>
      <c r="L5867" s="8" t="s">
        <v>155</v>
      </c>
      <c r="M5867" s="7">
        <v>27.4</v>
      </c>
      <c r="N5867" s="8" t="s">
        <v>18</v>
      </c>
    </row>
    <row r="5868" spans="1:14" x14ac:dyDescent="0.35">
      <c r="A5868" s="2">
        <v>2023</v>
      </c>
      <c r="B5868" s="3">
        <v>44927</v>
      </c>
      <c r="C5868" s="4">
        <v>1</v>
      </c>
      <c r="D5868" s="4" t="s">
        <v>16</v>
      </c>
      <c r="E5868" s="4">
        <v>4</v>
      </c>
      <c r="F5868" s="5">
        <v>44949</v>
      </c>
      <c r="G5868" s="2" t="s">
        <v>42</v>
      </c>
      <c r="H5868" s="2" t="s">
        <v>34</v>
      </c>
      <c r="I5868" s="4">
        <v>23</v>
      </c>
      <c r="J5868" s="6">
        <v>507.99099832633516</v>
      </c>
      <c r="K5868" s="6">
        <v>25753</v>
      </c>
      <c r="L5868" s="8" t="s">
        <v>107</v>
      </c>
      <c r="M5868" s="7">
        <v>26.4</v>
      </c>
      <c r="N5868" s="8" t="s">
        <v>18</v>
      </c>
    </row>
    <row r="5869" spans="1:14" x14ac:dyDescent="0.35">
      <c r="A5869" s="2">
        <v>2023</v>
      </c>
      <c r="B5869" s="3">
        <v>44927</v>
      </c>
      <c r="C5869" s="4">
        <v>1</v>
      </c>
      <c r="D5869" s="4" t="s">
        <v>16</v>
      </c>
      <c r="E5869" s="4">
        <v>4</v>
      </c>
      <c r="F5869" s="5">
        <v>44950</v>
      </c>
      <c r="G5869" s="2" t="s">
        <v>42</v>
      </c>
      <c r="H5869" s="2" t="s">
        <v>35</v>
      </c>
      <c r="I5869" s="4">
        <v>24</v>
      </c>
      <c r="J5869" s="6">
        <v>517.61874958828082</v>
      </c>
      <c r="K5869" s="6">
        <v>25830</v>
      </c>
      <c r="L5869" s="8" t="s">
        <v>156</v>
      </c>
      <c r="M5869" s="7">
        <v>28.8</v>
      </c>
      <c r="N5869" s="8" t="s">
        <v>20</v>
      </c>
    </row>
    <row r="5870" spans="1:14" x14ac:dyDescent="0.35">
      <c r="A5870" s="2">
        <v>2023</v>
      </c>
      <c r="B5870" s="3">
        <v>44927</v>
      </c>
      <c r="C5870" s="4">
        <v>1</v>
      </c>
      <c r="D5870" s="4" t="s">
        <v>16</v>
      </c>
      <c r="E5870" s="4">
        <v>4</v>
      </c>
      <c r="F5870" s="5">
        <v>44951</v>
      </c>
      <c r="G5870" s="2" t="s">
        <v>42</v>
      </c>
      <c r="H5870" s="2" t="s">
        <v>38</v>
      </c>
      <c r="I5870" s="4">
        <v>25</v>
      </c>
      <c r="J5870" s="6">
        <v>500.7643527959977</v>
      </c>
      <c r="K5870" s="6">
        <v>24399</v>
      </c>
      <c r="L5870" s="8" t="s">
        <v>136</v>
      </c>
      <c r="M5870" s="7">
        <v>27.5</v>
      </c>
      <c r="N5870" s="8" t="s">
        <v>20</v>
      </c>
    </row>
    <row r="5871" spans="1:14" x14ac:dyDescent="0.35">
      <c r="A5871" s="2">
        <v>2023</v>
      </c>
      <c r="B5871" s="3">
        <v>44927</v>
      </c>
      <c r="C5871" s="4">
        <v>1</v>
      </c>
      <c r="D5871" s="4" t="s">
        <v>16</v>
      </c>
      <c r="E5871" s="4">
        <v>4</v>
      </c>
      <c r="F5871" s="5">
        <v>44952</v>
      </c>
      <c r="G5871" s="2" t="s">
        <v>42</v>
      </c>
      <c r="H5871" s="2" t="s">
        <v>36</v>
      </c>
      <c r="I5871" s="4">
        <v>26</v>
      </c>
      <c r="J5871" s="6">
        <v>519.71868506247381</v>
      </c>
      <c r="K5871" s="6">
        <v>25958</v>
      </c>
      <c r="L5871" s="8" t="s">
        <v>157</v>
      </c>
      <c r="M5871" s="7">
        <v>28.6</v>
      </c>
      <c r="N5871" s="8" t="s">
        <v>20</v>
      </c>
    </row>
    <row r="5872" spans="1:14" x14ac:dyDescent="0.35">
      <c r="A5872" s="2">
        <v>2023</v>
      </c>
      <c r="B5872" s="3">
        <v>44927</v>
      </c>
      <c r="C5872" s="4">
        <v>1</v>
      </c>
      <c r="D5872" s="4" t="s">
        <v>16</v>
      </c>
      <c r="E5872" s="4">
        <v>4</v>
      </c>
      <c r="F5872" s="5">
        <v>44953</v>
      </c>
      <c r="G5872" s="2" t="s">
        <v>42</v>
      </c>
      <c r="H5872" s="2" t="s">
        <v>37</v>
      </c>
      <c r="I5872" s="4">
        <v>27</v>
      </c>
      <c r="J5872" s="6">
        <v>467.15177050305346</v>
      </c>
      <c r="K5872" s="6">
        <v>21143</v>
      </c>
      <c r="L5872" s="8">
        <v>14.05</v>
      </c>
      <c r="M5872" s="7">
        <v>24.9</v>
      </c>
      <c r="N5872" s="8" t="s">
        <v>19</v>
      </c>
    </row>
    <row r="5873" spans="1:14" x14ac:dyDescent="0.35">
      <c r="A5873" s="2">
        <v>2023</v>
      </c>
      <c r="B5873" s="3">
        <v>44927</v>
      </c>
      <c r="C5873" s="4">
        <v>1</v>
      </c>
      <c r="D5873" s="4" t="s">
        <v>16</v>
      </c>
      <c r="E5873" s="4">
        <v>4</v>
      </c>
      <c r="F5873" s="5">
        <v>44954</v>
      </c>
      <c r="G5873" s="2" t="s">
        <v>43</v>
      </c>
      <c r="H5873" s="2" t="s">
        <v>39</v>
      </c>
      <c r="I5873" s="4">
        <v>28</v>
      </c>
      <c r="J5873" s="6">
        <v>431.31264251308886</v>
      </c>
      <c r="K5873" s="6">
        <v>20869</v>
      </c>
      <c r="L5873" s="8">
        <v>16.079999999999998</v>
      </c>
      <c r="M5873" s="7">
        <v>26.5</v>
      </c>
      <c r="N5873" s="8" t="s">
        <v>20</v>
      </c>
    </row>
    <row r="5874" spans="1:14" x14ac:dyDescent="0.35">
      <c r="A5874" s="2">
        <v>2023</v>
      </c>
      <c r="B5874" s="3">
        <v>44927</v>
      </c>
      <c r="C5874" s="4">
        <v>1</v>
      </c>
      <c r="D5874" s="4" t="s">
        <v>16</v>
      </c>
      <c r="E5874" s="4">
        <v>4</v>
      </c>
      <c r="F5874" s="5">
        <v>44955</v>
      </c>
      <c r="G5874" s="2" t="s">
        <v>17</v>
      </c>
      <c r="H5874" s="2" t="s">
        <v>40</v>
      </c>
      <c r="I5874" s="4">
        <v>29</v>
      </c>
      <c r="J5874" s="6">
        <v>415.99995444130337</v>
      </c>
      <c r="K5874" s="6">
        <v>19792</v>
      </c>
      <c r="L5874" s="8" t="s">
        <v>158</v>
      </c>
      <c r="M5874" s="7">
        <v>26</v>
      </c>
      <c r="N5874" s="8" t="s">
        <v>18</v>
      </c>
    </row>
    <row r="5875" spans="1:14" x14ac:dyDescent="0.35">
      <c r="A5875" s="2">
        <v>2023</v>
      </c>
      <c r="B5875" s="3">
        <v>44927</v>
      </c>
      <c r="C5875" s="4">
        <v>1</v>
      </c>
      <c r="D5875" s="4" t="s">
        <v>16</v>
      </c>
      <c r="E5875" s="4">
        <v>5</v>
      </c>
      <c r="F5875" s="5">
        <v>44956</v>
      </c>
      <c r="G5875" s="2" t="s">
        <v>42</v>
      </c>
      <c r="H5875" s="2" t="s">
        <v>34</v>
      </c>
      <c r="I5875" s="4">
        <v>30</v>
      </c>
      <c r="J5875" s="6">
        <v>474.37655749625708</v>
      </c>
      <c r="K5875" s="6">
        <v>23870</v>
      </c>
      <c r="L5875" s="8">
        <v>15.01</v>
      </c>
      <c r="M5875" s="7">
        <v>25.8</v>
      </c>
      <c r="N5875" s="8" t="s">
        <v>18</v>
      </c>
    </row>
    <row r="5876" spans="1:14" x14ac:dyDescent="0.35">
      <c r="A5876" s="2">
        <v>2023</v>
      </c>
      <c r="B5876" s="3">
        <v>44927</v>
      </c>
      <c r="C5876" s="4">
        <v>1</v>
      </c>
      <c r="D5876" s="4" t="s">
        <v>16</v>
      </c>
      <c r="E5876" s="4">
        <v>5</v>
      </c>
      <c r="F5876" s="5">
        <v>44957</v>
      </c>
      <c r="G5876" s="2" t="s">
        <v>42</v>
      </c>
      <c r="H5876" s="2" t="s">
        <v>35</v>
      </c>
      <c r="I5876" s="4">
        <v>31</v>
      </c>
      <c r="J5876" s="6">
        <v>508.7733775131851</v>
      </c>
      <c r="K5876" s="6">
        <v>25847</v>
      </c>
      <c r="L5876" s="8" t="s">
        <v>159</v>
      </c>
      <c r="M5876" s="7">
        <v>26.4</v>
      </c>
      <c r="N5876" s="8" t="s">
        <v>20</v>
      </c>
    </row>
    <row r="5877" spans="1:14" x14ac:dyDescent="0.35">
      <c r="A5877" s="2">
        <v>2023</v>
      </c>
      <c r="B5877" s="3">
        <v>44958</v>
      </c>
      <c r="C5877" s="4">
        <v>2</v>
      </c>
      <c r="D5877" s="4" t="s">
        <v>16</v>
      </c>
      <c r="E5877" s="4">
        <v>5</v>
      </c>
      <c r="F5877" s="5">
        <v>44958</v>
      </c>
      <c r="G5877" s="2" t="s">
        <v>42</v>
      </c>
      <c r="H5877" s="2" t="s">
        <v>38</v>
      </c>
      <c r="I5877" s="4">
        <v>1</v>
      </c>
      <c r="J5877" s="6">
        <v>489.69547692513459</v>
      </c>
      <c r="K5877" s="6">
        <v>23889</v>
      </c>
      <c r="L5877" s="8" t="s">
        <v>160</v>
      </c>
      <c r="M5877" s="7">
        <v>25.9</v>
      </c>
      <c r="N5877" s="8" t="s">
        <v>19</v>
      </c>
    </row>
    <row r="5878" spans="1:14" x14ac:dyDescent="0.35">
      <c r="A5878" s="2">
        <v>2023</v>
      </c>
      <c r="B5878" s="3">
        <v>44958</v>
      </c>
      <c r="C5878" s="4">
        <v>2</v>
      </c>
      <c r="D5878" s="4" t="s">
        <v>16</v>
      </c>
      <c r="E5878" s="4">
        <v>5</v>
      </c>
      <c r="F5878" s="5">
        <v>44959</v>
      </c>
      <c r="G5878" s="2" t="s">
        <v>42</v>
      </c>
      <c r="H5878" s="2" t="s">
        <v>36</v>
      </c>
      <c r="I5878" s="4">
        <v>2</v>
      </c>
      <c r="J5878" s="6">
        <v>447.17397537395703</v>
      </c>
      <c r="K5878" s="6">
        <v>20674</v>
      </c>
      <c r="L5878" s="8">
        <v>14.06</v>
      </c>
      <c r="M5878" s="7">
        <v>24.8</v>
      </c>
      <c r="N5878" s="8" t="s">
        <v>19</v>
      </c>
    </row>
    <row r="5879" spans="1:14" x14ac:dyDescent="0.35">
      <c r="A5879" s="2">
        <v>2023</v>
      </c>
      <c r="B5879" s="3">
        <v>44958</v>
      </c>
      <c r="C5879" s="4">
        <v>2</v>
      </c>
      <c r="D5879" s="4" t="s">
        <v>16</v>
      </c>
      <c r="E5879" s="4">
        <v>5</v>
      </c>
      <c r="F5879" s="5">
        <v>44960</v>
      </c>
      <c r="G5879" s="2" t="s">
        <v>42</v>
      </c>
      <c r="H5879" s="2" t="s">
        <v>37</v>
      </c>
      <c r="I5879" s="4">
        <v>3</v>
      </c>
      <c r="J5879" s="6">
        <v>434.16850222546049</v>
      </c>
      <c r="K5879" s="6">
        <v>20574</v>
      </c>
      <c r="L5879" s="8">
        <v>15.09</v>
      </c>
      <c r="M5879" s="7">
        <v>23</v>
      </c>
      <c r="N5879" s="8" t="s">
        <v>19</v>
      </c>
    </row>
    <row r="5880" spans="1:14" x14ac:dyDescent="0.35">
      <c r="A5880" s="2">
        <v>2023</v>
      </c>
      <c r="B5880" s="3">
        <v>44958</v>
      </c>
      <c r="C5880" s="4">
        <v>2</v>
      </c>
      <c r="D5880" s="4" t="s">
        <v>16</v>
      </c>
      <c r="E5880" s="4">
        <v>5</v>
      </c>
      <c r="F5880" s="5">
        <v>44961</v>
      </c>
      <c r="G5880" s="2" t="s">
        <v>43</v>
      </c>
      <c r="H5880" s="2" t="s">
        <v>39</v>
      </c>
      <c r="I5880" s="4">
        <v>4</v>
      </c>
      <c r="J5880" s="6">
        <v>403.09464169453645</v>
      </c>
      <c r="K5880" s="6">
        <v>18882</v>
      </c>
      <c r="L5880" s="8" t="s">
        <v>85</v>
      </c>
      <c r="M5880" s="7">
        <v>23.8</v>
      </c>
      <c r="N5880" s="8" t="s">
        <v>18</v>
      </c>
    </row>
    <row r="5881" spans="1:14" x14ac:dyDescent="0.35">
      <c r="A5881" s="2">
        <v>2023</v>
      </c>
      <c r="B5881" s="3">
        <v>44958</v>
      </c>
      <c r="C5881" s="4">
        <v>2</v>
      </c>
      <c r="D5881" s="4" t="s">
        <v>16</v>
      </c>
      <c r="E5881" s="4">
        <v>5</v>
      </c>
      <c r="F5881" s="5">
        <v>44962</v>
      </c>
      <c r="G5881" s="2" t="s">
        <v>17</v>
      </c>
      <c r="H5881" s="2" t="s">
        <v>40</v>
      </c>
      <c r="I5881" s="4">
        <v>5</v>
      </c>
      <c r="J5881" s="6">
        <v>400.14864724691029</v>
      </c>
      <c r="K5881" s="6">
        <v>20062</v>
      </c>
      <c r="L5881" s="8" t="s">
        <v>96</v>
      </c>
      <c r="M5881" s="7">
        <v>24.8</v>
      </c>
      <c r="N5881" s="8" t="s">
        <v>18</v>
      </c>
    </row>
    <row r="5882" spans="1:14" x14ac:dyDescent="0.35">
      <c r="A5882" s="2">
        <v>2023</v>
      </c>
      <c r="B5882" s="3">
        <v>44958</v>
      </c>
      <c r="C5882" s="4">
        <v>2</v>
      </c>
      <c r="D5882" s="4" t="s">
        <v>16</v>
      </c>
      <c r="E5882" s="4">
        <v>6</v>
      </c>
      <c r="F5882" s="5">
        <v>44963</v>
      </c>
      <c r="G5882" s="2" t="s">
        <v>42</v>
      </c>
      <c r="H5882" s="2" t="s">
        <v>34</v>
      </c>
      <c r="I5882" s="4">
        <v>6</v>
      </c>
      <c r="J5882" s="6">
        <v>500.04133497286216</v>
      </c>
      <c r="K5882" s="6">
        <v>25838</v>
      </c>
      <c r="L5882" s="8" t="s">
        <v>102</v>
      </c>
      <c r="M5882" s="7">
        <v>27.7</v>
      </c>
      <c r="N5882" s="8" t="s">
        <v>18</v>
      </c>
    </row>
    <row r="5883" spans="1:14" x14ac:dyDescent="0.35">
      <c r="A5883" s="2">
        <v>2023</v>
      </c>
      <c r="B5883" s="3">
        <v>44958</v>
      </c>
      <c r="C5883" s="4">
        <v>2</v>
      </c>
      <c r="D5883" s="4" t="s">
        <v>16</v>
      </c>
      <c r="E5883" s="4">
        <v>6</v>
      </c>
      <c r="F5883" s="5">
        <v>44964</v>
      </c>
      <c r="G5883" s="2" t="s">
        <v>42</v>
      </c>
      <c r="H5883" s="2" t="s">
        <v>35</v>
      </c>
      <c r="I5883" s="4">
        <v>7</v>
      </c>
      <c r="J5883" s="6">
        <v>544.04103593921798</v>
      </c>
      <c r="K5883" s="6">
        <v>27566</v>
      </c>
      <c r="L5883" s="8" t="s">
        <v>152</v>
      </c>
      <c r="M5883" s="7">
        <v>29.7</v>
      </c>
      <c r="N5883" s="8" t="s">
        <v>20</v>
      </c>
    </row>
    <row r="5884" spans="1:14" x14ac:dyDescent="0.35">
      <c r="A5884" s="2">
        <v>2023</v>
      </c>
      <c r="B5884" s="3">
        <v>44958</v>
      </c>
      <c r="C5884" s="4">
        <v>2</v>
      </c>
      <c r="D5884" s="4" t="s">
        <v>16</v>
      </c>
      <c r="E5884" s="4">
        <v>6</v>
      </c>
      <c r="F5884" s="5">
        <v>44965</v>
      </c>
      <c r="G5884" s="2" t="s">
        <v>42</v>
      </c>
      <c r="H5884" s="2" t="s">
        <v>38</v>
      </c>
      <c r="I5884" s="4">
        <v>8</v>
      </c>
      <c r="J5884" s="6">
        <v>533.14664755013848</v>
      </c>
      <c r="K5884" s="6">
        <v>24731</v>
      </c>
      <c r="L5884" s="8" t="s">
        <v>129</v>
      </c>
      <c r="M5884" s="7">
        <v>29.3</v>
      </c>
      <c r="N5884" s="8" t="s">
        <v>19</v>
      </c>
    </row>
    <row r="5885" spans="1:14" x14ac:dyDescent="0.35">
      <c r="A5885" s="2">
        <v>2023</v>
      </c>
      <c r="B5885" s="3">
        <v>44958</v>
      </c>
      <c r="C5885" s="4">
        <v>2</v>
      </c>
      <c r="D5885" s="4" t="s">
        <v>16</v>
      </c>
      <c r="E5885" s="4">
        <v>6</v>
      </c>
      <c r="F5885" s="5">
        <v>44966</v>
      </c>
      <c r="G5885" s="2" t="s">
        <v>42</v>
      </c>
      <c r="H5885" s="2" t="s">
        <v>36</v>
      </c>
      <c r="I5885" s="4">
        <v>9</v>
      </c>
      <c r="J5885" s="6">
        <v>538.35226082855888</v>
      </c>
      <c r="K5885" s="6">
        <v>27037</v>
      </c>
      <c r="L5885" s="8" t="s">
        <v>125</v>
      </c>
      <c r="M5885" s="7">
        <v>28</v>
      </c>
      <c r="N5885" s="8" t="s">
        <v>20</v>
      </c>
    </row>
    <row r="5886" spans="1:14" x14ac:dyDescent="0.35">
      <c r="A5886" s="2">
        <v>2023</v>
      </c>
      <c r="B5886" s="3">
        <v>44958</v>
      </c>
      <c r="C5886" s="4">
        <v>2</v>
      </c>
      <c r="D5886" s="4" t="s">
        <v>16</v>
      </c>
      <c r="E5886" s="4">
        <v>6</v>
      </c>
      <c r="F5886" s="5">
        <v>44967</v>
      </c>
      <c r="G5886" s="2" t="s">
        <v>42</v>
      </c>
      <c r="H5886" s="2" t="s">
        <v>37</v>
      </c>
      <c r="I5886" s="4">
        <v>10</v>
      </c>
      <c r="J5886" s="6">
        <v>563.61145113315285</v>
      </c>
      <c r="K5886" s="6">
        <v>28207</v>
      </c>
      <c r="L5886" s="8" t="s">
        <v>161</v>
      </c>
      <c r="M5886" s="7">
        <v>30.4</v>
      </c>
      <c r="N5886" s="8" t="s">
        <v>18</v>
      </c>
    </row>
    <row r="5887" spans="1:14" x14ac:dyDescent="0.35">
      <c r="A5887" s="2">
        <v>2023</v>
      </c>
      <c r="B5887" s="3">
        <v>44958</v>
      </c>
      <c r="C5887" s="4">
        <v>2</v>
      </c>
      <c r="D5887" s="4" t="s">
        <v>16</v>
      </c>
      <c r="E5887" s="4">
        <v>6</v>
      </c>
      <c r="F5887" s="5">
        <v>44968</v>
      </c>
      <c r="G5887" s="2" t="s">
        <v>43</v>
      </c>
      <c r="H5887" s="2" t="s">
        <v>39</v>
      </c>
      <c r="I5887" s="4">
        <v>11</v>
      </c>
      <c r="J5887" s="6">
        <v>547.86545311318378</v>
      </c>
      <c r="K5887" s="6">
        <v>26746</v>
      </c>
      <c r="L5887" s="8" t="s">
        <v>127</v>
      </c>
      <c r="M5887" s="7">
        <v>31.7</v>
      </c>
      <c r="N5887" s="8" t="s">
        <v>20</v>
      </c>
    </row>
    <row r="5888" spans="1:14" x14ac:dyDescent="0.35">
      <c r="A5888" s="2">
        <v>2023</v>
      </c>
      <c r="B5888" s="3">
        <v>44958</v>
      </c>
      <c r="C5888" s="4">
        <v>2</v>
      </c>
      <c r="D5888" s="4" t="s">
        <v>16</v>
      </c>
      <c r="E5888" s="4">
        <v>6</v>
      </c>
      <c r="F5888" s="5">
        <v>44969</v>
      </c>
      <c r="G5888" s="2" t="s">
        <v>17</v>
      </c>
      <c r="H5888" s="2" t="s">
        <v>40</v>
      </c>
      <c r="I5888" s="4">
        <v>12</v>
      </c>
      <c r="J5888" s="6">
        <v>543.56281003144795</v>
      </c>
      <c r="K5888" s="6">
        <v>25739</v>
      </c>
      <c r="L5888" s="8" t="s">
        <v>162</v>
      </c>
      <c r="M5888" s="7">
        <v>33.299999999999997</v>
      </c>
      <c r="N5888" s="8" t="s">
        <v>20</v>
      </c>
    </row>
    <row r="5889" spans="1:14" x14ac:dyDescent="0.35">
      <c r="A5889" s="2">
        <v>2023</v>
      </c>
      <c r="B5889" s="3">
        <v>44958</v>
      </c>
      <c r="C5889" s="4">
        <v>2</v>
      </c>
      <c r="D5889" s="4" t="s">
        <v>16</v>
      </c>
      <c r="E5889" s="4">
        <v>7</v>
      </c>
      <c r="F5889" s="5">
        <v>44970</v>
      </c>
      <c r="G5889" s="2" t="s">
        <v>42</v>
      </c>
      <c r="H5889" s="2" t="s">
        <v>34</v>
      </c>
      <c r="I5889" s="4">
        <v>13</v>
      </c>
      <c r="J5889" s="6">
        <v>544.4797016841386</v>
      </c>
      <c r="K5889" s="6">
        <v>24943</v>
      </c>
      <c r="L5889" s="8" t="s">
        <v>163</v>
      </c>
      <c r="M5889" s="7">
        <v>29</v>
      </c>
      <c r="N5889" s="8" t="s">
        <v>19</v>
      </c>
    </row>
    <row r="5890" spans="1:14" x14ac:dyDescent="0.35">
      <c r="A5890" s="2">
        <v>2023</v>
      </c>
      <c r="B5890" s="3">
        <v>44958</v>
      </c>
      <c r="C5890" s="4">
        <v>2</v>
      </c>
      <c r="D5890" s="4" t="s">
        <v>16</v>
      </c>
      <c r="E5890" s="4">
        <v>7</v>
      </c>
      <c r="F5890" s="5">
        <v>44971</v>
      </c>
      <c r="G5890" s="2" t="s">
        <v>42</v>
      </c>
      <c r="H5890" s="2" t="s">
        <v>35</v>
      </c>
      <c r="I5890" s="4">
        <v>14</v>
      </c>
      <c r="J5890" s="6">
        <v>515.12293912147163</v>
      </c>
      <c r="K5890" s="6">
        <v>25250</v>
      </c>
      <c r="L5890" s="8" t="s">
        <v>124</v>
      </c>
      <c r="M5890" s="7">
        <v>27.8</v>
      </c>
      <c r="N5890" s="8" t="s">
        <v>20</v>
      </c>
    </row>
    <row r="5891" spans="1:14" x14ac:dyDescent="0.35">
      <c r="A5891" s="2">
        <v>2023</v>
      </c>
      <c r="B5891" s="3">
        <v>44958</v>
      </c>
      <c r="C5891" s="4">
        <v>2</v>
      </c>
      <c r="D5891" s="4" t="s">
        <v>16</v>
      </c>
      <c r="E5891" s="4">
        <v>7</v>
      </c>
      <c r="F5891" s="5">
        <v>44972</v>
      </c>
      <c r="G5891" s="2" t="s">
        <v>42</v>
      </c>
      <c r="H5891" s="2" t="s">
        <v>38</v>
      </c>
      <c r="I5891" s="4">
        <v>15</v>
      </c>
      <c r="J5891" s="6">
        <v>495.72035294920653</v>
      </c>
      <c r="K5891" s="6">
        <v>24561</v>
      </c>
      <c r="L5891" s="8" t="s">
        <v>136</v>
      </c>
      <c r="M5891" s="7">
        <v>25.1</v>
      </c>
      <c r="N5891" s="8" t="s">
        <v>20</v>
      </c>
    </row>
    <row r="5892" spans="1:14" x14ac:dyDescent="0.35">
      <c r="A5892" s="2">
        <v>2023</v>
      </c>
      <c r="B5892" s="3">
        <v>44958</v>
      </c>
      <c r="C5892" s="4">
        <v>2</v>
      </c>
      <c r="D5892" s="4" t="s">
        <v>16</v>
      </c>
      <c r="E5892" s="4">
        <v>7</v>
      </c>
      <c r="F5892" s="5">
        <v>44973</v>
      </c>
      <c r="G5892" s="2" t="s">
        <v>42</v>
      </c>
      <c r="H5892" s="2" t="s">
        <v>36</v>
      </c>
      <c r="I5892" s="4">
        <v>16</v>
      </c>
      <c r="J5892" s="6">
        <v>433.24070033049657</v>
      </c>
      <c r="K5892" s="6">
        <v>19566</v>
      </c>
      <c r="L5892" s="8" t="s">
        <v>164</v>
      </c>
      <c r="M5892" s="7">
        <v>20.7</v>
      </c>
      <c r="N5892" s="8" t="s">
        <v>19</v>
      </c>
    </row>
    <row r="5893" spans="1:14" x14ac:dyDescent="0.35">
      <c r="A5893" s="2">
        <v>2023</v>
      </c>
      <c r="B5893" s="3">
        <v>44958</v>
      </c>
      <c r="C5893" s="4">
        <v>2</v>
      </c>
      <c r="D5893" s="4" t="s">
        <v>16</v>
      </c>
      <c r="E5893" s="4">
        <v>7</v>
      </c>
      <c r="F5893" s="5">
        <v>44974</v>
      </c>
      <c r="G5893" s="2" t="s">
        <v>42</v>
      </c>
      <c r="H5893" s="2" t="s">
        <v>37</v>
      </c>
      <c r="I5893" s="4">
        <v>17</v>
      </c>
      <c r="J5893" s="6">
        <v>360.33514719392798</v>
      </c>
      <c r="K5893" s="6">
        <v>17356</v>
      </c>
      <c r="L5893" s="8" t="s">
        <v>165</v>
      </c>
      <c r="M5893" s="7">
        <v>12.5</v>
      </c>
      <c r="N5893" s="8" t="s">
        <v>19</v>
      </c>
    </row>
    <row r="5894" spans="1:14" x14ac:dyDescent="0.35">
      <c r="A5894" s="2">
        <v>2023</v>
      </c>
      <c r="B5894" s="3">
        <v>44958</v>
      </c>
      <c r="C5894" s="4">
        <v>2</v>
      </c>
      <c r="D5894" s="4" t="s">
        <v>16</v>
      </c>
      <c r="E5894" s="4">
        <v>7</v>
      </c>
      <c r="F5894" s="5">
        <v>44975</v>
      </c>
      <c r="G5894" s="2" t="s">
        <v>43</v>
      </c>
      <c r="H5894" s="2" t="s">
        <v>39</v>
      </c>
      <c r="I5894" s="4">
        <v>18</v>
      </c>
      <c r="J5894" s="6">
        <v>329.0707635765138</v>
      </c>
      <c r="K5894" s="6">
        <v>15941</v>
      </c>
      <c r="L5894" s="8" t="s">
        <v>78</v>
      </c>
      <c r="M5894" s="7">
        <v>16.100000000000001</v>
      </c>
      <c r="N5894" s="8" t="s">
        <v>20</v>
      </c>
    </row>
    <row r="5895" spans="1:14" x14ac:dyDescent="0.35">
      <c r="A5895" s="2">
        <v>2023</v>
      </c>
      <c r="B5895" s="3">
        <v>44958</v>
      </c>
      <c r="C5895" s="4">
        <v>2</v>
      </c>
      <c r="D5895" s="4" t="s">
        <v>16</v>
      </c>
      <c r="E5895" s="4">
        <v>7</v>
      </c>
      <c r="F5895" s="5">
        <v>44976</v>
      </c>
      <c r="G5895" s="2" t="s">
        <v>17</v>
      </c>
      <c r="H5895" s="2" t="s">
        <v>40</v>
      </c>
      <c r="I5895" s="4">
        <v>19</v>
      </c>
      <c r="J5895" s="6">
        <v>309.82807781710346</v>
      </c>
      <c r="K5895" s="6">
        <v>15445</v>
      </c>
      <c r="L5895" s="8" t="s">
        <v>105</v>
      </c>
      <c r="M5895" s="7">
        <v>20.8</v>
      </c>
      <c r="N5895" s="8" t="s">
        <v>18</v>
      </c>
    </row>
    <row r="5896" spans="1:14" x14ac:dyDescent="0.35">
      <c r="A5896" s="2">
        <v>2023</v>
      </c>
      <c r="B5896" s="3">
        <v>44958</v>
      </c>
      <c r="C5896" s="4">
        <v>2</v>
      </c>
      <c r="D5896" s="4" t="s">
        <v>16</v>
      </c>
      <c r="E5896" s="4">
        <v>8</v>
      </c>
      <c r="F5896" s="5">
        <v>44977</v>
      </c>
      <c r="G5896" s="2" t="s">
        <v>41</v>
      </c>
      <c r="H5896" s="2" t="s">
        <v>34</v>
      </c>
      <c r="I5896" s="4">
        <v>20</v>
      </c>
      <c r="J5896" s="6">
        <v>331.97651123082699</v>
      </c>
      <c r="K5896" s="6">
        <v>16816</v>
      </c>
      <c r="L5896" s="8" t="s">
        <v>76</v>
      </c>
      <c r="M5896" s="7">
        <v>22.4</v>
      </c>
      <c r="N5896" s="8" t="s">
        <v>18</v>
      </c>
    </row>
    <row r="5897" spans="1:14" x14ac:dyDescent="0.35">
      <c r="A5897" s="2">
        <v>2023</v>
      </c>
      <c r="B5897" s="3">
        <v>44958</v>
      </c>
      <c r="C5897" s="4">
        <v>2</v>
      </c>
      <c r="D5897" s="4" t="s">
        <v>16</v>
      </c>
      <c r="E5897" s="4">
        <v>8</v>
      </c>
      <c r="F5897" s="5">
        <v>44978</v>
      </c>
      <c r="G5897" s="2" t="s">
        <v>41</v>
      </c>
      <c r="H5897" s="2" t="s">
        <v>35</v>
      </c>
      <c r="I5897" s="4">
        <v>21</v>
      </c>
      <c r="J5897" s="6">
        <v>372.92840676399015</v>
      </c>
      <c r="K5897" s="6">
        <v>18784</v>
      </c>
      <c r="L5897" s="8" t="s">
        <v>45</v>
      </c>
      <c r="M5897" s="7">
        <v>25.5</v>
      </c>
      <c r="N5897" s="8" t="s">
        <v>20</v>
      </c>
    </row>
    <row r="5898" spans="1:14" x14ac:dyDescent="0.35">
      <c r="A5898" s="2">
        <v>2023</v>
      </c>
      <c r="B5898" s="3">
        <v>44958</v>
      </c>
      <c r="C5898" s="4">
        <v>2</v>
      </c>
      <c r="D5898" s="4" t="s">
        <v>16</v>
      </c>
      <c r="E5898" s="4">
        <v>8</v>
      </c>
      <c r="F5898" s="5">
        <v>44979</v>
      </c>
      <c r="G5898" s="2" t="s">
        <v>42</v>
      </c>
      <c r="H5898" s="2" t="s">
        <v>38</v>
      </c>
      <c r="I5898" s="4">
        <v>22</v>
      </c>
      <c r="J5898" s="6">
        <v>449.15198654765521</v>
      </c>
      <c r="K5898" s="6">
        <v>21984</v>
      </c>
      <c r="L5898" s="8" t="s">
        <v>148</v>
      </c>
      <c r="M5898" s="7">
        <v>27.2</v>
      </c>
      <c r="N5898" s="8" t="s">
        <v>20</v>
      </c>
    </row>
    <row r="5899" spans="1:14" x14ac:dyDescent="0.35">
      <c r="A5899" s="2">
        <v>2023</v>
      </c>
      <c r="B5899" s="3">
        <v>44958</v>
      </c>
      <c r="C5899" s="4">
        <v>2</v>
      </c>
      <c r="D5899" s="4" t="s">
        <v>16</v>
      </c>
      <c r="E5899" s="4">
        <v>8</v>
      </c>
      <c r="F5899" s="5">
        <v>44980</v>
      </c>
      <c r="G5899" s="2" t="s">
        <v>42</v>
      </c>
      <c r="H5899" s="2" t="s">
        <v>36</v>
      </c>
      <c r="I5899" s="4">
        <v>23</v>
      </c>
      <c r="J5899" s="6">
        <v>449.04574379788966</v>
      </c>
      <c r="K5899" s="6">
        <v>21263</v>
      </c>
      <c r="L5899" s="8" t="s">
        <v>48</v>
      </c>
      <c r="M5899" s="7">
        <v>26.2</v>
      </c>
      <c r="N5899" s="8" t="s">
        <v>19</v>
      </c>
    </row>
    <row r="5900" spans="1:14" x14ac:dyDescent="0.35">
      <c r="A5900" s="2">
        <v>2023</v>
      </c>
      <c r="B5900" s="3">
        <v>44958</v>
      </c>
      <c r="C5900" s="4">
        <v>2</v>
      </c>
      <c r="D5900" s="4" t="s">
        <v>16</v>
      </c>
      <c r="E5900" s="4">
        <v>8</v>
      </c>
      <c r="F5900" s="5">
        <v>44981</v>
      </c>
      <c r="G5900" s="2" t="s">
        <v>42</v>
      </c>
      <c r="H5900" s="2" t="s">
        <v>37</v>
      </c>
      <c r="I5900" s="4">
        <v>24</v>
      </c>
      <c r="J5900" s="6">
        <v>468.04207906878258</v>
      </c>
      <c r="K5900" s="6">
        <v>23364</v>
      </c>
      <c r="L5900" s="8" t="s">
        <v>166</v>
      </c>
      <c r="M5900" s="7">
        <v>26.8</v>
      </c>
      <c r="N5900" s="8" t="s">
        <v>19</v>
      </c>
    </row>
    <row r="5901" spans="1:14" x14ac:dyDescent="0.35">
      <c r="A5901" s="2">
        <v>2023</v>
      </c>
      <c r="B5901" s="3">
        <v>44958</v>
      </c>
      <c r="C5901" s="4">
        <v>2</v>
      </c>
      <c r="D5901" s="4" t="s">
        <v>16</v>
      </c>
      <c r="E5901" s="4">
        <v>8</v>
      </c>
      <c r="F5901" s="5">
        <v>44982</v>
      </c>
      <c r="G5901" s="2" t="s">
        <v>43</v>
      </c>
      <c r="H5901" s="2" t="s">
        <v>39</v>
      </c>
      <c r="I5901" s="4">
        <v>25</v>
      </c>
      <c r="J5901" s="6">
        <v>435.42165111078953</v>
      </c>
      <c r="K5901" s="6">
        <v>20926</v>
      </c>
      <c r="L5901" s="8" t="s">
        <v>138</v>
      </c>
      <c r="M5901" s="7">
        <v>27.3</v>
      </c>
      <c r="N5901" s="8" t="s">
        <v>20</v>
      </c>
    </row>
    <row r="5902" spans="1:14" x14ac:dyDescent="0.35">
      <c r="A5902" s="2">
        <v>2023</v>
      </c>
      <c r="B5902" s="3">
        <v>44958</v>
      </c>
      <c r="C5902" s="4">
        <v>2</v>
      </c>
      <c r="D5902" s="4" t="s">
        <v>16</v>
      </c>
      <c r="E5902" s="4">
        <v>8</v>
      </c>
      <c r="F5902" s="5">
        <v>44983</v>
      </c>
      <c r="G5902" s="2" t="s">
        <v>17</v>
      </c>
      <c r="H5902" s="2" t="s">
        <v>40</v>
      </c>
      <c r="I5902" s="4">
        <v>26</v>
      </c>
      <c r="J5902" s="6">
        <v>385.0116452919159</v>
      </c>
      <c r="K5902" s="6">
        <v>18339</v>
      </c>
      <c r="L5902" s="8">
        <v>21.07</v>
      </c>
      <c r="M5902" s="7">
        <v>28</v>
      </c>
      <c r="N5902" s="8" t="s">
        <v>18</v>
      </c>
    </row>
    <row r="5903" spans="1:14" x14ac:dyDescent="0.35">
      <c r="A5903" s="2">
        <v>2023</v>
      </c>
      <c r="B5903" s="3">
        <v>44958</v>
      </c>
      <c r="C5903" s="4">
        <v>2</v>
      </c>
      <c r="D5903" s="4" t="s">
        <v>16</v>
      </c>
      <c r="E5903" s="4">
        <v>9</v>
      </c>
      <c r="F5903" s="5">
        <v>44984</v>
      </c>
      <c r="G5903" s="2" t="s">
        <v>42</v>
      </c>
      <c r="H5903" s="2" t="s">
        <v>34</v>
      </c>
      <c r="I5903" s="4">
        <v>27</v>
      </c>
      <c r="J5903" s="6">
        <v>451.21902199863524</v>
      </c>
      <c r="K5903" s="6">
        <v>22689</v>
      </c>
      <c r="L5903" s="8" t="s">
        <v>167</v>
      </c>
      <c r="M5903" s="7">
        <v>25.8</v>
      </c>
      <c r="N5903" s="8" t="s">
        <v>18</v>
      </c>
    </row>
    <row r="5904" spans="1:14" x14ac:dyDescent="0.35">
      <c r="A5904" s="2">
        <v>2023</v>
      </c>
      <c r="B5904" s="3">
        <v>44958</v>
      </c>
      <c r="C5904" s="4">
        <v>2</v>
      </c>
      <c r="D5904" s="4" t="s">
        <v>16</v>
      </c>
      <c r="E5904" s="4">
        <v>9</v>
      </c>
      <c r="F5904" s="5">
        <v>44985</v>
      </c>
      <c r="G5904" s="2" t="s">
        <v>42</v>
      </c>
      <c r="H5904" s="2" t="s">
        <v>35</v>
      </c>
      <c r="I5904" s="4">
        <v>28</v>
      </c>
      <c r="J5904" s="6">
        <v>521.80272866858797</v>
      </c>
      <c r="K5904" s="6">
        <v>26785</v>
      </c>
      <c r="L5904" s="8" t="s">
        <v>139</v>
      </c>
      <c r="M5904" s="7">
        <v>29.4</v>
      </c>
      <c r="N5904" s="8" t="s">
        <v>18</v>
      </c>
    </row>
    <row r="5905" spans="1:14" x14ac:dyDescent="0.35">
      <c r="A5905" s="2">
        <v>2023</v>
      </c>
      <c r="B5905" s="3">
        <v>44986</v>
      </c>
      <c r="C5905" s="4">
        <v>3</v>
      </c>
      <c r="D5905" s="4" t="s">
        <v>16</v>
      </c>
      <c r="E5905" s="4">
        <v>9</v>
      </c>
      <c r="F5905" s="5">
        <v>44986</v>
      </c>
      <c r="G5905" s="2" t="s">
        <v>42</v>
      </c>
      <c r="H5905" s="2" t="s">
        <v>38</v>
      </c>
      <c r="I5905" s="4">
        <v>1</v>
      </c>
      <c r="J5905" s="6">
        <v>515.02927810729568</v>
      </c>
      <c r="K5905" s="6">
        <v>26910</v>
      </c>
      <c r="L5905" s="8">
        <v>15.05</v>
      </c>
      <c r="M5905" s="7">
        <v>31.6</v>
      </c>
      <c r="N5905" s="8" t="s">
        <v>20</v>
      </c>
    </row>
    <row r="5906" spans="1:14" x14ac:dyDescent="0.35">
      <c r="A5906" s="2">
        <v>2023</v>
      </c>
      <c r="B5906" s="3">
        <v>44986</v>
      </c>
      <c r="C5906" s="4">
        <v>3</v>
      </c>
      <c r="D5906" s="4" t="s">
        <v>16</v>
      </c>
      <c r="E5906" s="4">
        <v>9</v>
      </c>
      <c r="F5906" s="5">
        <v>44987</v>
      </c>
      <c r="G5906" s="2" t="s">
        <v>42</v>
      </c>
      <c r="H5906" s="2" t="s">
        <v>36</v>
      </c>
      <c r="I5906" s="4">
        <v>2</v>
      </c>
      <c r="J5906" s="6">
        <v>538.32356955975001</v>
      </c>
      <c r="K5906" s="6">
        <v>26740</v>
      </c>
      <c r="L5906" s="8" t="s">
        <v>168</v>
      </c>
      <c r="M5906" s="7">
        <v>31.6</v>
      </c>
      <c r="N5906" s="8" t="s">
        <v>20</v>
      </c>
    </row>
    <row r="5907" spans="1:14" x14ac:dyDescent="0.35">
      <c r="A5907" s="2">
        <v>2023</v>
      </c>
      <c r="B5907" s="3">
        <v>44986</v>
      </c>
      <c r="C5907" s="4">
        <v>3</v>
      </c>
      <c r="D5907" s="4" t="s">
        <v>16</v>
      </c>
      <c r="E5907" s="4">
        <v>9</v>
      </c>
      <c r="F5907" s="5">
        <v>44988</v>
      </c>
      <c r="G5907" s="2" t="s">
        <v>42</v>
      </c>
      <c r="H5907" s="2" t="s">
        <v>37</v>
      </c>
      <c r="I5907" s="4">
        <v>3</v>
      </c>
      <c r="J5907" s="6">
        <v>551.86127602659406</v>
      </c>
      <c r="K5907" s="6">
        <v>27608</v>
      </c>
      <c r="L5907" s="8" t="s">
        <v>169</v>
      </c>
      <c r="M5907" s="7">
        <v>30.4</v>
      </c>
      <c r="N5907" s="8" t="s">
        <v>18</v>
      </c>
    </row>
    <row r="5908" spans="1:14" x14ac:dyDescent="0.35">
      <c r="A5908" s="2">
        <v>2023</v>
      </c>
      <c r="B5908" s="3">
        <v>44986</v>
      </c>
      <c r="C5908" s="4">
        <v>3</v>
      </c>
      <c r="D5908" s="4" t="s">
        <v>16</v>
      </c>
      <c r="E5908" s="4">
        <v>9</v>
      </c>
      <c r="F5908" s="5">
        <v>44989</v>
      </c>
      <c r="G5908" s="2" t="s">
        <v>43</v>
      </c>
      <c r="H5908" s="2" t="s">
        <v>39</v>
      </c>
      <c r="I5908" s="4">
        <v>4</v>
      </c>
      <c r="J5908" s="6">
        <v>505.20051340388585</v>
      </c>
      <c r="K5908" s="6">
        <v>24380</v>
      </c>
      <c r="L5908" s="8" t="s">
        <v>100</v>
      </c>
      <c r="M5908" s="7">
        <v>30.5</v>
      </c>
      <c r="N5908" s="8" t="s">
        <v>18</v>
      </c>
    </row>
    <row r="5909" spans="1:14" x14ac:dyDescent="0.35">
      <c r="A5909" s="2">
        <v>2023</v>
      </c>
      <c r="B5909" s="3">
        <v>44986</v>
      </c>
      <c r="C5909" s="4">
        <v>3</v>
      </c>
      <c r="D5909" s="4" t="s">
        <v>16</v>
      </c>
      <c r="E5909" s="4">
        <v>9</v>
      </c>
      <c r="F5909" s="5">
        <v>44990</v>
      </c>
      <c r="G5909" s="2" t="s">
        <v>17</v>
      </c>
      <c r="H5909" s="2" t="s">
        <v>40</v>
      </c>
      <c r="I5909" s="4">
        <v>5</v>
      </c>
      <c r="J5909" s="6">
        <v>481.96248316856736</v>
      </c>
      <c r="K5909" s="6">
        <v>23846</v>
      </c>
      <c r="L5909" s="8" t="s">
        <v>170</v>
      </c>
      <c r="M5909" s="7">
        <v>28.2</v>
      </c>
      <c r="N5909" s="8" t="s">
        <v>18</v>
      </c>
    </row>
    <row r="5910" spans="1:14" x14ac:dyDescent="0.35">
      <c r="A5910" s="2">
        <v>2023</v>
      </c>
      <c r="B5910" s="3">
        <v>44986</v>
      </c>
      <c r="C5910" s="4">
        <v>3</v>
      </c>
      <c r="D5910" s="4" t="s">
        <v>16</v>
      </c>
      <c r="E5910" s="4">
        <v>10</v>
      </c>
      <c r="F5910" s="5">
        <v>44991</v>
      </c>
      <c r="G5910" s="2" t="s">
        <v>42</v>
      </c>
      <c r="H5910" s="2" t="s">
        <v>34</v>
      </c>
      <c r="I5910" s="4">
        <v>6</v>
      </c>
      <c r="J5910" s="6">
        <v>550.4323395478192</v>
      </c>
      <c r="K5910" s="6">
        <v>27796</v>
      </c>
      <c r="L5910" s="8" t="s">
        <v>129</v>
      </c>
      <c r="M5910" s="7">
        <v>29.5</v>
      </c>
      <c r="N5910" s="8" t="s">
        <v>18</v>
      </c>
    </row>
    <row r="5911" spans="1:14" x14ac:dyDescent="0.35">
      <c r="A5911" s="2">
        <v>2023</v>
      </c>
      <c r="B5911" s="3">
        <v>44986</v>
      </c>
      <c r="C5911" s="4">
        <v>3</v>
      </c>
      <c r="D5911" s="4" t="s">
        <v>16</v>
      </c>
      <c r="E5911" s="4">
        <v>10</v>
      </c>
      <c r="F5911" s="5">
        <v>44992</v>
      </c>
      <c r="G5911" s="2" t="s">
        <v>42</v>
      </c>
      <c r="H5911" s="2" t="s">
        <v>35</v>
      </c>
      <c r="I5911" s="4">
        <v>7</v>
      </c>
      <c r="J5911" s="6">
        <v>516.78868962577076</v>
      </c>
      <c r="K5911" s="6">
        <v>25560</v>
      </c>
      <c r="L5911" s="8" t="s">
        <v>125</v>
      </c>
      <c r="M5911" s="7">
        <v>27.4</v>
      </c>
      <c r="N5911" s="8" t="s">
        <v>20</v>
      </c>
    </row>
    <row r="5912" spans="1:14" x14ac:dyDescent="0.35">
      <c r="A5912" s="2">
        <v>2023</v>
      </c>
      <c r="B5912" s="3">
        <v>44986</v>
      </c>
      <c r="C5912" s="4">
        <v>3</v>
      </c>
      <c r="D5912" s="4" t="s">
        <v>16</v>
      </c>
      <c r="E5912" s="4">
        <v>10</v>
      </c>
      <c r="F5912" s="5">
        <v>44993</v>
      </c>
      <c r="G5912" s="2" t="s">
        <v>42</v>
      </c>
      <c r="H5912" s="2" t="s">
        <v>38</v>
      </c>
      <c r="I5912" s="4">
        <v>8</v>
      </c>
      <c r="J5912" s="6">
        <v>533.37755822771112</v>
      </c>
      <c r="K5912" s="6">
        <v>27061</v>
      </c>
      <c r="L5912" s="8" t="s">
        <v>161</v>
      </c>
      <c r="M5912" s="7">
        <v>28.7</v>
      </c>
      <c r="N5912" s="8" t="s">
        <v>18</v>
      </c>
    </row>
    <row r="5913" spans="1:14" x14ac:dyDescent="0.35">
      <c r="A5913" s="2">
        <v>2023</v>
      </c>
      <c r="B5913" s="3">
        <v>44986</v>
      </c>
      <c r="C5913" s="4">
        <v>3</v>
      </c>
      <c r="D5913" s="4" t="s">
        <v>16</v>
      </c>
      <c r="E5913" s="4">
        <v>10</v>
      </c>
      <c r="F5913" s="5">
        <v>44994</v>
      </c>
      <c r="G5913" s="2" t="s">
        <v>42</v>
      </c>
      <c r="H5913" s="2" t="s">
        <v>36</v>
      </c>
      <c r="I5913" s="4">
        <v>9</v>
      </c>
      <c r="J5913" s="6">
        <v>539.99795775315238</v>
      </c>
      <c r="K5913" s="6">
        <v>27089</v>
      </c>
      <c r="L5913" s="8" t="s">
        <v>171</v>
      </c>
      <c r="M5913" s="7">
        <v>28.6</v>
      </c>
      <c r="N5913" s="8" t="s">
        <v>18</v>
      </c>
    </row>
    <row r="5914" spans="1:14" x14ac:dyDescent="0.35">
      <c r="A5914" s="2">
        <v>2023</v>
      </c>
      <c r="B5914" s="3">
        <v>44986</v>
      </c>
      <c r="C5914" s="4">
        <v>3</v>
      </c>
      <c r="D5914" s="4" t="s">
        <v>16</v>
      </c>
      <c r="E5914" s="4">
        <v>10</v>
      </c>
      <c r="F5914" s="5">
        <v>44995</v>
      </c>
      <c r="G5914" s="2" t="s">
        <v>42</v>
      </c>
      <c r="H5914" s="2" t="s">
        <v>37</v>
      </c>
      <c r="I5914" s="4">
        <v>10</v>
      </c>
      <c r="J5914" s="6">
        <v>567.29126046444162</v>
      </c>
      <c r="K5914" s="6">
        <v>28643</v>
      </c>
      <c r="L5914" s="8" t="s">
        <v>172</v>
      </c>
      <c r="M5914" s="7">
        <v>31.4</v>
      </c>
      <c r="N5914" s="8" t="s">
        <v>20</v>
      </c>
    </row>
    <row r="5915" spans="1:14" x14ac:dyDescent="0.35">
      <c r="A5915" s="2">
        <v>2023</v>
      </c>
      <c r="B5915" s="3">
        <v>44986</v>
      </c>
      <c r="C5915" s="4">
        <v>3</v>
      </c>
      <c r="D5915" s="4" t="s">
        <v>16</v>
      </c>
      <c r="E5915" s="4">
        <v>10</v>
      </c>
      <c r="F5915" s="5">
        <v>44996</v>
      </c>
      <c r="G5915" s="2" t="s">
        <v>43</v>
      </c>
      <c r="H5915" s="2" t="s">
        <v>39</v>
      </c>
      <c r="I5915" s="4">
        <v>11</v>
      </c>
      <c r="J5915" s="6">
        <v>559.84107448265286</v>
      </c>
      <c r="K5915" s="6">
        <v>27203</v>
      </c>
      <c r="L5915" s="8">
        <v>14.35</v>
      </c>
      <c r="M5915" s="7">
        <v>32.200000000000003</v>
      </c>
      <c r="N5915" s="8" t="s">
        <v>18</v>
      </c>
    </row>
    <row r="5916" spans="1:14" x14ac:dyDescent="0.35">
      <c r="A5916" s="2">
        <v>2023</v>
      </c>
      <c r="B5916" s="3">
        <v>44986</v>
      </c>
      <c r="C5916" s="4">
        <v>3</v>
      </c>
      <c r="D5916" s="4" t="s">
        <v>16</v>
      </c>
      <c r="E5916" s="4">
        <v>10</v>
      </c>
      <c r="F5916" s="5">
        <v>44997</v>
      </c>
      <c r="G5916" s="2" t="s">
        <v>17</v>
      </c>
      <c r="H5916" s="2" t="s">
        <v>40</v>
      </c>
      <c r="I5916" s="4">
        <v>12</v>
      </c>
      <c r="J5916" s="6">
        <v>540.1277587426431</v>
      </c>
      <c r="K5916" s="6">
        <v>25600</v>
      </c>
      <c r="L5916" s="8" t="s">
        <v>173</v>
      </c>
      <c r="M5916" s="7">
        <v>32.299999999999997</v>
      </c>
      <c r="N5916" s="8" t="s">
        <v>20</v>
      </c>
    </row>
    <row r="5917" spans="1:14" x14ac:dyDescent="0.35">
      <c r="A5917" s="2">
        <v>2023</v>
      </c>
      <c r="B5917" s="3">
        <v>44986</v>
      </c>
      <c r="C5917" s="4">
        <v>3</v>
      </c>
      <c r="D5917" s="4" t="s">
        <v>16</v>
      </c>
      <c r="E5917" s="4">
        <v>11</v>
      </c>
      <c r="F5917" s="5">
        <v>44998</v>
      </c>
      <c r="G5917" s="2" t="s">
        <v>42</v>
      </c>
      <c r="H5917" s="2" t="s">
        <v>34</v>
      </c>
      <c r="I5917" s="4">
        <v>13</v>
      </c>
      <c r="J5917" s="6">
        <v>590.69806553629167</v>
      </c>
      <c r="K5917" s="6">
        <v>29105</v>
      </c>
      <c r="L5917" s="8" t="s">
        <v>174</v>
      </c>
      <c r="M5917" s="7">
        <v>31</v>
      </c>
      <c r="N5917" s="8" t="s">
        <v>20</v>
      </c>
    </row>
    <row r="5918" spans="1:14" x14ac:dyDescent="0.35">
      <c r="A5918" s="2">
        <v>2023</v>
      </c>
      <c r="B5918" s="3">
        <v>44986</v>
      </c>
      <c r="C5918" s="4">
        <v>3</v>
      </c>
      <c r="D5918" s="4" t="s">
        <v>16</v>
      </c>
      <c r="E5918" s="4">
        <v>11</v>
      </c>
      <c r="F5918" s="5">
        <v>44999</v>
      </c>
      <c r="G5918" s="2" t="s">
        <v>42</v>
      </c>
      <c r="H5918" s="2" t="s">
        <v>35</v>
      </c>
      <c r="I5918" s="4">
        <f>DAY(F5918)</f>
        <v>14</v>
      </c>
      <c r="J5918" s="6">
        <v>578.0676396427159</v>
      </c>
      <c r="K5918" s="6">
        <v>27719</v>
      </c>
      <c r="L5918" s="8" t="s">
        <v>175</v>
      </c>
      <c r="M5918" s="7">
        <v>32.299999999999997</v>
      </c>
      <c r="N5918" s="8" t="s">
        <v>20</v>
      </c>
    </row>
    <row r="5919" spans="1:14" x14ac:dyDescent="0.35">
      <c r="A5919" s="2">
        <v>2023</v>
      </c>
      <c r="B5919" s="3">
        <v>44986</v>
      </c>
      <c r="C5919" s="4">
        <v>3</v>
      </c>
      <c r="D5919" s="4" t="s">
        <v>16</v>
      </c>
      <c r="E5919" s="4">
        <v>11</v>
      </c>
      <c r="F5919" s="5">
        <v>45000</v>
      </c>
      <c r="G5919" s="2" t="s">
        <v>42</v>
      </c>
      <c r="H5919" s="2" t="s">
        <v>38</v>
      </c>
      <c r="I5919" s="4">
        <f t="shared" ref="I5919:I5982" si="0">DAY(F5919)</f>
        <v>15</v>
      </c>
      <c r="J5919" s="6">
        <v>550.94092844892714</v>
      </c>
      <c r="K5919" s="6">
        <v>26276</v>
      </c>
      <c r="L5919" s="8" t="s">
        <v>176</v>
      </c>
      <c r="M5919" s="7">
        <v>28.6</v>
      </c>
      <c r="N5919" s="8" t="s">
        <v>19</v>
      </c>
    </row>
    <row r="5920" spans="1:14" x14ac:dyDescent="0.35">
      <c r="A5920" s="2">
        <v>2023</v>
      </c>
      <c r="B5920" s="3">
        <v>44986</v>
      </c>
      <c r="C5920" s="4">
        <v>3</v>
      </c>
      <c r="D5920" s="4" t="s">
        <v>16</v>
      </c>
      <c r="E5920" s="4">
        <v>11</v>
      </c>
      <c r="F5920" s="5">
        <v>45001</v>
      </c>
      <c r="G5920" s="2" t="s">
        <v>42</v>
      </c>
      <c r="H5920" s="2" t="s">
        <v>36</v>
      </c>
      <c r="I5920" s="4">
        <f t="shared" si="0"/>
        <v>16</v>
      </c>
      <c r="J5920" s="6">
        <v>538.46701704280702</v>
      </c>
      <c r="K5920" s="6">
        <v>26608</v>
      </c>
      <c r="L5920" s="8">
        <v>15</v>
      </c>
      <c r="M5920" s="7">
        <v>27.9</v>
      </c>
      <c r="N5920" s="8" t="s">
        <v>19</v>
      </c>
    </row>
    <row r="5921" spans="1:14" x14ac:dyDescent="0.35">
      <c r="A5921" s="2">
        <v>2023</v>
      </c>
      <c r="B5921" s="3">
        <v>44986</v>
      </c>
      <c r="C5921" s="4">
        <v>3</v>
      </c>
      <c r="D5921" s="4" t="s">
        <v>16</v>
      </c>
      <c r="E5921" s="4">
        <v>11</v>
      </c>
      <c r="F5921" s="5">
        <v>45002</v>
      </c>
      <c r="G5921" s="2" t="s">
        <v>42</v>
      </c>
      <c r="H5921" s="2" t="s">
        <v>37</v>
      </c>
      <c r="I5921" s="4">
        <f t="shared" si="0"/>
        <v>17</v>
      </c>
      <c r="J5921" s="6">
        <v>548.5530815324845</v>
      </c>
      <c r="K5921" s="6">
        <v>27332</v>
      </c>
      <c r="L5921" s="8" t="s">
        <v>161</v>
      </c>
      <c r="M5921" s="7">
        <v>29.2</v>
      </c>
      <c r="N5921" s="8" t="s">
        <v>20</v>
      </c>
    </row>
    <row r="5922" spans="1:14" x14ac:dyDescent="0.35">
      <c r="A5922" s="2">
        <v>2023</v>
      </c>
      <c r="B5922" s="3">
        <v>44986</v>
      </c>
      <c r="C5922" s="4">
        <v>3</v>
      </c>
      <c r="D5922" s="4" t="s">
        <v>16</v>
      </c>
      <c r="E5922" s="4">
        <v>11</v>
      </c>
      <c r="F5922" s="5">
        <v>45003</v>
      </c>
      <c r="G5922" s="2" t="s">
        <v>43</v>
      </c>
      <c r="H5922" s="2" t="s">
        <v>39</v>
      </c>
      <c r="I5922" s="4">
        <f t="shared" si="0"/>
        <v>18</v>
      </c>
      <c r="J5922" s="6">
        <v>485.00515462774672</v>
      </c>
      <c r="K5922" s="6">
        <v>23089</v>
      </c>
      <c r="L5922" s="8" t="s">
        <v>117</v>
      </c>
      <c r="M5922" s="7">
        <v>26.9</v>
      </c>
      <c r="N5922" s="8" t="s">
        <v>18</v>
      </c>
    </row>
    <row r="5923" spans="1:14" x14ac:dyDescent="0.35">
      <c r="A5923" s="2">
        <v>2023</v>
      </c>
      <c r="B5923" s="3">
        <v>44986</v>
      </c>
      <c r="C5923" s="4">
        <v>3</v>
      </c>
      <c r="D5923" s="4" t="s">
        <v>16</v>
      </c>
      <c r="E5923" s="4">
        <v>11</v>
      </c>
      <c r="F5923" s="5">
        <v>45004</v>
      </c>
      <c r="G5923" s="2" t="s">
        <v>17</v>
      </c>
      <c r="H5923" s="2" t="s">
        <v>40</v>
      </c>
      <c r="I5923" s="4">
        <f t="shared" si="0"/>
        <v>19</v>
      </c>
      <c r="J5923" s="6">
        <v>462.6025487792536</v>
      </c>
      <c r="K5923" s="6">
        <v>22129</v>
      </c>
      <c r="L5923" s="8" t="s">
        <v>94</v>
      </c>
      <c r="M5923" s="7">
        <v>28.9</v>
      </c>
      <c r="N5923" s="8" t="s">
        <v>19</v>
      </c>
    </row>
    <row r="5924" spans="1:14" x14ac:dyDescent="0.35">
      <c r="A5924" s="2">
        <v>2023</v>
      </c>
      <c r="B5924" s="3">
        <v>44986</v>
      </c>
      <c r="C5924" s="4">
        <v>3</v>
      </c>
      <c r="D5924" s="4" t="s">
        <v>16</v>
      </c>
      <c r="E5924" s="4">
        <v>12</v>
      </c>
      <c r="F5924" s="5">
        <v>45005</v>
      </c>
      <c r="G5924" s="2" t="s">
        <v>42</v>
      </c>
      <c r="H5924" s="2" t="s">
        <v>34</v>
      </c>
      <c r="I5924" s="4">
        <f t="shared" si="0"/>
        <v>20</v>
      </c>
      <c r="J5924" s="6">
        <v>457.86813627556774</v>
      </c>
      <c r="K5924" s="6">
        <v>21414</v>
      </c>
      <c r="L5924" s="8">
        <v>15.09</v>
      </c>
      <c r="M5924" s="7">
        <v>22.9</v>
      </c>
      <c r="N5924" s="8" t="s">
        <v>19</v>
      </c>
    </row>
    <row r="5925" spans="1:14" x14ac:dyDescent="0.35">
      <c r="A5925" s="2">
        <v>2023</v>
      </c>
      <c r="B5925" s="3">
        <v>44986</v>
      </c>
      <c r="C5925" s="4">
        <v>3</v>
      </c>
      <c r="D5925" s="4" t="s">
        <v>16</v>
      </c>
      <c r="E5925" s="4">
        <v>12</v>
      </c>
      <c r="F5925" s="5">
        <v>45006</v>
      </c>
      <c r="G5925" s="2" t="s">
        <v>42</v>
      </c>
      <c r="H5925" s="2" t="s">
        <v>35</v>
      </c>
      <c r="I5925" s="4">
        <f t="shared" si="0"/>
        <v>21</v>
      </c>
      <c r="J5925" s="6">
        <v>437.02451006246793</v>
      </c>
      <c r="K5925" s="6">
        <v>20298</v>
      </c>
      <c r="L5925" s="8" t="s">
        <v>177</v>
      </c>
      <c r="M5925" s="7">
        <v>23.6</v>
      </c>
      <c r="N5925" s="8" t="s">
        <v>19</v>
      </c>
    </row>
    <row r="5926" spans="1:14" x14ac:dyDescent="0.35">
      <c r="A5926" s="2">
        <v>2023</v>
      </c>
      <c r="B5926" s="3">
        <v>44986</v>
      </c>
      <c r="C5926" s="4">
        <v>3</v>
      </c>
      <c r="D5926" s="4" t="s">
        <v>16</v>
      </c>
      <c r="E5926" s="4">
        <v>12</v>
      </c>
      <c r="F5926" s="5">
        <v>45007</v>
      </c>
      <c r="G5926" s="2" t="s">
        <v>42</v>
      </c>
      <c r="H5926" s="2" t="s">
        <v>38</v>
      </c>
      <c r="I5926" s="4">
        <f t="shared" si="0"/>
        <v>22</v>
      </c>
      <c r="J5926" s="6">
        <v>423.62338271790071</v>
      </c>
      <c r="K5926" s="6">
        <v>19868</v>
      </c>
      <c r="L5926" s="8" t="s">
        <v>76</v>
      </c>
      <c r="M5926" s="7">
        <v>23.3</v>
      </c>
      <c r="N5926" s="8" t="s">
        <v>19</v>
      </c>
    </row>
    <row r="5927" spans="1:14" x14ac:dyDescent="0.35">
      <c r="A5927" s="2">
        <v>2023</v>
      </c>
      <c r="B5927" s="3">
        <v>44986</v>
      </c>
      <c r="C5927" s="4">
        <v>3</v>
      </c>
      <c r="D5927" s="4" t="s">
        <v>16</v>
      </c>
      <c r="E5927" s="4">
        <v>12</v>
      </c>
      <c r="F5927" s="5">
        <v>45008</v>
      </c>
      <c r="G5927" s="2" t="s">
        <v>42</v>
      </c>
      <c r="H5927" s="2" t="s">
        <v>36</v>
      </c>
      <c r="I5927" s="4">
        <f t="shared" si="0"/>
        <v>23</v>
      </c>
      <c r="J5927" s="6">
        <v>433.12259441958804</v>
      </c>
      <c r="K5927" s="6">
        <v>20663</v>
      </c>
      <c r="L5927" s="8" t="s">
        <v>178</v>
      </c>
      <c r="M5927" s="7">
        <v>24.9</v>
      </c>
      <c r="N5927" s="8" t="s">
        <v>19</v>
      </c>
    </row>
    <row r="5928" spans="1:14" x14ac:dyDescent="0.35">
      <c r="A5928" s="2">
        <v>2023</v>
      </c>
      <c r="B5928" s="3">
        <v>44986</v>
      </c>
      <c r="C5928" s="4">
        <v>3</v>
      </c>
      <c r="D5928" s="4" t="s">
        <v>16</v>
      </c>
      <c r="E5928" s="4">
        <v>12</v>
      </c>
      <c r="F5928" s="5">
        <v>45009</v>
      </c>
      <c r="G5928" s="2" t="s">
        <v>41</v>
      </c>
      <c r="H5928" s="2" t="s">
        <v>37</v>
      </c>
      <c r="I5928" s="4">
        <f t="shared" si="0"/>
        <v>24</v>
      </c>
      <c r="J5928" s="6">
        <v>389.61437838679433</v>
      </c>
      <c r="K5928" s="6">
        <v>18419</v>
      </c>
      <c r="L5928" s="8" t="s">
        <v>179</v>
      </c>
      <c r="M5928" s="7">
        <v>23.8</v>
      </c>
      <c r="N5928" s="8" t="s">
        <v>20</v>
      </c>
    </row>
    <row r="5929" spans="1:14" x14ac:dyDescent="0.35">
      <c r="A5929" s="2">
        <v>2023</v>
      </c>
      <c r="B5929" s="3">
        <v>44986</v>
      </c>
      <c r="C5929" s="4">
        <v>3</v>
      </c>
      <c r="D5929" s="4" t="s">
        <v>16</v>
      </c>
      <c r="E5929" s="4">
        <v>12</v>
      </c>
      <c r="F5929" s="5">
        <v>45010</v>
      </c>
      <c r="G5929" s="2" t="s">
        <v>43</v>
      </c>
      <c r="H5929" s="2" t="s">
        <v>39</v>
      </c>
      <c r="I5929" s="4">
        <f t="shared" si="0"/>
        <v>25</v>
      </c>
      <c r="J5929" s="6">
        <v>374.50009466367845</v>
      </c>
      <c r="K5929" s="6">
        <v>18146</v>
      </c>
      <c r="L5929" s="8" t="s">
        <v>180</v>
      </c>
      <c r="M5929" s="7">
        <v>24</v>
      </c>
      <c r="N5929" s="8" t="s">
        <v>20</v>
      </c>
    </row>
    <row r="5930" spans="1:14" x14ac:dyDescent="0.35">
      <c r="A5930" s="2">
        <v>2023</v>
      </c>
      <c r="B5930" s="3">
        <v>44986</v>
      </c>
      <c r="C5930" s="4">
        <v>3</v>
      </c>
      <c r="D5930" s="4" t="s">
        <v>16</v>
      </c>
      <c r="E5930" s="4">
        <v>12</v>
      </c>
      <c r="F5930" s="5">
        <v>45011</v>
      </c>
      <c r="G5930" s="2" t="s">
        <v>17</v>
      </c>
      <c r="H5930" s="2" t="s">
        <v>40</v>
      </c>
      <c r="I5930" s="4">
        <f t="shared" si="0"/>
        <v>26</v>
      </c>
      <c r="J5930" s="6">
        <v>334.32792438953248</v>
      </c>
      <c r="K5930" s="6">
        <v>16640</v>
      </c>
      <c r="L5930" s="8" t="s">
        <v>57</v>
      </c>
      <c r="M5930" s="7">
        <v>19.600000000000001</v>
      </c>
      <c r="N5930" s="8" t="s">
        <v>18</v>
      </c>
    </row>
    <row r="5931" spans="1:14" x14ac:dyDescent="0.35">
      <c r="A5931" s="2">
        <v>2023</v>
      </c>
      <c r="B5931" s="3">
        <v>44986</v>
      </c>
      <c r="C5931" s="4">
        <v>3</v>
      </c>
      <c r="D5931" s="4" t="s">
        <v>16</v>
      </c>
      <c r="E5931" s="4">
        <v>13</v>
      </c>
      <c r="F5931" s="5">
        <v>45012</v>
      </c>
      <c r="G5931" s="2" t="s">
        <v>42</v>
      </c>
      <c r="H5931" s="2" t="s">
        <v>34</v>
      </c>
      <c r="I5931" s="4">
        <f t="shared" si="0"/>
        <v>27</v>
      </c>
      <c r="J5931" s="6">
        <v>382.28779833237701</v>
      </c>
      <c r="K5931" s="6">
        <v>18985</v>
      </c>
      <c r="L5931" s="8" t="s">
        <v>51</v>
      </c>
      <c r="M5931" s="7">
        <v>21.7</v>
      </c>
      <c r="N5931" s="8" t="s">
        <v>20</v>
      </c>
    </row>
    <row r="5932" spans="1:14" x14ac:dyDescent="0.35">
      <c r="A5932" s="2">
        <v>2023</v>
      </c>
      <c r="B5932" s="3">
        <v>44986</v>
      </c>
      <c r="C5932" s="4">
        <v>3</v>
      </c>
      <c r="D5932" s="4" t="s">
        <v>16</v>
      </c>
      <c r="E5932" s="4">
        <v>13</v>
      </c>
      <c r="F5932" s="5">
        <v>45013</v>
      </c>
      <c r="G5932" s="2" t="s">
        <v>42</v>
      </c>
      <c r="H5932" s="2" t="s">
        <v>35</v>
      </c>
      <c r="I5932" s="4">
        <f t="shared" si="0"/>
        <v>28</v>
      </c>
      <c r="J5932" s="6">
        <v>416.50529225533671</v>
      </c>
      <c r="K5932" s="6">
        <v>20973</v>
      </c>
      <c r="L5932" s="8" t="s">
        <v>97</v>
      </c>
      <c r="M5932" s="7">
        <v>25.8</v>
      </c>
      <c r="N5932" s="8" t="s">
        <v>20</v>
      </c>
    </row>
    <row r="5933" spans="1:14" x14ac:dyDescent="0.35">
      <c r="A5933" s="2">
        <v>2023</v>
      </c>
      <c r="B5933" s="3">
        <v>44986</v>
      </c>
      <c r="C5933" s="4">
        <v>3</v>
      </c>
      <c r="D5933" s="4" t="s">
        <v>16</v>
      </c>
      <c r="E5933" s="4">
        <v>13</v>
      </c>
      <c r="F5933" s="5">
        <v>45014</v>
      </c>
      <c r="G5933" s="2" t="s">
        <v>42</v>
      </c>
      <c r="H5933" s="2" t="s">
        <v>38</v>
      </c>
      <c r="I5933" s="4">
        <f t="shared" si="0"/>
        <v>29</v>
      </c>
      <c r="J5933" s="6">
        <v>425.85513061931238</v>
      </c>
      <c r="K5933" s="6">
        <v>20605</v>
      </c>
      <c r="L5933" s="8">
        <v>14.06</v>
      </c>
      <c r="M5933" s="7">
        <v>24</v>
      </c>
      <c r="N5933" s="8" t="s">
        <v>19</v>
      </c>
    </row>
    <row r="5934" spans="1:14" x14ac:dyDescent="0.35">
      <c r="A5934" s="2">
        <v>2023</v>
      </c>
      <c r="B5934" s="3">
        <v>44986</v>
      </c>
      <c r="C5934" s="4">
        <v>3</v>
      </c>
      <c r="D5934" s="4" t="s">
        <v>16</v>
      </c>
      <c r="E5934" s="4">
        <v>13</v>
      </c>
      <c r="F5934" s="5">
        <v>45015</v>
      </c>
      <c r="G5934" s="2" t="s">
        <v>42</v>
      </c>
      <c r="H5934" s="2" t="s">
        <v>36</v>
      </c>
      <c r="I5934" s="4">
        <f t="shared" si="0"/>
        <v>30</v>
      </c>
      <c r="J5934" s="6">
        <v>395.84858647436533</v>
      </c>
      <c r="K5934" s="6">
        <v>19085</v>
      </c>
      <c r="L5934" s="8" t="s">
        <v>65</v>
      </c>
      <c r="M5934" s="7">
        <v>19.399999999999999</v>
      </c>
      <c r="N5934" s="8" t="s">
        <v>19</v>
      </c>
    </row>
    <row r="5935" spans="1:14" x14ac:dyDescent="0.35">
      <c r="A5935" s="2">
        <v>2023</v>
      </c>
      <c r="B5935" s="3">
        <v>44986</v>
      </c>
      <c r="C5935" s="4">
        <v>3</v>
      </c>
      <c r="D5935" s="4" t="s">
        <v>16</v>
      </c>
      <c r="E5935" s="4">
        <v>13</v>
      </c>
      <c r="F5935" s="5">
        <v>45016</v>
      </c>
      <c r="G5935" s="2" t="s">
        <v>42</v>
      </c>
      <c r="H5935" s="2" t="s">
        <v>37</v>
      </c>
      <c r="I5935" s="4">
        <f t="shared" si="0"/>
        <v>31</v>
      </c>
      <c r="J5935" s="6">
        <v>387.58663509506425</v>
      </c>
      <c r="K5935" s="6">
        <v>18358</v>
      </c>
      <c r="L5935" s="8" t="s">
        <v>93</v>
      </c>
      <c r="M5935" s="7">
        <v>19.7</v>
      </c>
      <c r="N5935" s="8" t="s">
        <v>20</v>
      </c>
    </row>
    <row r="5936" spans="1:14" x14ac:dyDescent="0.35">
      <c r="A5936" s="2">
        <v>2023</v>
      </c>
      <c r="B5936" s="3">
        <v>45017</v>
      </c>
      <c r="C5936" s="4">
        <v>4</v>
      </c>
      <c r="D5936" s="4" t="s">
        <v>21</v>
      </c>
      <c r="E5936" s="4">
        <v>13</v>
      </c>
      <c r="F5936" s="5">
        <v>45017</v>
      </c>
      <c r="G5936" s="2" t="s">
        <v>43</v>
      </c>
      <c r="H5936" s="2" t="s">
        <v>39</v>
      </c>
      <c r="I5936" s="4">
        <f t="shared" si="0"/>
        <v>1</v>
      </c>
      <c r="J5936" s="6">
        <v>341.46726868200182</v>
      </c>
      <c r="K5936" s="6">
        <v>16442</v>
      </c>
      <c r="L5936" s="8">
        <v>20.079999999999998</v>
      </c>
      <c r="M5936" s="7">
        <v>15.6</v>
      </c>
      <c r="N5936" s="8" t="s">
        <v>20</v>
      </c>
    </row>
    <row r="5937" spans="1:14" x14ac:dyDescent="0.35">
      <c r="A5937" s="2">
        <v>2023</v>
      </c>
      <c r="B5937" s="3">
        <v>45017</v>
      </c>
      <c r="C5937" s="4">
        <v>4</v>
      </c>
      <c r="D5937" s="4" t="s">
        <v>21</v>
      </c>
      <c r="E5937" s="4">
        <v>13</v>
      </c>
      <c r="F5937" s="5">
        <v>45018</v>
      </c>
      <c r="G5937" s="2" t="s">
        <v>17</v>
      </c>
      <c r="H5937" s="2" t="s">
        <v>40</v>
      </c>
      <c r="I5937" s="4">
        <f t="shared" si="0"/>
        <v>2</v>
      </c>
      <c r="J5937" s="6">
        <v>313.5064206324829</v>
      </c>
      <c r="K5937" s="6">
        <v>16041</v>
      </c>
      <c r="L5937" s="8" t="s">
        <v>60</v>
      </c>
      <c r="M5937" s="7">
        <v>18.899999999999999</v>
      </c>
      <c r="N5937" s="8" t="s">
        <v>19</v>
      </c>
    </row>
    <row r="5938" spans="1:14" x14ac:dyDescent="0.35">
      <c r="A5938" s="2">
        <v>2023</v>
      </c>
      <c r="B5938" s="3">
        <v>45017</v>
      </c>
      <c r="C5938" s="4">
        <v>4</v>
      </c>
      <c r="D5938" s="4" t="s">
        <v>21</v>
      </c>
      <c r="E5938" s="4">
        <v>14</v>
      </c>
      <c r="F5938" s="5">
        <v>45019</v>
      </c>
      <c r="G5938" s="2" t="s">
        <v>42</v>
      </c>
      <c r="H5938" s="2" t="s">
        <v>34</v>
      </c>
      <c r="I5938" s="4">
        <f t="shared" si="0"/>
        <v>3</v>
      </c>
      <c r="J5938" s="6">
        <v>365.10436280826474</v>
      </c>
      <c r="K5938" s="6">
        <v>18385</v>
      </c>
      <c r="L5938" s="8" t="s">
        <v>69</v>
      </c>
      <c r="M5938" s="7">
        <v>18.5</v>
      </c>
      <c r="N5938" s="8" t="s">
        <v>19</v>
      </c>
    </row>
    <row r="5939" spans="1:14" x14ac:dyDescent="0.35">
      <c r="A5939" s="2">
        <v>2023</v>
      </c>
      <c r="B5939" s="3">
        <v>45017</v>
      </c>
      <c r="C5939" s="4">
        <v>4</v>
      </c>
      <c r="D5939" s="4" t="s">
        <v>21</v>
      </c>
      <c r="E5939" s="4">
        <v>14</v>
      </c>
      <c r="F5939" s="5">
        <v>45020</v>
      </c>
      <c r="G5939" s="2" t="s">
        <v>42</v>
      </c>
      <c r="H5939" s="2" t="s">
        <v>35</v>
      </c>
      <c r="I5939" s="4">
        <f t="shared" si="0"/>
        <v>4</v>
      </c>
      <c r="J5939" s="6">
        <v>373.63116100649228</v>
      </c>
      <c r="K5939" s="6">
        <v>18252</v>
      </c>
      <c r="L5939" s="8" t="s">
        <v>181</v>
      </c>
      <c r="M5939" s="7">
        <v>19.7</v>
      </c>
      <c r="N5939" s="8" t="s">
        <v>20</v>
      </c>
    </row>
    <row r="5940" spans="1:14" x14ac:dyDescent="0.35">
      <c r="A5940" s="2">
        <v>2023</v>
      </c>
      <c r="B5940" s="3">
        <v>45017</v>
      </c>
      <c r="C5940" s="4">
        <v>4</v>
      </c>
      <c r="D5940" s="4" t="s">
        <v>21</v>
      </c>
      <c r="E5940" s="4">
        <v>14</v>
      </c>
      <c r="F5940" s="5">
        <v>45021</v>
      </c>
      <c r="G5940" s="2" t="s">
        <v>42</v>
      </c>
      <c r="H5940" s="2" t="s">
        <v>38</v>
      </c>
      <c r="I5940" s="4">
        <f t="shared" si="0"/>
        <v>5</v>
      </c>
      <c r="J5940" s="6">
        <v>373.44143792330357</v>
      </c>
      <c r="K5940" s="6">
        <v>18002</v>
      </c>
      <c r="L5940" s="8" t="s">
        <v>50</v>
      </c>
      <c r="M5940" s="7">
        <v>22.5</v>
      </c>
      <c r="N5940" s="8" t="s">
        <v>20</v>
      </c>
    </row>
    <row r="5941" spans="1:14" x14ac:dyDescent="0.35">
      <c r="A5941" s="2">
        <v>2023</v>
      </c>
      <c r="B5941" s="3">
        <v>45017</v>
      </c>
      <c r="C5941" s="4">
        <v>4</v>
      </c>
      <c r="D5941" s="4" t="s">
        <v>21</v>
      </c>
      <c r="E5941" s="4">
        <v>14</v>
      </c>
      <c r="F5941" s="5">
        <v>45022</v>
      </c>
      <c r="G5941" s="2" t="s">
        <v>41</v>
      </c>
      <c r="H5941" s="2" t="s">
        <v>36</v>
      </c>
      <c r="I5941" s="4">
        <f t="shared" si="0"/>
        <v>6</v>
      </c>
      <c r="J5941" s="6">
        <v>368.26021800393488</v>
      </c>
      <c r="K5941" s="6">
        <v>17866</v>
      </c>
      <c r="L5941" s="8">
        <v>20.05</v>
      </c>
      <c r="M5941" s="7">
        <v>22.7</v>
      </c>
      <c r="N5941" s="8" t="s">
        <v>19</v>
      </c>
    </row>
    <row r="5942" spans="1:14" x14ac:dyDescent="0.35">
      <c r="A5942" s="2">
        <v>2023</v>
      </c>
      <c r="B5942" s="3">
        <v>45017</v>
      </c>
      <c r="C5942" s="4">
        <v>4</v>
      </c>
      <c r="D5942" s="4" t="s">
        <v>21</v>
      </c>
      <c r="E5942" s="4">
        <v>14</v>
      </c>
      <c r="F5942" s="5">
        <v>45023</v>
      </c>
      <c r="G5942" s="2" t="s">
        <v>41</v>
      </c>
      <c r="H5942" s="2" t="s">
        <v>37</v>
      </c>
      <c r="I5942" s="4">
        <f t="shared" si="0"/>
        <v>7</v>
      </c>
      <c r="J5942" s="6">
        <v>332.37767769935601</v>
      </c>
      <c r="K5942" s="6">
        <v>16405</v>
      </c>
      <c r="L5942" s="8" t="s">
        <v>93</v>
      </c>
      <c r="M5942" s="7">
        <v>22.6</v>
      </c>
      <c r="N5942" s="8" t="s">
        <v>20</v>
      </c>
    </row>
    <row r="5943" spans="1:14" x14ac:dyDescent="0.35">
      <c r="A5943" s="2">
        <v>2023</v>
      </c>
      <c r="B5943" s="3">
        <v>45017</v>
      </c>
      <c r="C5943" s="4">
        <v>4</v>
      </c>
      <c r="D5943" s="4" t="s">
        <v>21</v>
      </c>
      <c r="E5943" s="4">
        <v>14</v>
      </c>
      <c r="F5943" s="5">
        <v>45024</v>
      </c>
      <c r="G5943" s="2" t="s">
        <v>43</v>
      </c>
      <c r="H5943" s="2" t="s">
        <v>39</v>
      </c>
      <c r="I5943" s="4">
        <f t="shared" si="0"/>
        <v>8</v>
      </c>
      <c r="J5943" s="6">
        <v>334.41376434426076</v>
      </c>
      <c r="K5943" s="6">
        <v>16715</v>
      </c>
      <c r="L5943" s="8" t="s">
        <v>70</v>
      </c>
      <c r="M5943" s="7">
        <v>22</v>
      </c>
      <c r="N5943" s="8" t="s">
        <v>18</v>
      </c>
    </row>
    <row r="5944" spans="1:14" x14ac:dyDescent="0.35">
      <c r="A5944" s="2">
        <v>2023</v>
      </c>
      <c r="B5944" s="3">
        <v>45017</v>
      </c>
      <c r="C5944" s="4">
        <v>4</v>
      </c>
      <c r="D5944" s="4" t="s">
        <v>21</v>
      </c>
      <c r="E5944" s="4">
        <v>14</v>
      </c>
      <c r="F5944" s="5">
        <v>45025</v>
      </c>
      <c r="G5944" s="2" t="s">
        <v>17</v>
      </c>
      <c r="H5944" s="2" t="s">
        <v>40</v>
      </c>
      <c r="I5944" s="4">
        <f t="shared" si="0"/>
        <v>9</v>
      </c>
      <c r="J5944" s="6">
        <v>325.33784813301509</v>
      </c>
      <c r="K5944" s="6">
        <v>16652</v>
      </c>
      <c r="L5944" s="8" t="s">
        <v>89</v>
      </c>
      <c r="M5944" s="7">
        <v>0</v>
      </c>
      <c r="N5944" s="8" t="s">
        <v>18</v>
      </c>
    </row>
    <row r="5945" spans="1:14" x14ac:dyDescent="0.35">
      <c r="A5945" s="2">
        <v>2023</v>
      </c>
      <c r="B5945" s="3">
        <v>45017</v>
      </c>
      <c r="C5945" s="4">
        <v>4</v>
      </c>
      <c r="D5945" s="4" t="s">
        <v>21</v>
      </c>
      <c r="E5945" s="4">
        <v>15</v>
      </c>
      <c r="F5945" s="5">
        <v>45026</v>
      </c>
      <c r="G5945" s="2" t="s">
        <v>42</v>
      </c>
      <c r="H5945" s="2" t="s">
        <v>34</v>
      </c>
      <c r="I5945" s="4">
        <f t="shared" si="0"/>
        <v>10</v>
      </c>
      <c r="J5945" s="6">
        <v>385.78858121717599</v>
      </c>
      <c r="K5945" s="6">
        <v>19129</v>
      </c>
      <c r="L5945" s="8" t="s">
        <v>63</v>
      </c>
      <c r="M5945" s="7">
        <v>21.9</v>
      </c>
      <c r="N5945" s="8" t="s">
        <v>18</v>
      </c>
    </row>
    <row r="5946" spans="1:14" x14ac:dyDescent="0.35">
      <c r="A5946" s="2">
        <v>2023</v>
      </c>
      <c r="B5946" s="3">
        <v>45017</v>
      </c>
      <c r="C5946" s="4">
        <v>4</v>
      </c>
      <c r="D5946" s="4" t="s">
        <v>21</v>
      </c>
      <c r="E5946" s="4">
        <v>15</v>
      </c>
      <c r="F5946" s="5">
        <v>45027</v>
      </c>
      <c r="G5946" s="2" t="s">
        <v>42</v>
      </c>
      <c r="H5946" s="2" t="s">
        <v>35</v>
      </c>
      <c r="I5946" s="4">
        <f t="shared" si="0"/>
        <v>11</v>
      </c>
      <c r="J5946" s="6">
        <v>407.27167628057367</v>
      </c>
      <c r="K5946" s="6">
        <v>19984</v>
      </c>
      <c r="L5946" s="8" t="s">
        <v>52</v>
      </c>
      <c r="M5946" s="7">
        <v>23.8</v>
      </c>
      <c r="N5946" s="8" t="s">
        <v>20</v>
      </c>
    </row>
    <row r="5947" spans="1:14" x14ac:dyDescent="0.35">
      <c r="A5947" s="2">
        <v>2023</v>
      </c>
      <c r="B5947" s="3">
        <v>45017</v>
      </c>
      <c r="C5947" s="4">
        <v>4</v>
      </c>
      <c r="D5947" s="4" t="s">
        <v>21</v>
      </c>
      <c r="E5947" s="4">
        <v>15</v>
      </c>
      <c r="F5947" s="5">
        <v>45028</v>
      </c>
      <c r="G5947" s="2" t="s">
        <v>42</v>
      </c>
      <c r="H5947" s="2" t="s">
        <v>38</v>
      </c>
      <c r="I5947" s="4">
        <f t="shared" si="0"/>
        <v>12</v>
      </c>
      <c r="J5947" s="6">
        <v>392.37388346545839</v>
      </c>
      <c r="K5947" s="6">
        <v>18649</v>
      </c>
      <c r="L5947" s="8" t="s">
        <v>91</v>
      </c>
      <c r="M5947" s="7">
        <v>20.7</v>
      </c>
      <c r="N5947" s="8" t="s">
        <v>19</v>
      </c>
    </row>
    <row r="5948" spans="1:14" x14ac:dyDescent="0.35">
      <c r="A5948" s="2">
        <v>2023</v>
      </c>
      <c r="B5948" s="3">
        <v>45017</v>
      </c>
      <c r="C5948" s="4">
        <v>4</v>
      </c>
      <c r="D5948" s="4" t="s">
        <v>21</v>
      </c>
      <c r="E5948" s="4">
        <v>15</v>
      </c>
      <c r="F5948" s="5">
        <v>45029</v>
      </c>
      <c r="G5948" s="2" t="s">
        <v>42</v>
      </c>
      <c r="H5948" s="2" t="s">
        <v>36</v>
      </c>
      <c r="I5948" s="4">
        <f t="shared" si="0"/>
        <v>13</v>
      </c>
      <c r="J5948" s="6">
        <v>370.60042752442388</v>
      </c>
      <c r="K5948" s="6">
        <v>18108</v>
      </c>
      <c r="L5948" s="8" t="s">
        <v>58</v>
      </c>
      <c r="M5948" s="7">
        <v>14.9</v>
      </c>
      <c r="N5948" s="8" t="s">
        <v>18</v>
      </c>
    </row>
    <row r="5949" spans="1:14" x14ac:dyDescent="0.35">
      <c r="A5949" s="2">
        <v>2023</v>
      </c>
      <c r="B5949" s="3">
        <v>45017</v>
      </c>
      <c r="C5949" s="4">
        <v>4</v>
      </c>
      <c r="D5949" s="4" t="s">
        <v>21</v>
      </c>
      <c r="E5949" s="4">
        <v>15</v>
      </c>
      <c r="F5949" s="5">
        <v>45030</v>
      </c>
      <c r="G5949" s="2" t="s">
        <v>42</v>
      </c>
      <c r="H5949" s="2" t="s">
        <v>37</v>
      </c>
      <c r="I5949" s="4">
        <f t="shared" si="0"/>
        <v>14</v>
      </c>
      <c r="J5949" s="6">
        <v>370.42211123672013</v>
      </c>
      <c r="K5949" s="6">
        <v>18060</v>
      </c>
      <c r="L5949" s="8" t="s">
        <v>89</v>
      </c>
      <c r="M5949" s="7">
        <v>14.7</v>
      </c>
      <c r="N5949" s="8" t="s">
        <v>20</v>
      </c>
    </row>
    <row r="5950" spans="1:14" x14ac:dyDescent="0.35">
      <c r="A5950" s="2">
        <v>2023</v>
      </c>
      <c r="B5950" s="3">
        <v>45017</v>
      </c>
      <c r="C5950" s="4">
        <v>4</v>
      </c>
      <c r="D5950" s="4" t="s">
        <v>21</v>
      </c>
      <c r="E5950" s="4">
        <v>15</v>
      </c>
      <c r="F5950" s="5">
        <v>45031</v>
      </c>
      <c r="G5950" s="2" t="s">
        <v>43</v>
      </c>
      <c r="H5950" s="2" t="s">
        <v>39</v>
      </c>
      <c r="I5950" s="4">
        <f t="shared" si="0"/>
        <v>15</v>
      </c>
      <c r="J5950" s="6">
        <v>344.01562799244073</v>
      </c>
      <c r="K5950" s="6">
        <v>16827</v>
      </c>
      <c r="L5950" s="8" t="s">
        <v>95</v>
      </c>
      <c r="M5950" s="7">
        <v>17.5</v>
      </c>
      <c r="N5950" s="8" t="s">
        <v>19</v>
      </c>
    </row>
    <row r="5951" spans="1:14" x14ac:dyDescent="0.35">
      <c r="A5951" s="2">
        <v>2023</v>
      </c>
      <c r="B5951" s="3">
        <v>45017</v>
      </c>
      <c r="C5951" s="4">
        <v>4</v>
      </c>
      <c r="D5951" s="4" t="s">
        <v>21</v>
      </c>
      <c r="E5951" s="4">
        <v>15</v>
      </c>
      <c r="F5951" s="5">
        <v>45032</v>
      </c>
      <c r="G5951" s="2" t="s">
        <v>17</v>
      </c>
      <c r="H5951" s="2" t="s">
        <v>40</v>
      </c>
      <c r="I5951" s="4">
        <f t="shared" si="0"/>
        <v>16</v>
      </c>
      <c r="J5951" s="6">
        <v>322.34494688458244</v>
      </c>
      <c r="K5951" s="6">
        <v>16739</v>
      </c>
      <c r="L5951" s="8" t="s">
        <v>98</v>
      </c>
      <c r="M5951" s="7">
        <v>16</v>
      </c>
      <c r="N5951" s="8" t="s">
        <v>19</v>
      </c>
    </row>
    <row r="5952" spans="1:14" x14ac:dyDescent="0.35">
      <c r="A5952" s="2">
        <v>2023</v>
      </c>
      <c r="B5952" s="3">
        <v>45017</v>
      </c>
      <c r="C5952" s="4">
        <v>4</v>
      </c>
      <c r="D5952" s="4" t="s">
        <v>21</v>
      </c>
      <c r="E5952" s="4">
        <v>16</v>
      </c>
      <c r="F5952" s="5">
        <v>45033</v>
      </c>
      <c r="G5952" s="2" t="s">
        <v>42</v>
      </c>
      <c r="H5952" s="2" t="s">
        <v>34</v>
      </c>
      <c r="I5952" s="4">
        <f t="shared" si="0"/>
        <v>17</v>
      </c>
      <c r="J5952" s="6">
        <v>365.8870946295566</v>
      </c>
      <c r="K5952" s="6">
        <v>18461</v>
      </c>
      <c r="L5952" s="8" t="s">
        <v>182</v>
      </c>
      <c r="M5952" s="7">
        <v>16.899999999999999</v>
      </c>
      <c r="N5952" s="8" t="s">
        <v>20</v>
      </c>
    </row>
    <row r="5953" spans="1:14" x14ac:dyDescent="0.35">
      <c r="A5953" s="2">
        <v>2023</v>
      </c>
      <c r="B5953" s="3">
        <v>45017</v>
      </c>
      <c r="C5953" s="4">
        <v>4</v>
      </c>
      <c r="D5953" s="4" t="s">
        <v>21</v>
      </c>
      <c r="E5953" s="4">
        <v>16</v>
      </c>
      <c r="F5953" s="5">
        <v>45034</v>
      </c>
      <c r="G5953" s="2" t="s">
        <v>42</v>
      </c>
      <c r="H5953" s="2" t="s">
        <v>35</v>
      </c>
      <c r="I5953" s="4">
        <f t="shared" si="0"/>
        <v>18</v>
      </c>
      <c r="J5953" s="6">
        <v>383.45629838517874</v>
      </c>
      <c r="K5953" s="6">
        <v>19431</v>
      </c>
      <c r="L5953" s="8" t="s">
        <v>76</v>
      </c>
      <c r="M5953" s="7">
        <v>14</v>
      </c>
      <c r="N5953" s="8" t="s">
        <v>19</v>
      </c>
    </row>
    <row r="5954" spans="1:14" x14ac:dyDescent="0.35">
      <c r="A5954" s="2">
        <v>2023</v>
      </c>
      <c r="B5954" s="3">
        <v>45017</v>
      </c>
      <c r="C5954" s="4">
        <v>4</v>
      </c>
      <c r="D5954" s="4" t="s">
        <v>21</v>
      </c>
      <c r="E5954" s="4">
        <v>16</v>
      </c>
      <c r="F5954" s="5">
        <v>45035</v>
      </c>
      <c r="G5954" s="2" t="s">
        <v>42</v>
      </c>
      <c r="H5954" s="2" t="s">
        <v>38</v>
      </c>
      <c r="I5954" s="4">
        <f t="shared" si="0"/>
        <v>19</v>
      </c>
      <c r="J5954" s="6">
        <v>388.52709606540509</v>
      </c>
      <c r="K5954" s="6">
        <v>19277</v>
      </c>
      <c r="L5954" s="8" t="s">
        <v>82</v>
      </c>
      <c r="M5954" s="7">
        <v>14.9</v>
      </c>
      <c r="N5954" s="8" t="s">
        <v>19</v>
      </c>
    </row>
    <row r="5955" spans="1:14" x14ac:dyDescent="0.35">
      <c r="A5955" s="2">
        <v>2023</v>
      </c>
      <c r="B5955" s="3">
        <v>45017</v>
      </c>
      <c r="C5955" s="4">
        <v>4</v>
      </c>
      <c r="D5955" s="4" t="s">
        <v>21</v>
      </c>
      <c r="E5955" s="4">
        <v>16</v>
      </c>
      <c r="F5955" s="5">
        <v>45036</v>
      </c>
      <c r="G5955" s="2" t="s">
        <v>42</v>
      </c>
      <c r="H5955" s="2" t="s">
        <v>36</v>
      </c>
      <c r="I5955" s="4">
        <f t="shared" si="0"/>
        <v>20</v>
      </c>
      <c r="J5955" s="6">
        <v>383.75624687138315</v>
      </c>
      <c r="K5955" s="6">
        <v>18744</v>
      </c>
      <c r="L5955" s="8" t="s">
        <v>84</v>
      </c>
      <c r="M5955" s="7">
        <v>14.3</v>
      </c>
      <c r="N5955" s="8" t="s">
        <v>18</v>
      </c>
    </row>
    <row r="5956" spans="1:14" x14ac:dyDescent="0.35">
      <c r="A5956" s="2">
        <v>2023</v>
      </c>
      <c r="B5956" s="3">
        <v>45017</v>
      </c>
      <c r="C5956" s="4">
        <v>4</v>
      </c>
      <c r="D5956" s="4" t="s">
        <v>21</v>
      </c>
      <c r="E5956" s="4">
        <v>16</v>
      </c>
      <c r="F5956" s="5">
        <v>45037</v>
      </c>
      <c r="G5956" s="2" t="s">
        <v>42</v>
      </c>
      <c r="H5956" s="2" t="s">
        <v>37</v>
      </c>
      <c r="I5956" s="4">
        <f t="shared" si="0"/>
        <v>21</v>
      </c>
      <c r="J5956" s="6">
        <v>378.64809242746355</v>
      </c>
      <c r="K5956" s="6">
        <v>18306</v>
      </c>
      <c r="L5956" s="8" t="s">
        <v>183</v>
      </c>
      <c r="M5956" s="7">
        <v>17.399999999999999</v>
      </c>
      <c r="N5956" s="8" t="s">
        <v>19</v>
      </c>
    </row>
    <row r="5957" spans="1:14" x14ac:dyDescent="0.35">
      <c r="A5957" s="2">
        <v>2023</v>
      </c>
      <c r="B5957" s="3">
        <v>45017</v>
      </c>
      <c r="C5957" s="4">
        <v>4</v>
      </c>
      <c r="D5957" s="4" t="s">
        <v>21</v>
      </c>
      <c r="E5957" s="4">
        <v>16</v>
      </c>
      <c r="F5957" s="5">
        <v>45038</v>
      </c>
      <c r="G5957" s="2" t="s">
        <v>43</v>
      </c>
      <c r="H5957" s="2" t="s">
        <v>39</v>
      </c>
      <c r="I5957" s="4">
        <f t="shared" si="0"/>
        <v>22</v>
      </c>
      <c r="J5957" s="6">
        <v>347.85953247676912</v>
      </c>
      <c r="K5957" s="6">
        <v>16907</v>
      </c>
      <c r="L5957" s="8" t="s">
        <v>47</v>
      </c>
      <c r="M5957" s="7">
        <v>18.8</v>
      </c>
      <c r="N5957" s="8" t="s">
        <v>20</v>
      </c>
    </row>
    <row r="5958" spans="1:14" x14ac:dyDescent="0.35">
      <c r="A5958" s="2">
        <v>2023</v>
      </c>
      <c r="B5958" s="3">
        <v>45017</v>
      </c>
      <c r="C5958" s="4">
        <v>4</v>
      </c>
      <c r="D5958" s="4" t="s">
        <v>21</v>
      </c>
      <c r="E5958" s="4">
        <v>16</v>
      </c>
      <c r="F5958" s="5">
        <v>45039</v>
      </c>
      <c r="G5958" s="2" t="s">
        <v>17</v>
      </c>
      <c r="H5958" s="2" t="s">
        <v>40</v>
      </c>
      <c r="I5958" s="4">
        <f t="shared" si="0"/>
        <v>23</v>
      </c>
      <c r="J5958" s="6">
        <v>323.68055603397011</v>
      </c>
      <c r="K5958" s="6">
        <v>16472</v>
      </c>
      <c r="L5958" s="8" t="s">
        <v>53</v>
      </c>
      <c r="M5958" s="7">
        <v>19.2</v>
      </c>
      <c r="N5958" s="8" t="s">
        <v>20</v>
      </c>
    </row>
    <row r="5959" spans="1:14" x14ac:dyDescent="0.35">
      <c r="A5959" s="2">
        <v>2023</v>
      </c>
      <c r="B5959" s="3">
        <v>45017</v>
      </c>
      <c r="C5959" s="4">
        <v>4</v>
      </c>
      <c r="D5959" s="4" t="s">
        <v>21</v>
      </c>
      <c r="E5959" s="4">
        <v>17</v>
      </c>
      <c r="F5959" s="5">
        <v>45040</v>
      </c>
      <c r="G5959" s="2" t="s">
        <v>42</v>
      </c>
      <c r="H5959" s="2" t="s">
        <v>34</v>
      </c>
      <c r="I5959" s="4">
        <f t="shared" si="0"/>
        <v>24</v>
      </c>
      <c r="J5959" s="6">
        <v>366.60066579427695</v>
      </c>
      <c r="K5959" s="6">
        <v>18314</v>
      </c>
      <c r="L5959" s="8" t="s">
        <v>70</v>
      </c>
      <c r="M5959" s="7">
        <v>18.899999999999999</v>
      </c>
      <c r="N5959" s="8" t="s">
        <v>19</v>
      </c>
    </row>
    <row r="5960" spans="1:14" x14ac:dyDescent="0.35">
      <c r="A5960" s="2">
        <v>2023</v>
      </c>
      <c r="B5960" s="3">
        <v>45017</v>
      </c>
      <c r="C5960" s="4">
        <v>4</v>
      </c>
      <c r="D5960" s="4" t="s">
        <v>21</v>
      </c>
      <c r="E5960" s="4">
        <v>17</v>
      </c>
      <c r="F5960" s="5">
        <v>45041</v>
      </c>
      <c r="G5960" s="2" t="s">
        <v>42</v>
      </c>
      <c r="H5960" s="2" t="s">
        <v>35</v>
      </c>
      <c r="I5960" s="4">
        <f t="shared" si="0"/>
        <v>25</v>
      </c>
      <c r="J5960" s="6">
        <v>371.65025239207523</v>
      </c>
      <c r="K5960" s="6">
        <v>18280</v>
      </c>
      <c r="L5960" s="8" t="s">
        <v>78</v>
      </c>
      <c r="M5960" s="7">
        <v>19.899999999999999</v>
      </c>
      <c r="N5960" s="8" t="s">
        <v>19</v>
      </c>
    </row>
    <row r="5961" spans="1:14" x14ac:dyDescent="0.35">
      <c r="A5961" s="2">
        <v>2023</v>
      </c>
      <c r="B5961" s="3">
        <v>45017</v>
      </c>
      <c r="C5961" s="4">
        <v>4</v>
      </c>
      <c r="D5961" s="4" t="s">
        <v>21</v>
      </c>
      <c r="E5961" s="4">
        <v>17</v>
      </c>
      <c r="F5961" s="5">
        <v>45042</v>
      </c>
      <c r="G5961" s="2" t="s">
        <v>42</v>
      </c>
      <c r="H5961" s="2" t="s">
        <v>38</v>
      </c>
      <c r="I5961" s="4">
        <f t="shared" si="0"/>
        <v>26</v>
      </c>
      <c r="J5961" s="6">
        <v>373.293089082287</v>
      </c>
      <c r="K5961" s="6">
        <v>18193</v>
      </c>
      <c r="L5961" s="8" t="s">
        <v>91</v>
      </c>
      <c r="M5961" s="7">
        <v>19.399999999999999</v>
      </c>
      <c r="N5961" s="8" t="s">
        <v>20</v>
      </c>
    </row>
    <row r="5962" spans="1:14" x14ac:dyDescent="0.35">
      <c r="A5962" s="2">
        <v>2023</v>
      </c>
      <c r="B5962" s="3">
        <v>45017</v>
      </c>
      <c r="C5962" s="4">
        <v>4</v>
      </c>
      <c r="D5962" s="4" t="s">
        <v>21</v>
      </c>
      <c r="E5962" s="4">
        <v>17</v>
      </c>
      <c r="F5962" s="5">
        <v>45043</v>
      </c>
      <c r="G5962" s="2" t="s">
        <v>42</v>
      </c>
      <c r="H5962" s="2" t="s">
        <v>36</v>
      </c>
      <c r="I5962" s="4">
        <f t="shared" si="0"/>
        <v>27</v>
      </c>
      <c r="J5962" s="6">
        <v>374.30179774704322</v>
      </c>
      <c r="K5962" s="6">
        <v>18403</v>
      </c>
      <c r="L5962" s="8" t="s">
        <v>83</v>
      </c>
      <c r="M5962" s="7">
        <v>21.6</v>
      </c>
      <c r="N5962" s="8" t="s">
        <v>20</v>
      </c>
    </row>
    <row r="5963" spans="1:14" x14ac:dyDescent="0.35">
      <c r="A5963" s="2">
        <v>2023</v>
      </c>
      <c r="B5963" s="3">
        <v>45017</v>
      </c>
      <c r="C5963" s="4">
        <v>4</v>
      </c>
      <c r="D5963" s="4" t="s">
        <v>21</v>
      </c>
      <c r="E5963" s="4">
        <v>17</v>
      </c>
      <c r="F5963" s="5">
        <v>45044</v>
      </c>
      <c r="G5963" s="2" t="s">
        <v>42</v>
      </c>
      <c r="H5963" s="2" t="s">
        <v>37</v>
      </c>
      <c r="I5963" s="4">
        <f t="shared" si="0"/>
        <v>28</v>
      </c>
      <c r="J5963" s="6">
        <v>371.41672022739613</v>
      </c>
      <c r="K5963" s="6">
        <v>17920</v>
      </c>
      <c r="L5963" s="8" t="s">
        <v>184</v>
      </c>
      <c r="M5963" s="7">
        <v>22.4</v>
      </c>
      <c r="N5963" s="8" t="s">
        <v>18</v>
      </c>
    </row>
    <row r="5964" spans="1:14" x14ac:dyDescent="0.35">
      <c r="A5964" s="2">
        <v>2023</v>
      </c>
      <c r="B5964" s="3">
        <v>45017</v>
      </c>
      <c r="C5964" s="4">
        <v>4</v>
      </c>
      <c r="D5964" s="4" t="s">
        <v>21</v>
      </c>
      <c r="E5964" s="4">
        <v>17</v>
      </c>
      <c r="F5964" s="5">
        <v>45045</v>
      </c>
      <c r="G5964" s="2" t="s">
        <v>43</v>
      </c>
      <c r="H5964" s="2" t="s">
        <v>39</v>
      </c>
      <c r="I5964" s="4">
        <f t="shared" si="0"/>
        <v>29</v>
      </c>
      <c r="J5964" s="6">
        <v>345.59647019373938</v>
      </c>
      <c r="K5964" s="6">
        <v>16979</v>
      </c>
      <c r="L5964" s="8" t="s">
        <v>185</v>
      </c>
      <c r="M5964" s="7">
        <v>22.2</v>
      </c>
      <c r="N5964" s="8" t="s">
        <v>18</v>
      </c>
    </row>
    <row r="5965" spans="1:14" x14ac:dyDescent="0.35">
      <c r="A5965" s="2">
        <v>2023</v>
      </c>
      <c r="B5965" s="3">
        <v>45017</v>
      </c>
      <c r="C5965" s="4">
        <v>4</v>
      </c>
      <c r="D5965" s="4" t="s">
        <v>21</v>
      </c>
      <c r="E5965" s="4">
        <v>17</v>
      </c>
      <c r="F5965" s="5">
        <v>45046</v>
      </c>
      <c r="G5965" s="2" t="s">
        <v>17</v>
      </c>
      <c r="H5965" s="2" t="s">
        <v>40</v>
      </c>
      <c r="I5965" s="4">
        <f t="shared" si="0"/>
        <v>30</v>
      </c>
      <c r="J5965" s="6">
        <v>324.82706107088671</v>
      </c>
      <c r="K5965" s="6">
        <v>16079</v>
      </c>
      <c r="L5965" s="8" t="s">
        <v>90</v>
      </c>
      <c r="M5965" s="7">
        <v>20.399999999999999</v>
      </c>
      <c r="N5965" s="8" t="s">
        <v>19</v>
      </c>
    </row>
    <row r="5966" spans="1:14" x14ac:dyDescent="0.35">
      <c r="A5966" s="2">
        <v>2023</v>
      </c>
      <c r="B5966" s="3">
        <v>45047</v>
      </c>
      <c r="C5966" s="4">
        <v>5</v>
      </c>
      <c r="D5966" s="4" t="s">
        <v>21</v>
      </c>
      <c r="E5966" s="4">
        <v>18</v>
      </c>
      <c r="F5966" s="5">
        <v>45047</v>
      </c>
      <c r="G5966" s="2" t="s">
        <v>41</v>
      </c>
      <c r="H5966" s="2" t="s">
        <v>34</v>
      </c>
      <c r="I5966" s="4">
        <f t="shared" si="0"/>
        <v>1</v>
      </c>
      <c r="J5966" s="6">
        <v>311.28223894076359</v>
      </c>
      <c r="K5966" s="6">
        <v>16105</v>
      </c>
      <c r="L5966" s="8">
        <v>21.04</v>
      </c>
      <c r="M5966" s="7">
        <v>14.8</v>
      </c>
      <c r="N5966" s="8" t="s">
        <v>18</v>
      </c>
    </row>
    <row r="5967" spans="1:14" x14ac:dyDescent="0.35">
      <c r="A5967" s="2">
        <v>2023</v>
      </c>
      <c r="B5967" s="3">
        <v>45047</v>
      </c>
      <c r="C5967" s="4">
        <v>5</v>
      </c>
      <c r="D5967" s="4" t="s">
        <v>21</v>
      </c>
      <c r="E5967" s="4">
        <v>18</v>
      </c>
      <c r="F5967" s="5">
        <v>45048</v>
      </c>
      <c r="G5967" s="2" t="s">
        <v>42</v>
      </c>
      <c r="H5967" s="2" t="s">
        <v>35</v>
      </c>
      <c r="I5967" s="4">
        <f t="shared" si="0"/>
        <v>2</v>
      </c>
      <c r="J5967" s="6">
        <v>372.74419047588049</v>
      </c>
      <c r="K5967" s="6">
        <v>19334</v>
      </c>
      <c r="L5967" s="8" t="s">
        <v>46</v>
      </c>
      <c r="M5967" s="7">
        <v>14</v>
      </c>
      <c r="N5967" s="8" t="s">
        <v>18</v>
      </c>
    </row>
    <row r="5968" spans="1:14" x14ac:dyDescent="0.35">
      <c r="A5968" s="2">
        <v>2023</v>
      </c>
      <c r="B5968" s="3">
        <v>45047</v>
      </c>
      <c r="C5968" s="4">
        <v>5</v>
      </c>
      <c r="D5968" s="4" t="s">
        <v>21</v>
      </c>
      <c r="E5968" s="4">
        <v>18</v>
      </c>
      <c r="F5968" s="5">
        <v>45049</v>
      </c>
      <c r="G5968" s="2" t="s">
        <v>42</v>
      </c>
      <c r="H5968" s="2" t="s">
        <v>38</v>
      </c>
      <c r="I5968" s="4">
        <f t="shared" si="0"/>
        <v>3</v>
      </c>
      <c r="J5968" s="6">
        <v>393.20522439869427</v>
      </c>
      <c r="K5968" s="6">
        <v>19704</v>
      </c>
      <c r="L5968" s="8" t="s">
        <v>181</v>
      </c>
      <c r="M5968" s="7">
        <v>14.1</v>
      </c>
      <c r="N5968" s="8" t="s">
        <v>18</v>
      </c>
    </row>
    <row r="5969" spans="1:14" x14ac:dyDescent="0.35">
      <c r="A5969" s="2">
        <v>2023</v>
      </c>
      <c r="B5969" s="3">
        <v>45047</v>
      </c>
      <c r="C5969" s="4">
        <v>5</v>
      </c>
      <c r="D5969" s="4" t="s">
        <v>21</v>
      </c>
      <c r="E5969" s="4">
        <v>18</v>
      </c>
      <c r="F5969" s="5">
        <v>45050</v>
      </c>
      <c r="G5969" s="2" t="s">
        <v>42</v>
      </c>
      <c r="H5969" s="2" t="s">
        <v>36</v>
      </c>
      <c r="I5969" s="4">
        <f t="shared" si="0"/>
        <v>4</v>
      </c>
      <c r="J5969" s="6">
        <v>390.80975895230029</v>
      </c>
      <c r="K5969" s="6">
        <v>19074</v>
      </c>
      <c r="L5969" s="8" t="s">
        <v>79</v>
      </c>
      <c r="M5969" s="7">
        <v>15.5</v>
      </c>
      <c r="N5969" s="8" t="s">
        <v>18</v>
      </c>
    </row>
    <row r="5970" spans="1:14" x14ac:dyDescent="0.35">
      <c r="A5970" s="2">
        <v>2023</v>
      </c>
      <c r="B5970" s="3">
        <v>45047</v>
      </c>
      <c r="C5970" s="4">
        <v>5</v>
      </c>
      <c r="D5970" s="4" t="s">
        <v>21</v>
      </c>
      <c r="E5970" s="4">
        <v>18</v>
      </c>
      <c r="F5970" s="5">
        <v>45051</v>
      </c>
      <c r="G5970" s="2" t="s">
        <v>42</v>
      </c>
      <c r="H5970" s="2" t="s">
        <v>37</v>
      </c>
      <c r="I5970" s="4">
        <f t="shared" si="0"/>
        <v>5</v>
      </c>
      <c r="J5970" s="6">
        <v>386.04921881462752</v>
      </c>
      <c r="K5970" s="6">
        <v>18705</v>
      </c>
      <c r="L5970" s="8" t="s">
        <v>97</v>
      </c>
      <c r="M5970" s="7">
        <v>18.399999999999999</v>
      </c>
      <c r="N5970" s="8" t="s">
        <v>19</v>
      </c>
    </row>
    <row r="5971" spans="1:14" x14ac:dyDescent="0.35">
      <c r="A5971" s="2">
        <v>2023</v>
      </c>
      <c r="B5971" s="3">
        <v>45047</v>
      </c>
      <c r="C5971" s="4">
        <v>5</v>
      </c>
      <c r="D5971" s="4" t="s">
        <v>21</v>
      </c>
      <c r="E5971" s="4">
        <v>18</v>
      </c>
      <c r="F5971" s="5">
        <v>45052</v>
      </c>
      <c r="G5971" s="2" t="s">
        <v>43</v>
      </c>
      <c r="H5971" s="2" t="s">
        <v>39</v>
      </c>
      <c r="I5971" s="4">
        <f t="shared" si="0"/>
        <v>6</v>
      </c>
      <c r="J5971" s="6">
        <v>354.65262142311161</v>
      </c>
      <c r="K5971" s="6">
        <v>17237</v>
      </c>
      <c r="L5971" s="8" t="s">
        <v>63</v>
      </c>
      <c r="M5971" s="7">
        <v>18.600000000000001</v>
      </c>
      <c r="N5971" s="8" t="s">
        <v>19</v>
      </c>
    </row>
    <row r="5972" spans="1:14" x14ac:dyDescent="0.35">
      <c r="A5972" s="2">
        <v>2023</v>
      </c>
      <c r="B5972" s="3">
        <v>45047</v>
      </c>
      <c r="C5972" s="4">
        <v>5</v>
      </c>
      <c r="D5972" s="4" t="s">
        <v>21</v>
      </c>
      <c r="E5972" s="4">
        <v>18</v>
      </c>
      <c r="F5972" s="5">
        <v>45053</v>
      </c>
      <c r="G5972" s="2" t="s">
        <v>17</v>
      </c>
      <c r="H5972" s="2" t="s">
        <v>40</v>
      </c>
      <c r="I5972" s="4">
        <f t="shared" si="0"/>
        <v>7</v>
      </c>
      <c r="J5972" s="6">
        <v>326.82304254797788</v>
      </c>
      <c r="K5972" s="6">
        <v>16787</v>
      </c>
      <c r="L5972" s="8">
        <v>21.02</v>
      </c>
      <c r="M5972" s="7">
        <v>18.399999999999999</v>
      </c>
      <c r="N5972" s="8" t="s">
        <v>19</v>
      </c>
    </row>
    <row r="5973" spans="1:14" x14ac:dyDescent="0.35">
      <c r="A5973" s="2">
        <v>2023</v>
      </c>
      <c r="B5973" s="3">
        <v>45047</v>
      </c>
      <c r="C5973" s="4">
        <v>5</v>
      </c>
      <c r="D5973" s="4" t="s">
        <v>21</v>
      </c>
      <c r="E5973" s="4">
        <v>19</v>
      </c>
      <c r="F5973" s="5">
        <v>45054</v>
      </c>
      <c r="G5973" s="2" t="s">
        <v>42</v>
      </c>
      <c r="H5973" s="2" t="s">
        <v>34</v>
      </c>
      <c r="I5973" s="4">
        <f t="shared" si="0"/>
        <v>8</v>
      </c>
      <c r="J5973" s="6">
        <v>374.99822701146394</v>
      </c>
      <c r="K5973" s="6">
        <v>18863</v>
      </c>
      <c r="L5973" s="8" t="s">
        <v>63</v>
      </c>
      <c r="M5973" s="7">
        <v>16.7</v>
      </c>
      <c r="N5973" s="8" t="s">
        <v>18</v>
      </c>
    </row>
    <row r="5974" spans="1:14" x14ac:dyDescent="0.35">
      <c r="A5974" s="2">
        <v>2023</v>
      </c>
      <c r="B5974" s="3">
        <v>45047</v>
      </c>
      <c r="C5974" s="4">
        <v>5</v>
      </c>
      <c r="D5974" s="4" t="s">
        <v>21</v>
      </c>
      <c r="E5974" s="4">
        <v>19</v>
      </c>
      <c r="F5974" s="5">
        <v>45055</v>
      </c>
      <c r="G5974" s="2" t="s">
        <v>42</v>
      </c>
      <c r="H5974" s="2" t="s">
        <v>35</v>
      </c>
      <c r="I5974" s="4">
        <f t="shared" si="0"/>
        <v>9</v>
      </c>
      <c r="J5974" s="6">
        <v>387.60385696738325</v>
      </c>
      <c r="K5974" s="6">
        <v>19200</v>
      </c>
      <c r="L5974" s="8" t="s">
        <v>90</v>
      </c>
      <c r="M5974" s="7">
        <v>14.7</v>
      </c>
      <c r="N5974" s="8" t="s">
        <v>19</v>
      </c>
    </row>
    <row r="5975" spans="1:14" x14ac:dyDescent="0.35">
      <c r="A5975" s="2">
        <v>2023</v>
      </c>
      <c r="B5975" s="3">
        <v>45047</v>
      </c>
      <c r="C5975" s="4">
        <v>5</v>
      </c>
      <c r="D5975" s="4" t="s">
        <v>21</v>
      </c>
      <c r="E5975" s="4">
        <v>19</v>
      </c>
      <c r="F5975" s="5">
        <v>45056</v>
      </c>
      <c r="G5975" s="2" t="s">
        <v>42</v>
      </c>
      <c r="H5975" s="2" t="s">
        <v>38</v>
      </c>
      <c r="I5975" s="4">
        <f t="shared" si="0"/>
        <v>10</v>
      </c>
      <c r="J5975" s="6">
        <v>390.11587741752834</v>
      </c>
      <c r="K5975" s="6">
        <v>19353</v>
      </c>
      <c r="L5975" s="8" t="s">
        <v>60</v>
      </c>
      <c r="M5975" s="7">
        <v>15.7</v>
      </c>
      <c r="N5975" s="8" t="s">
        <v>20</v>
      </c>
    </row>
    <row r="5976" spans="1:14" x14ac:dyDescent="0.35">
      <c r="A5976" s="2">
        <v>2023</v>
      </c>
      <c r="B5976" s="3">
        <v>45047</v>
      </c>
      <c r="C5976" s="4">
        <v>5</v>
      </c>
      <c r="D5976" s="4" t="s">
        <v>21</v>
      </c>
      <c r="E5976" s="4">
        <v>19</v>
      </c>
      <c r="F5976" s="5">
        <v>45057</v>
      </c>
      <c r="G5976" s="2" t="s">
        <v>42</v>
      </c>
      <c r="H5976" s="2" t="s">
        <v>36</v>
      </c>
      <c r="I5976" s="4">
        <f t="shared" si="0"/>
        <v>11</v>
      </c>
      <c r="J5976" s="6">
        <v>395.6857542351645</v>
      </c>
      <c r="K5976" s="6">
        <v>19873</v>
      </c>
      <c r="L5976" s="8" t="s">
        <v>98</v>
      </c>
      <c r="M5976" s="7">
        <v>13</v>
      </c>
      <c r="N5976" s="8" t="s">
        <v>18</v>
      </c>
    </row>
    <row r="5977" spans="1:14" x14ac:dyDescent="0.35">
      <c r="A5977" s="2">
        <v>2023</v>
      </c>
      <c r="B5977" s="3">
        <v>45047</v>
      </c>
      <c r="C5977" s="4">
        <v>5</v>
      </c>
      <c r="D5977" s="4" t="s">
        <v>21</v>
      </c>
      <c r="E5977" s="4">
        <v>19</v>
      </c>
      <c r="F5977" s="5">
        <v>45058</v>
      </c>
      <c r="G5977" s="2" t="s">
        <v>42</v>
      </c>
      <c r="H5977" s="2" t="s">
        <v>37</v>
      </c>
      <c r="I5977" s="4">
        <f t="shared" si="0"/>
        <v>12</v>
      </c>
      <c r="J5977" s="6">
        <v>394.72217092767477</v>
      </c>
      <c r="K5977" s="6">
        <v>19183</v>
      </c>
      <c r="L5977" s="8" t="s">
        <v>74</v>
      </c>
      <c r="M5977" s="7">
        <v>13.3</v>
      </c>
      <c r="N5977" s="8" t="s">
        <v>20</v>
      </c>
    </row>
    <row r="5978" spans="1:14" x14ac:dyDescent="0.35">
      <c r="A5978" s="2">
        <v>2023</v>
      </c>
      <c r="B5978" s="3">
        <v>45047</v>
      </c>
      <c r="C5978" s="4">
        <v>5</v>
      </c>
      <c r="D5978" s="4" t="s">
        <v>21</v>
      </c>
      <c r="E5978" s="4">
        <v>19</v>
      </c>
      <c r="F5978" s="5">
        <v>45059</v>
      </c>
      <c r="G5978" s="2" t="s">
        <v>43</v>
      </c>
      <c r="H5978" s="2" t="s">
        <v>39</v>
      </c>
      <c r="I5978" s="4">
        <f t="shared" si="0"/>
        <v>13</v>
      </c>
      <c r="J5978" s="6">
        <v>351.54885243156673</v>
      </c>
      <c r="K5978" s="6">
        <v>17099</v>
      </c>
      <c r="L5978" s="8" t="s">
        <v>50</v>
      </c>
      <c r="M5978" s="7">
        <v>18.399999999999999</v>
      </c>
      <c r="N5978" s="8" t="s">
        <v>20</v>
      </c>
    </row>
    <row r="5979" spans="1:14" x14ac:dyDescent="0.35">
      <c r="A5979" s="2">
        <v>2023</v>
      </c>
      <c r="B5979" s="3">
        <v>45047</v>
      </c>
      <c r="C5979" s="4">
        <v>5</v>
      </c>
      <c r="D5979" s="4" t="s">
        <v>21</v>
      </c>
      <c r="E5979" s="4">
        <v>19</v>
      </c>
      <c r="F5979" s="5">
        <v>45060</v>
      </c>
      <c r="G5979" s="2" t="s">
        <v>17</v>
      </c>
      <c r="H5979" s="2" t="s">
        <v>40</v>
      </c>
      <c r="I5979" s="4">
        <f t="shared" si="0"/>
        <v>14</v>
      </c>
      <c r="J5979" s="6">
        <v>321.26101984663427</v>
      </c>
      <c r="K5979" s="6">
        <v>16336</v>
      </c>
      <c r="L5979" s="8">
        <v>21.09</v>
      </c>
      <c r="M5979" s="7">
        <v>20.5</v>
      </c>
      <c r="N5979" s="8" t="s">
        <v>20</v>
      </c>
    </row>
    <row r="5980" spans="1:14" x14ac:dyDescent="0.35">
      <c r="A5980" s="2">
        <v>2023</v>
      </c>
      <c r="B5980" s="3">
        <v>45047</v>
      </c>
      <c r="C5980" s="4">
        <v>5</v>
      </c>
      <c r="D5980" s="4" t="s">
        <v>21</v>
      </c>
      <c r="E5980" s="4">
        <v>20</v>
      </c>
      <c r="F5980" s="5">
        <v>45061</v>
      </c>
      <c r="G5980" s="2" t="s">
        <v>42</v>
      </c>
      <c r="H5980" s="2" t="s">
        <v>34</v>
      </c>
      <c r="I5980" s="4">
        <f t="shared" si="0"/>
        <v>15</v>
      </c>
      <c r="J5980" s="6">
        <v>363.14256714944656</v>
      </c>
      <c r="K5980" s="6">
        <v>18340</v>
      </c>
      <c r="L5980" s="8" t="s">
        <v>95</v>
      </c>
      <c r="M5980" s="7">
        <v>19.100000000000001</v>
      </c>
      <c r="N5980" s="8" t="s">
        <v>18</v>
      </c>
    </row>
    <row r="5981" spans="1:14" x14ac:dyDescent="0.35">
      <c r="A5981" s="2">
        <v>2023</v>
      </c>
      <c r="B5981" s="3">
        <v>45047</v>
      </c>
      <c r="C5981" s="4">
        <v>5</v>
      </c>
      <c r="D5981" s="4" t="s">
        <v>21</v>
      </c>
      <c r="E5981" s="4">
        <v>20</v>
      </c>
      <c r="F5981" s="5">
        <v>45062</v>
      </c>
      <c r="G5981" s="2" t="s">
        <v>42</v>
      </c>
      <c r="H5981" s="2" t="s">
        <v>35</v>
      </c>
      <c r="I5981" s="4">
        <f t="shared" si="0"/>
        <v>16</v>
      </c>
      <c r="J5981" s="6">
        <v>371.41270437475413</v>
      </c>
      <c r="K5981" s="6">
        <v>18352</v>
      </c>
      <c r="L5981" s="8" t="s">
        <v>53</v>
      </c>
      <c r="M5981" s="7">
        <v>20.7</v>
      </c>
      <c r="N5981" s="8" t="s">
        <v>18</v>
      </c>
    </row>
    <row r="5982" spans="1:14" x14ac:dyDescent="0.35">
      <c r="A5982" s="2">
        <v>2023</v>
      </c>
      <c r="B5982" s="3">
        <v>45047</v>
      </c>
      <c r="C5982" s="4">
        <v>5</v>
      </c>
      <c r="D5982" s="4" t="s">
        <v>21</v>
      </c>
      <c r="E5982" s="4">
        <v>20</v>
      </c>
      <c r="F5982" s="5">
        <v>45063</v>
      </c>
      <c r="G5982" s="2" t="s">
        <v>42</v>
      </c>
      <c r="H5982" s="2" t="s">
        <v>38</v>
      </c>
      <c r="I5982" s="4">
        <f t="shared" si="0"/>
        <v>17</v>
      </c>
      <c r="J5982" s="6">
        <v>370.81410650351023</v>
      </c>
      <c r="K5982" s="6">
        <v>18233</v>
      </c>
      <c r="L5982" s="8" t="s">
        <v>186</v>
      </c>
      <c r="M5982" s="7">
        <v>20.100000000000001</v>
      </c>
      <c r="N5982" s="8" t="s">
        <v>19</v>
      </c>
    </row>
    <row r="5983" spans="1:14" x14ac:dyDescent="0.35">
      <c r="A5983" s="2">
        <v>2023</v>
      </c>
      <c r="B5983" s="3">
        <v>45047</v>
      </c>
      <c r="C5983" s="4">
        <v>5</v>
      </c>
      <c r="D5983" s="4" t="s">
        <v>21</v>
      </c>
      <c r="E5983" s="4">
        <v>20</v>
      </c>
      <c r="F5983" s="5">
        <v>45064</v>
      </c>
      <c r="G5983" s="2" t="s">
        <v>42</v>
      </c>
      <c r="H5983" s="2" t="s">
        <v>36</v>
      </c>
      <c r="I5983" s="4">
        <f t="shared" ref="I5983:I6007" si="1">DAY(F5983)</f>
        <v>18</v>
      </c>
      <c r="J5983" s="6">
        <v>373.47042420558006</v>
      </c>
      <c r="K5983" s="6">
        <v>18756</v>
      </c>
      <c r="L5983" s="8" t="s">
        <v>73</v>
      </c>
      <c r="M5983" s="7">
        <v>18.600000000000001</v>
      </c>
      <c r="N5983" s="8" t="s">
        <v>20</v>
      </c>
    </row>
    <row r="5984" spans="1:14" x14ac:dyDescent="0.35">
      <c r="A5984" s="2">
        <v>2023</v>
      </c>
      <c r="B5984" s="3">
        <v>45047</v>
      </c>
      <c r="C5984" s="4">
        <v>5</v>
      </c>
      <c r="D5984" s="4" t="s">
        <v>21</v>
      </c>
      <c r="E5984" s="4">
        <v>20</v>
      </c>
      <c r="F5984" s="5">
        <v>45065</v>
      </c>
      <c r="G5984" s="2" t="s">
        <v>42</v>
      </c>
      <c r="H5984" s="2" t="s">
        <v>37</v>
      </c>
      <c r="I5984" s="4">
        <f t="shared" si="1"/>
        <v>19</v>
      </c>
      <c r="J5984" s="6">
        <v>389.77014630092617</v>
      </c>
      <c r="K5984" s="6">
        <v>19312</v>
      </c>
      <c r="L5984" s="8" t="s">
        <v>62</v>
      </c>
      <c r="M5984" s="7">
        <v>15.4</v>
      </c>
      <c r="N5984" s="8" t="s">
        <v>19</v>
      </c>
    </row>
    <row r="5985" spans="1:14" x14ac:dyDescent="0.35">
      <c r="A5985" s="2">
        <v>2023</v>
      </c>
      <c r="B5985" s="3">
        <v>45047</v>
      </c>
      <c r="C5985" s="4">
        <v>5</v>
      </c>
      <c r="D5985" s="4" t="s">
        <v>21</v>
      </c>
      <c r="E5985" s="4">
        <v>20</v>
      </c>
      <c r="F5985" s="5">
        <v>45066</v>
      </c>
      <c r="G5985" s="2" t="s">
        <v>43</v>
      </c>
      <c r="H5985" s="2" t="s">
        <v>39</v>
      </c>
      <c r="I5985" s="4">
        <f t="shared" si="1"/>
        <v>20</v>
      </c>
      <c r="J5985" s="6">
        <v>371.04986773550257</v>
      </c>
      <c r="K5985" s="6">
        <v>18388</v>
      </c>
      <c r="L5985" s="8" t="s">
        <v>182</v>
      </c>
      <c r="M5985" s="7">
        <v>13.5</v>
      </c>
      <c r="N5985" s="8" t="s">
        <v>19</v>
      </c>
    </row>
    <row r="5986" spans="1:14" x14ac:dyDescent="0.35">
      <c r="A5986" s="2">
        <v>2023</v>
      </c>
      <c r="B5986" s="3">
        <v>45047</v>
      </c>
      <c r="C5986" s="4">
        <v>5</v>
      </c>
      <c r="D5986" s="4" t="s">
        <v>21</v>
      </c>
      <c r="E5986" s="4">
        <v>20</v>
      </c>
      <c r="F5986" s="5">
        <v>45067</v>
      </c>
      <c r="G5986" s="2" t="s">
        <v>17</v>
      </c>
      <c r="H5986" s="2" t="s">
        <v>40</v>
      </c>
      <c r="I5986" s="4">
        <f t="shared" si="1"/>
        <v>21</v>
      </c>
      <c r="J5986" s="6">
        <v>350.06666436086715</v>
      </c>
      <c r="K5986" s="6">
        <v>17713</v>
      </c>
      <c r="L5986" s="8" t="s">
        <v>187</v>
      </c>
      <c r="M5986" s="7">
        <v>16.100000000000001</v>
      </c>
      <c r="N5986" s="8" t="s">
        <v>19</v>
      </c>
    </row>
    <row r="5987" spans="1:14" x14ac:dyDescent="0.35">
      <c r="A5987" s="2">
        <v>2023</v>
      </c>
      <c r="B5987" s="3">
        <v>45047</v>
      </c>
      <c r="C5987" s="4">
        <v>5</v>
      </c>
      <c r="D5987" s="4" t="s">
        <v>21</v>
      </c>
      <c r="E5987" s="4">
        <v>21</v>
      </c>
      <c r="F5987" s="5">
        <v>45068</v>
      </c>
      <c r="G5987" s="2" t="s">
        <v>42</v>
      </c>
      <c r="H5987" s="2" t="s">
        <v>34</v>
      </c>
      <c r="I5987" s="4">
        <f t="shared" si="1"/>
        <v>22</v>
      </c>
      <c r="J5987" s="6">
        <v>379.05619208918637</v>
      </c>
      <c r="K5987" s="6">
        <v>18934</v>
      </c>
      <c r="L5987" s="8" t="s">
        <v>65</v>
      </c>
      <c r="M5987" s="7">
        <v>18.600000000000001</v>
      </c>
      <c r="N5987" s="8" t="s">
        <v>19</v>
      </c>
    </row>
    <row r="5988" spans="1:14" x14ac:dyDescent="0.35">
      <c r="A5988" s="2">
        <v>2023</v>
      </c>
      <c r="B5988" s="3">
        <v>45047</v>
      </c>
      <c r="C5988" s="4">
        <v>5</v>
      </c>
      <c r="D5988" s="4" t="s">
        <v>21</v>
      </c>
      <c r="E5988" s="4">
        <v>21</v>
      </c>
      <c r="F5988" s="5">
        <v>45069</v>
      </c>
      <c r="G5988" s="2" t="s">
        <v>42</v>
      </c>
      <c r="H5988" s="2" t="s">
        <v>35</v>
      </c>
      <c r="I5988" s="4">
        <f t="shared" si="1"/>
        <v>23</v>
      </c>
      <c r="J5988" s="6">
        <v>385.02160923999111</v>
      </c>
      <c r="K5988" s="6">
        <v>18847</v>
      </c>
      <c r="L5988" s="8" t="s">
        <v>187</v>
      </c>
      <c r="M5988" s="7">
        <v>19.600000000000001</v>
      </c>
      <c r="N5988" s="8" t="s">
        <v>19</v>
      </c>
    </row>
    <row r="5989" spans="1:14" x14ac:dyDescent="0.35">
      <c r="A5989" s="2">
        <v>2023</v>
      </c>
      <c r="B5989" s="3">
        <v>45047</v>
      </c>
      <c r="C5989" s="4">
        <v>5</v>
      </c>
      <c r="D5989" s="4" t="s">
        <v>21</v>
      </c>
      <c r="E5989" s="4">
        <v>21</v>
      </c>
      <c r="F5989" s="5">
        <v>45070</v>
      </c>
      <c r="G5989" s="2" t="s">
        <v>42</v>
      </c>
      <c r="H5989" s="2" t="s">
        <v>38</v>
      </c>
      <c r="I5989" s="4">
        <f t="shared" si="1"/>
        <v>24</v>
      </c>
      <c r="J5989" s="6">
        <v>381.16466417787535</v>
      </c>
      <c r="K5989" s="6">
        <v>18549</v>
      </c>
      <c r="L5989" s="8" t="s">
        <v>54</v>
      </c>
      <c r="M5989" s="7">
        <v>20.3</v>
      </c>
      <c r="N5989" s="8" t="s">
        <v>19</v>
      </c>
    </row>
    <row r="5990" spans="1:14" x14ac:dyDescent="0.35">
      <c r="A5990" s="2">
        <v>2023</v>
      </c>
      <c r="B5990" s="3">
        <v>45047</v>
      </c>
      <c r="C5990" s="4">
        <v>5</v>
      </c>
      <c r="D5990" s="4" t="s">
        <v>21</v>
      </c>
      <c r="E5990" s="4">
        <v>21</v>
      </c>
      <c r="F5990" s="5">
        <v>45071</v>
      </c>
      <c r="G5990" s="2" t="s">
        <v>41</v>
      </c>
      <c r="H5990" s="2" t="s">
        <v>36</v>
      </c>
      <c r="I5990" s="4">
        <f t="shared" si="1"/>
        <v>25</v>
      </c>
      <c r="J5990" s="6">
        <v>348.4634740993821</v>
      </c>
      <c r="K5990" s="6">
        <v>17141</v>
      </c>
      <c r="L5990" s="8" t="s">
        <v>79</v>
      </c>
      <c r="M5990" s="7">
        <v>19.8</v>
      </c>
      <c r="N5990" s="8" t="s">
        <v>19</v>
      </c>
    </row>
    <row r="5991" spans="1:14" x14ac:dyDescent="0.35">
      <c r="A5991" s="2">
        <v>2023</v>
      </c>
      <c r="B5991" s="3">
        <v>45047</v>
      </c>
      <c r="C5991" s="4">
        <v>5</v>
      </c>
      <c r="D5991" s="4" t="s">
        <v>21</v>
      </c>
      <c r="E5991" s="4">
        <v>21</v>
      </c>
      <c r="F5991" s="5">
        <v>45072</v>
      </c>
      <c r="G5991" s="2" t="s">
        <v>41</v>
      </c>
      <c r="H5991" s="2" t="s">
        <v>37</v>
      </c>
      <c r="I5991" s="4">
        <f t="shared" si="1"/>
        <v>26</v>
      </c>
      <c r="J5991" s="6">
        <v>342.02752373341775</v>
      </c>
      <c r="K5991" s="6">
        <v>17574</v>
      </c>
      <c r="L5991" s="8" t="s">
        <v>97</v>
      </c>
      <c r="M5991" s="7">
        <v>17.8</v>
      </c>
      <c r="N5991" s="8" t="s">
        <v>19</v>
      </c>
    </row>
    <row r="5992" spans="1:14" x14ac:dyDescent="0.35">
      <c r="A5992" s="2">
        <v>2023</v>
      </c>
      <c r="B5992" s="3">
        <v>45047</v>
      </c>
      <c r="C5992" s="4">
        <v>5</v>
      </c>
      <c r="D5992" s="4" t="s">
        <v>21</v>
      </c>
      <c r="E5992" s="4">
        <v>21</v>
      </c>
      <c r="F5992" s="5">
        <v>45073</v>
      </c>
      <c r="G5992" s="2" t="s">
        <v>43</v>
      </c>
      <c r="H5992" s="2" t="s">
        <v>39</v>
      </c>
      <c r="I5992" s="4">
        <f t="shared" si="1"/>
        <v>27</v>
      </c>
      <c r="J5992" s="6">
        <v>363.06234658695695</v>
      </c>
      <c r="K5992" s="6">
        <v>18853</v>
      </c>
      <c r="L5992" s="8" t="s">
        <v>82</v>
      </c>
      <c r="M5992" s="7">
        <v>12.7</v>
      </c>
      <c r="N5992" s="8" t="s">
        <v>20</v>
      </c>
    </row>
    <row r="5993" spans="1:14" x14ac:dyDescent="0.35">
      <c r="A5993" s="2">
        <v>2023</v>
      </c>
      <c r="B5993" s="3">
        <v>45047</v>
      </c>
      <c r="C5993" s="4">
        <v>5</v>
      </c>
      <c r="D5993" s="4" t="s">
        <v>21</v>
      </c>
      <c r="E5993" s="4">
        <v>21</v>
      </c>
      <c r="F5993" s="5">
        <v>45074</v>
      </c>
      <c r="G5993" s="2" t="s">
        <v>17</v>
      </c>
      <c r="H5993" s="2" t="s">
        <v>40</v>
      </c>
      <c r="I5993" s="4">
        <f t="shared" si="1"/>
        <v>28</v>
      </c>
      <c r="J5993" s="6">
        <v>369.64259830191111</v>
      </c>
      <c r="K5993" s="6">
        <v>19809</v>
      </c>
      <c r="L5993" s="8">
        <v>21.09</v>
      </c>
      <c r="M5993" s="7">
        <v>9.5</v>
      </c>
      <c r="N5993" s="8" t="s">
        <v>18</v>
      </c>
    </row>
    <row r="5994" spans="1:14" x14ac:dyDescent="0.35">
      <c r="A5994" s="2">
        <v>2023</v>
      </c>
      <c r="B5994" s="3">
        <v>45047</v>
      </c>
      <c r="C5994" s="4">
        <v>5</v>
      </c>
      <c r="D5994" s="4" t="s">
        <v>21</v>
      </c>
      <c r="E5994" s="4">
        <v>22</v>
      </c>
      <c r="F5994" s="5">
        <v>45075</v>
      </c>
      <c r="G5994" s="2" t="s">
        <v>42</v>
      </c>
      <c r="H5994" s="2" t="s">
        <v>34</v>
      </c>
      <c r="I5994" s="4">
        <f t="shared" si="1"/>
        <v>29</v>
      </c>
      <c r="J5994" s="6">
        <v>428.08276410065895</v>
      </c>
      <c r="K5994" s="6">
        <v>21837</v>
      </c>
      <c r="L5994" s="8">
        <v>21.06</v>
      </c>
      <c r="M5994" s="7">
        <v>10.8</v>
      </c>
      <c r="N5994" s="8" t="s">
        <v>19</v>
      </c>
    </row>
    <row r="5995" spans="1:14" x14ac:dyDescent="0.35">
      <c r="A5995" s="2">
        <v>2023</v>
      </c>
      <c r="B5995" s="3">
        <v>45047</v>
      </c>
      <c r="C5995" s="4">
        <v>5</v>
      </c>
      <c r="D5995" s="4" t="s">
        <v>21</v>
      </c>
      <c r="E5995" s="4">
        <v>22</v>
      </c>
      <c r="F5995" s="5">
        <v>45076</v>
      </c>
      <c r="G5995" s="2" t="s">
        <v>42</v>
      </c>
      <c r="H5995" s="2" t="s">
        <v>35</v>
      </c>
      <c r="I5995" s="4">
        <f t="shared" si="1"/>
        <v>30</v>
      </c>
      <c r="J5995" s="6">
        <v>432.85288011623288</v>
      </c>
      <c r="K5995" s="6">
        <v>21451</v>
      </c>
      <c r="L5995" s="8">
        <v>21</v>
      </c>
      <c r="M5995" s="7">
        <v>12.9</v>
      </c>
      <c r="N5995" s="8" t="s">
        <v>19</v>
      </c>
    </row>
    <row r="5996" spans="1:14" x14ac:dyDescent="0.35">
      <c r="A5996" s="2">
        <v>2023</v>
      </c>
      <c r="B5996" s="3">
        <v>45047</v>
      </c>
      <c r="C5996" s="4">
        <v>5</v>
      </c>
      <c r="D5996" s="4" t="s">
        <v>21</v>
      </c>
      <c r="E5996" s="4">
        <v>22</v>
      </c>
      <c r="F5996" s="5">
        <v>45077</v>
      </c>
      <c r="G5996" s="2" t="s">
        <v>42</v>
      </c>
      <c r="H5996" s="2" t="s">
        <v>38</v>
      </c>
      <c r="I5996" s="4">
        <f t="shared" si="1"/>
        <v>31</v>
      </c>
      <c r="J5996" s="6">
        <v>414.01399581449039</v>
      </c>
      <c r="K5996" s="6">
        <v>20275</v>
      </c>
      <c r="L5996" s="8" t="s">
        <v>49</v>
      </c>
      <c r="M5996" s="7">
        <v>17.100000000000001</v>
      </c>
      <c r="N5996" s="8" t="s">
        <v>20</v>
      </c>
    </row>
    <row r="5997" spans="1:14" x14ac:dyDescent="0.35">
      <c r="A5997" s="2">
        <v>2023</v>
      </c>
      <c r="B5997" s="3">
        <v>45078</v>
      </c>
      <c r="C5997" s="4">
        <v>6</v>
      </c>
      <c r="D5997" s="4" t="s">
        <v>21</v>
      </c>
      <c r="E5997" s="4">
        <v>22</v>
      </c>
      <c r="F5997" s="5">
        <v>45078</v>
      </c>
      <c r="G5997" s="2" t="s">
        <v>42</v>
      </c>
      <c r="H5997" s="2" t="s">
        <v>36</v>
      </c>
      <c r="I5997" s="4">
        <f t="shared" si="1"/>
        <v>1</v>
      </c>
      <c r="J5997" s="6">
        <v>399.2698373365115</v>
      </c>
      <c r="K5997" s="6">
        <v>19605</v>
      </c>
      <c r="L5997" s="8" t="s">
        <v>73</v>
      </c>
      <c r="M5997" s="7">
        <v>17.899999999999999</v>
      </c>
      <c r="N5997" s="8" t="s">
        <v>18</v>
      </c>
    </row>
    <row r="5998" spans="1:14" x14ac:dyDescent="0.35">
      <c r="A5998" s="2">
        <v>2023</v>
      </c>
      <c r="B5998" s="3">
        <v>45078</v>
      </c>
      <c r="C5998" s="4">
        <v>6</v>
      </c>
      <c r="D5998" s="4" t="s">
        <v>21</v>
      </c>
      <c r="E5998" s="4">
        <v>22</v>
      </c>
      <c r="F5998" s="5">
        <v>45079</v>
      </c>
      <c r="G5998" s="2" t="s">
        <v>42</v>
      </c>
      <c r="H5998" s="2" t="s">
        <v>37</v>
      </c>
      <c r="I5998" s="4">
        <f t="shared" si="1"/>
        <v>2</v>
      </c>
      <c r="J5998" s="6">
        <v>388.54541593439995</v>
      </c>
      <c r="K5998" s="6">
        <v>18553</v>
      </c>
      <c r="L5998" s="8" t="s">
        <v>89</v>
      </c>
      <c r="M5998" s="7">
        <v>20.6</v>
      </c>
      <c r="N5998" s="8" t="s">
        <v>19</v>
      </c>
    </row>
    <row r="5999" spans="1:14" x14ac:dyDescent="0.35">
      <c r="A5999" s="2">
        <v>2023</v>
      </c>
      <c r="B5999" s="3">
        <v>45078</v>
      </c>
      <c r="C5999" s="4">
        <v>6</v>
      </c>
      <c r="D5999" s="4" t="s">
        <v>21</v>
      </c>
      <c r="E5999" s="4">
        <v>22</v>
      </c>
      <c r="F5999" s="5">
        <v>45080</v>
      </c>
      <c r="G5999" s="2" t="s">
        <v>43</v>
      </c>
      <c r="H5999" s="2" t="s">
        <v>39</v>
      </c>
      <c r="I5999" s="4">
        <f t="shared" si="1"/>
        <v>3</v>
      </c>
      <c r="J5999" s="6">
        <v>354.70304012826767</v>
      </c>
      <c r="K5999" s="6">
        <v>17400</v>
      </c>
      <c r="L5999" s="8" t="s">
        <v>51</v>
      </c>
      <c r="M5999" s="7">
        <v>19.600000000000001</v>
      </c>
      <c r="N5999" s="8" t="s">
        <v>19</v>
      </c>
    </row>
    <row r="6000" spans="1:14" x14ac:dyDescent="0.35">
      <c r="A6000" s="2">
        <v>2023</v>
      </c>
      <c r="B6000" s="3">
        <v>45078</v>
      </c>
      <c r="C6000" s="4">
        <v>6</v>
      </c>
      <c r="D6000" s="4" t="s">
        <v>21</v>
      </c>
      <c r="E6000" s="4">
        <v>22</v>
      </c>
      <c r="F6000" s="5">
        <v>45081</v>
      </c>
      <c r="G6000" s="2" t="s">
        <v>17</v>
      </c>
      <c r="H6000" s="2" t="s">
        <v>40</v>
      </c>
      <c r="I6000" s="4">
        <f t="shared" si="1"/>
        <v>4</v>
      </c>
      <c r="J6000" s="6">
        <v>339.4539698597298</v>
      </c>
      <c r="K6000" s="6">
        <v>17953</v>
      </c>
      <c r="L6000" s="8">
        <v>21.05</v>
      </c>
      <c r="M6000" s="7">
        <v>16</v>
      </c>
      <c r="N6000" s="8" t="s">
        <v>20</v>
      </c>
    </row>
    <row r="6001" spans="1:14" x14ac:dyDescent="0.35">
      <c r="A6001" s="2">
        <v>2023</v>
      </c>
      <c r="B6001" s="3">
        <v>45078</v>
      </c>
      <c r="C6001" s="4">
        <v>6</v>
      </c>
      <c r="D6001" s="4" t="s">
        <v>21</v>
      </c>
      <c r="E6001" s="4">
        <v>23</v>
      </c>
      <c r="F6001" s="5">
        <v>45082</v>
      </c>
      <c r="G6001" s="2" t="s">
        <v>42</v>
      </c>
      <c r="H6001" s="2" t="s">
        <v>34</v>
      </c>
      <c r="I6001" s="4">
        <f t="shared" si="1"/>
        <v>5</v>
      </c>
      <c r="J6001" s="6">
        <v>412.26995399639128</v>
      </c>
      <c r="K6001" s="6">
        <v>21171</v>
      </c>
      <c r="L6001" s="8" t="s">
        <v>82</v>
      </c>
      <c r="M6001" s="7">
        <v>11.8</v>
      </c>
      <c r="N6001" s="8" t="s">
        <v>20</v>
      </c>
    </row>
    <row r="6002" spans="1:14" x14ac:dyDescent="0.35">
      <c r="A6002" s="2">
        <v>2023</v>
      </c>
      <c r="B6002" s="3">
        <v>45078</v>
      </c>
      <c r="C6002" s="4">
        <v>6</v>
      </c>
      <c r="D6002" s="4" t="s">
        <v>21</v>
      </c>
      <c r="E6002" s="4">
        <v>23</v>
      </c>
      <c r="F6002" s="5">
        <v>45083</v>
      </c>
      <c r="G6002" s="2" t="s">
        <v>42</v>
      </c>
      <c r="H6002" s="2" t="s">
        <v>35</v>
      </c>
      <c r="I6002" s="4">
        <f t="shared" si="1"/>
        <v>6</v>
      </c>
      <c r="J6002" s="6">
        <v>415.78556534467941</v>
      </c>
      <c r="K6002" s="6">
        <v>20194</v>
      </c>
      <c r="L6002" s="8" t="s">
        <v>50</v>
      </c>
      <c r="M6002" s="7">
        <v>16.399999999999999</v>
      </c>
      <c r="N6002" s="8" t="s">
        <v>19</v>
      </c>
    </row>
    <row r="6003" spans="1:14" x14ac:dyDescent="0.35">
      <c r="A6003" s="2">
        <v>2023</v>
      </c>
      <c r="B6003" s="3">
        <v>45078</v>
      </c>
      <c r="C6003" s="4">
        <v>6</v>
      </c>
      <c r="D6003" s="4" t="s">
        <v>21</v>
      </c>
      <c r="E6003" s="4">
        <v>23</v>
      </c>
      <c r="F6003" s="5">
        <v>45084</v>
      </c>
      <c r="G6003" s="2" t="s">
        <v>42</v>
      </c>
      <c r="H6003" s="2" t="s">
        <v>38</v>
      </c>
      <c r="I6003" s="4">
        <f t="shared" si="1"/>
        <v>7</v>
      </c>
      <c r="J6003" s="6">
        <v>399.41243657081316</v>
      </c>
      <c r="K6003" s="6">
        <v>19646</v>
      </c>
      <c r="L6003" s="8">
        <v>21</v>
      </c>
      <c r="M6003" s="7">
        <v>18.399999999999999</v>
      </c>
      <c r="N6003" s="8" t="s">
        <v>19</v>
      </c>
    </row>
    <row r="6004" spans="1:14" x14ac:dyDescent="0.35">
      <c r="A6004" s="2">
        <v>2023</v>
      </c>
      <c r="B6004" s="3">
        <v>45078</v>
      </c>
      <c r="C6004" s="4">
        <v>6</v>
      </c>
      <c r="D6004" s="4" t="s">
        <v>21</v>
      </c>
      <c r="E6004" s="4">
        <v>23</v>
      </c>
      <c r="F6004" s="5">
        <v>45085</v>
      </c>
      <c r="G6004" s="2" t="s">
        <v>42</v>
      </c>
      <c r="H6004" s="2" t="s">
        <v>36</v>
      </c>
      <c r="I6004" s="4">
        <f t="shared" si="1"/>
        <v>8</v>
      </c>
      <c r="J6004" s="6">
        <v>391.93846463839458</v>
      </c>
      <c r="K6004" s="6">
        <v>19004</v>
      </c>
      <c r="L6004" s="8">
        <v>20.07</v>
      </c>
      <c r="M6004" s="7">
        <v>21.8</v>
      </c>
      <c r="N6004" s="8" t="s">
        <v>19</v>
      </c>
    </row>
    <row r="6005" spans="1:14" x14ac:dyDescent="0.35">
      <c r="A6005" s="2">
        <v>2023</v>
      </c>
      <c r="B6005" s="3">
        <v>45078</v>
      </c>
      <c r="C6005" s="4">
        <v>6</v>
      </c>
      <c r="D6005" s="4" t="s">
        <v>21</v>
      </c>
      <c r="E6005" s="4">
        <v>23</v>
      </c>
      <c r="F6005" s="5">
        <v>45086</v>
      </c>
      <c r="G6005" s="2" t="s">
        <v>42</v>
      </c>
      <c r="H6005" s="2" t="s">
        <v>37</v>
      </c>
      <c r="I6005" s="4">
        <f t="shared" si="1"/>
        <v>9</v>
      </c>
      <c r="J6005" s="6">
        <v>391.81537774953551</v>
      </c>
      <c r="K6005" s="6">
        <v>19758</v>
      </c>
      <c r="L6005" s="8" t="s">
        <v>82</v>
      </c>
      <c r="M6005" s="7">
        <v>18</v>
      </c>
      <c r="N6005" s="8" t="s">
        <v>19</v>
      </c>
    </row>
    <row r="6006" spans="1:14" x14ac:dyDescent="0.35">
      <c r="A6006" s="2">
        <v>2023</v>
      </c>
      <c r="B6006" s="3">
        <v>45078</v>
      </c>
      <c r="C6006" s="4">
        <v>6</v>
      </c>
      <c r="D6006" s="4" t="s">
        <v>21</v>
      </c>
      <c r="E6006" s="4">
        <v>23</v>
      </c>
      <c r="F6006" s="5">
        <v>45087</v>
      </c>
      <c r="G6006" s="2" t="s">
        <v>43</v>
      </c>
      <c r="H6006" s="2" t="s">
        <v>39</v>
      </c>
      <c r="I6006" s="4">
        <f t="shared" si="1"/>
        <v>10</v>
      </c>
      <c r="J6006" s="6">
        <v>405.33679619761671</v>
      </c>
      <c r="K6006" s="6">
        <v>20424</v>
      </c>
      <c r="L6006" s="8" t="s">
        <v>47</v>
      </c>
      <c r="M6006" s="7">
        <v>10.6</v>
      </c>
      <c r="N6006" s="8" t="s">
        <v>19</v>
      </c>
    </row>
    <row r="6007" spans="1:14" x14ac:dyDescent="0.35">
      <c r="A6007" s="2">
        <v>2023</v>
      </c>
      <c r="B6007" s="3">
        <v>45078</v>
      </c>
      <c r="C6007" s="4">
        <v>6</v>
      </c>
      <c r="D6007" s="4" t="s">
        <v>21</v>
      </c>
      <c r="E6007" s="4">
        <v>23</v>
      </c>
      <c r="F6007" s="5">
        <v>45088</v>
      </c>
      <c r="G6007" s="2" t="s">
        <v>17</v>
      </c>
      <c r="H6007" s="2" t="s">
        <v>40</v>
      </c>
      <c r="I6007" s="4">
        <f t="shared" si="1"/>
        <v>11</v>
      </c>
      <c r="J6007" s="6">
        <v>404.06595410357534</v>
      </c>
      <c r="K6007" s="6">
        <v>21502</v>
      </c>
      <c r="L6007" s="8">
        <v>21.03</v>
      </c>
      <c r="M6007" s="7">
        <v>8.3000000000000007</v>
      </c>
      <c r="N6007" s="8" t="s">
        <v>18</v>
      </c>
    </row>
  </sheetData>
  <autoFilter ref="A1:I6007" xr:uid="{00000000-0001-0000-0000-000000000000}"/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showGridLines="0" workbookViewId="0">
      <selection activeCell="E6" sqref="E6"/>
    </sheetView>
  </sheetViews>
  <sheetFormatPr baseColWidth="10" defaultRowHeight="14.5" x14ac:dyDescent="0.35"/>
  <cols>
    <col min="1" max="1" width="33" customWidth="1"/>
    <col min="2" max="2" width="19.26953125" bestFit="1" customWidth="1"/>
    <col min="3" max="3" width="13.7265625" customWidth="1"/>
    <col min="4" max="4" width="14.1796875" bestFit="1" customWidth="1"/>
    <col min="5" max="5" width="13.81640625" customWidth="1"/>
    <col min="6" max="6" width="16.26953125" bestFit="1" customWidth="1"/>
    <col min="7" max="7" width="15" customWidth="1"/>
    <col min="8" max="8" width="36.1796875" bestFit="1" customWidth="1"/>
    <col min="9" max="9" width="31.54296875" bestFit="1" customWidth="1"/>
    <col min="10" max="13" width="42.81640625" bestFit="1" customWidth="1"/>
    <col min="14" max="14" width="36.1796875" bestFit="1" customWidth="1"/>
    <col min="15" max="15" width="47.81640625" bestFit="1" customWidth="1"/>
    <col min="16" max="16" width="21.26953125" bestFit="1" customWidth="1"/>
    <col min="17" max="17" width="30.7265625" bestFit="1" customWidth="1"/>
  </cols>
  <sheetData>
    <row r="1" spans="1:7" ht="28.5" x14ac:dyDescent="0.35">
      <c r="A1" s="1" t="s">
        <v>0</v>
      </c>
      <c r="B1" s="1"/>
      <c r="C1" s="1"/>
      <c r="D1" s="1"/>
      <c r="E1" s="1"/>
      <c r="F1" s="1"/>
      <c r="G1" s="1"/>
    </row>
    <row r="2" spans="1:7" x14ac:dyDescent="0.35">
      <c r="A2" s="18" t="s">
        <v>1</v>
      </c>
    </row>
    <row r="3" spans="1:7" ht="30" customHeight="1" x14ac:dyDescent="0.35">
      <c r="B3" s="9" t="s">
        <v>5</v>
      </c>
      <c r="C3" t="s">
        <v>31</v>
      </c>
    </row>
    <row r="4" spans="1:7" ht="18.75" customHeight="1" x14ac:dyDescent="0.35">
      <c r="B4" s="9" t="s">
        <v>2</v>
      </c>
      <c r="C4" t="s">
        <v>31</v>
      </c>
    </row>
    <row r="5" spans="1:7" x14ac:dyDescent="0.35">
      <c r="B5" s="9" t="s">
        <v>3</v>
      </c>
      <c r="C5" t="s">
        <v>31</v>
      </c>
    </row>
    <row r="7" spans="1:7" x14ac:dyDescent="0.35">
      <c r="B7" s="16" t="s">
        <v>32</v>
      </c>
      <c r="C7" s="16"/>
      <c r="D7" s="16"/>
      <c r="E7" s="16"/>
      <c r="F7" s="16"/>
      <c r="G7" s="16"/>
    </row>
    <row r="8" spans="1:7" ht="19.5" x14ac:dyDescent="0.35">
      <c r="A8" s="20" t="s">
        <v>25</v>
      </c>
      <c r="B8" s="28" t="s">
        <v>42</v>
      </c>
      <c r="C8" s="29"/>
      <c r="D8" s="27" t="s">
        <v>43</v>
      </c>
      <c r="E8" s="27"/>
      <c r="F8" s="28" t="s">
        <v>17</v>
      </c>
      <c r="G8" s="29"/>
    </row>
    <row r="9" spans="1:7" ht="16.5" x14ac:dyDescent="0.35">
      <c r="B9" s="25" t="s">
        <v>26</v>
      </c>
      <c r="C9" s="25" t="s">
        <v>27</v>
      </c>
      <c r="D9" s="25" t="s">
        <v>26</v>
      </c>
      <c r="E9" s="25" t="s">
        <v>27</v>
      </c>
      <c r="F9" s="25" t="s">
        <v>26</v>
      </c>
      <c r="G9" s="25" t="s">
        <v>27</v>
      </c>
    </row>
    <row r="10" spans="1:7" ht="16.5" x14ac:dyDescent="0.35">
      <c r="A10" s="13" t="s">
        <v>28</v>
      </c>
      <c r="B10" s="10">
        <v>29105</v>
      </c>
      <c r="C10" s="26">
        <v>590.69806553629167</v>
      </c>
      <c r="D10" s="10">
        <v>27203</v>
      </c>
      <c r="E10" s="26">
        <v>559.84107448265286</v>
      </c>
      <c r="F10" s="10">
        <v>25739</v>
      </c>
      <c r="G10" s="26">
        <v>543.56281003144795</v>
      </c>
    </row>
    <row r="11" spans="1:7" ht="16.5" x14ac:dyDescent="0.35">
      <c r="A11" s="12" t="s">
        <v>29</v>
      </c>
      <c r="B11" s="11">
        <f>+INDEX('Históricos Energía y Potencia'!$F$2:$M$1048576,MATCH(B10,'Históricos Energía y Potencia'!$K$2:$K$1048576,0),1)</f>
        <v>44998</v>
      </c>
      <c r="C11" s="11">
        <f>+INDEX('Históricos Energía y Potencia'!$F$2:$M$1048576,MATCH(C10,'Históricos Energía y Potencia'!$J$2:$J$1048576,0),1)</f>
        <v>44998</v>
      </c>
      <c r="D11" s="11">
        <f>+INDEX('Históricos Energía y Potencia'!$F$2:$M$1048576,MATCH(D10,'Históricos Energía y Potencia'!$K$2:$K$1048576,0),1)</f>
        <v>44996</v>
      </c>
      <c r="E11" s="11">
        <f>+INDEX('Históricos Energía y Potencia'!$F$2:$M$1048576,MATCH(E10,'Históricos Energía y Potencia'!$J$2:$J$1048576,0),1)</f>
        <v>44996</v>
      </c>
      <c r="F11" s="11">
        <f>+INDEX('Históricos Energía y Potencia'!$F$2:$M$1048576,MATCH(F10,'Históricos Energía y Potencia'!$K$2:$K$1048576,0),1)</f>
        <v>44969</v>
      </c>
      <c r="G11" s="11">
        <f>+INDEX('Históricos Energía y Potencia'!$F$2:$M$1048576,MATCH(G10,'Históricos Energía y Potencia'!$J$2:$J$1048576,0),1)</f>
        <v>44969</v>
      </c>
    </row>
    <row r="12" spans="1:7" ht="16.5" x14ac:dyDescent="0.35">
      <c r="A12" s="13" t="s">
        <v>30</v>
      </c>
      <c r="B12" s="17" t="str">
        <f>+INDEX('Históricos Energía y Potencia'!$F$2:$M$1048576,MATCH(B10,'Históricos Energía y Potencia'!$K$2:$K$1048576,0),7)</f>
        <v>15.28</v>
      </c>
      <c r="C12" s="10"/>
      <c r="D12" s="17">
        <f>+INDEX('Históricos Energía y Potencia'!$F$2:$M$1048576,MATCH(D10,'Históricos Energía y Potencia'!$K$2:$K$1048576,0),7)</f>
        <v>14.35</v>
      </c>
      <c r="E12" s="10"/>
      <c r="F12" s="17" t="str">
        <f>+INDEX('Históricos Energía y Potencia'!$F$2:$M$1048576,MATCH(F10,'Históricos Energía y Potencia'!$K$2:$K$1048576,0),7)</f>
        <v>16.16</v>
      </c>
      <c r="G12" s="10"/>
    </row>
    <row r="13" spans="1:7" ht="17" thickBot="1" x14ac:dyDescent="0.4">
      <c r="A13" s="14" t="s">
        <v>33</v>
      </c>
      <c r="B13" s="15">
        <f>+INDEX('Históricos Energía y Potencia'!$F$2:$M$1048576,MATCH(B10,'Históricos Energía y Potencia'!$K$2:$K$1048576,0),8)</f>
        <v>31</v>
      </c>
      <c r="C13" s="15">
        <f>+INDEX('Históricos Energía y Potencia'!$F$2:$M$1048576,MATCH(C10,'Históricos Energía y Potencia'!$J$2:$J$1048576,0),8)</f>
        <v>31</v>
      </c>
      <c r="D13" s="15">
        <f>+INDEX('Históricos Energía y Potencia'!$F$2:$M$1048576,MATCH(D10,'Históricos Energía y Potencia'!$K$2:$K$1048576,0),8)</f>
        <v>32.200000000000003</v>
      </c>
      <c r="E13" s="15">
        <f>+INDEX('Históricos Energía y Potencia'!$F$2:$M$1048576,MATCH(E10,'Históricos Energía y Potencia'!$J$2:$J$1048576,0),8)</f>
        <v>32.200000000000003</v>
      </c>
      <c r="F13" s="15">
        <f>+INDEX('Históricos Energía y Potencia'!$F$2:$M$1048576,MATCH(F10,'Históricos Energía y Potencia'!$K$2:$K$1048576,0),8)</f>
        <v>33.299999999999997</v>
      </c>
      <c r="G13" s="15">
        <f>+INDEX('Históricos Energía y Potencia'!$F$2:$M$1048576,MATCH(G10,'Históricos Energía y Potencia'!$J$2:$J$1048576,0),8)</f>
        <v>33.299999999999997</v>
      </c>
    </row>
    <row r="20" spans="1:7" ht="25" x14ac:dyDescent="0.35">
      <c r="A20" s="34" t="str">
        <f>+"a) Máximos Históricos de Energía y Potencia - "&amp;C24</f>
        <v>a) Máximos Históricos de Energía y Potencia - VERANO</v>
      </c>
      <c r="B20" s="34"/>
      <c r="C20" s="34"/>
      <c r="D20" s="34"/>
      <c r="E20" s="34"/>
      <c r="F20" s="34"/>
      <c r="G20" s="34"/>
    </row>
    <row r="21" spans="1:7" x14ac:dyDescent="0.35">
      <c r="A21" s="18" t="s">
        <v>1</v>
      </c>
    </row>
    <row r="24" spans="1:7" x14ac:dyDescent="0.35">
      <c r="B24" s="9" t="s">
        <v>5</v>
      </c>
      <c r="C24" t="s">
        <v>16</v>
      </c>
    </row>
    <row r="26" spans="1:7" x14ac:dyDescent="0.35">
      <c r="B26" s="16" t="s">
        <v>32</v>
      </c>
      <c r="C26" s="16"/>
      <c r="D26" s="16"/>
      <c r="E26" s="16"/>
      <c r="F26" s="16"/>
      <c r="G26" s="16"/>
    </row>
    <row r="27" spans="1:7" ht="19.5" x14ac:dyDescent="0.35">
      <c r="A27" s="37" t="s">
        <v>25</v>
      </c>
      <c r="B27" s="38" t="s">
        <v>42</v>
      </c>
      <c r="C27" s="39"/>
      <c r="D27" s="38" t="s">
        <v>43</v>
      </c>
      <c r="E27" s="38"/>
      <c r="F27" s="40" t="s">
        <v>17</v>
      </c>
      <c r="G27" s="39"/>
    </row>
    <row r="28" spans="1:7" ht="16.5" x14ac:dyDescent="0.35">
      <c r="A28" s="21"/>
      <c r="B28" s="25" t="s">
        <v>26</v>
      </c>
      <c r="C28" s="25" t="s">
        <v>27</v>
      </c>
      <c r="D28" s="25" t="s">
        <v>26</v>
      </c>
      <c r="E28" s="25" t="s">
        <v>27</v>
      </c>
      <c r="F28" s="25" t="s">
        <v>26</v>
      </c>
      <c r="G28" s="25" t="s">
        <v>27</v>
      </c>
    </row>
    <row r="29" spans="1:7" ht="16.5" x14ac:dyDescent="0.35">
      <c r="A29" s="13" t="s">
        <v>28</v>
      </c>
      <c r="B29" s="10">
        <v>29105</v>
      </c>
      <c r="C29" s="26">
        <v>590.69806553629167</v>
      </c>
      <c r="D29" s="10">
        <v>27203</v>
      </c>
      <c r="E29" s="26">
        <v>559.84107448265286</v>
      </c>
      <c r="F29" s="33">
        <v>25739</v>
      </c>
      <c r="G29" s="26">
        <v>543.56281003144795</v>
      </c>
    </row>
    <row r="30" spans="1:7" ht="16.5" x14ac:dyDescent="0.35">
      <c r="A30" s="12" t="s">
        <v>29</v>
      </c>
      <c r="B30" s="11">
        <f>+INDEX('Históricos Energía y Potencia'!$F$2:$M$1048576,MATCH(B29,'Históricos Energía y Potencia'!$K$2:$K$1048576,0),1)</f>
        <v>44998</v>
      </c>
      <c r="C30" s="11">
        <f>+INDEX('Históricos Energía y Potencia'!$F$2:$M$1048576,MATCH(C29,'Históricos Energía y Potencia'!$J$2:$J$1048576,0),1)</f>
        <v>44998</v>
      </c>
      <c r="D30" s="11">
        <f>+INDEX('Históricos Energía y Potencia'!$F$2:$M$1048576,MATCH(D29,'Históricos Energía y Potencia'!$K$2:$K$1048576,0),1)</f>
        <v>44996</v>
      </c>
      <c r="E30" s="11">
        <f>+INDEX('Históricos Energía y Potencia'!$F$2:$M$1048576,MATCH(E29,'Históricos Energía y Potencia'!$J$2:$J$1048576,0),1)</f>
        <v>44996</v>
      </c>
      <c r="F30" s="11">
        <f>+INDEX('Históricos Energía y Potencia'!$F$2:$M$1048576,MATCH(F29,'Históricos Energía y Potencia'!$K$2:$K$1048576,0),1)</f>
        <v>44969</v>
      </c>
      <c r="G30" s="11">
        <f>+INDEX('Históricos Energía y Potencia'!$F$2:$M$1048576,MATCH(G29,'Históricos Energía y Potencia'!$J$2:$J$1048576,0),1)</f>
        <v>44969</v>
      </c>
    </row>
    <row r="31" spans="1:7" ht="16.5" x14ac:dyDescent="0.35">
      <c r="A31" s="13" t="s">
        <v>30</v>
      </c>
      <c r="B31" s="17" t="str">
        <f>+INDEX('Históricos Energía y Potencia'!$F$2:$M$1048576,MATCH(B29,'Históricos Energía y Potencia'!$K$2:$K$1048576,0),7)</f>
        <v>15.28</v>
      </c>
      <c r="C31" s="10"/>
      <c r="D31" s="17">
        <f>+INDEX('Históricos Energía y Potencia'!$F$2:$M$1048576,MATCH(D29,'Históricos Energía y Potencia'!$K$2:$K$1048576,0),7)</f>
        <v>14.35</v>
      </c>
      <c r="E31" s="10"/>
      <c r="F31" s="17" t="str">
        <f>+INDEX('Históricos Energía y Potencia'!$F$2:$M$1048576,MATCH(F29,'Históricos Energía y Potencia'!$K$2:$K$1048576,0),7)</f>
        <v>16.16</v>
      </c>
      <c r="G31" s="10" t="str">
        <f>+INDEX('Históricos Energía y Potencia'!$F$2:$M$1048576,MATCH(G29,'Históricos Energía y Potencia'!$J$2:$J$1048576,0),7)</f>
        <v>16.16</v>
      </c>
    </row>
    <row r="32" spans="1:7" ht="17" thickBot="1" x14ac:dyDescent="0.4">
      <c r="A32" s="14" t="s">
        <v>33</v>
      </c>
      <c r="B32" s="15">
        <f>+INDEX('Históricos Energía y Potencia'!$F$2:$M$1048576,MATCH(B29,'Históricos Energía y Potencia'!$K$2:$K$1048576,0),8)</f>
        <v>31</v>
      </c>
      <c r="C32" s="15">
        <f>+INDEX('Históricos Energía y Potencia'!$F$2:$M$1048576,MATCH(C29,'Históricos Energía y Potencia'!$J$2:$J$1048576,0),8)</f>
        <v>31</v>
      </c>
      <c r="D32" s="15">
        <f>+INDEX('Históricos Energía y Potencia'!$F$2:$M$1048576,MATCH(D29,'Históricos Energía y Potencia'!$K$2:$K$1048576,0),8)</f>
        <v>32.200000000000003</v>
      </c>
      <c r="E32" s="15">
        <f>+INDEX('Históricos Energía y Potencia'!$F$2:$M$1048576,MATCH(E29,'Históricos Energía y Potencia'!$J$2:$J$1048576,0),8)</f>
        <v>32.200000000000003</v>
      </c>
      <c r="F32" s="15">
        <f>+INDEX('Históricos Energía y Potencia'!$F$2:$M$1048576,MATCH(F29,'Históricos Energía y Potencia'!$K$2:$K$1048576,0),8)</f>
        <v>33.299999999999997</v>
      </c>
      <c r="G32" s="15">
        <f>+INDEX('Históricos Energía y Potencia'!$F$2:$M$1048576,MATCH(G29,'Históricos Energía y Potencia'!$J$2:$J$1048576,0),8)</f>
        <v>33.299999999999997</v>
      </c>
    </row>
    <row r="41" spans="1:7" ht="25" x14ac:dyDescent="0.35">
      <c r="A41" s="41" t="str">
        <f>+"b) Máximos Históricos de Energía y Potencia - "&amp;C45</f>
        <v>b) Máximos Históricos de Energía y Potencia - INVIERNO</v>
      </c>
      <c r="B41" s="41"/>
      <c r="C41" s="41"/>
      <c r="D41" s="41"/>
      <c r="E41" s="41"/>
      <c r="F41" s="41"/>
      <c r="G41" s="41"/>
    </row>
    <row r="42" spans="1:7" x14ac:dyDescent="0.35">
      <c r="A42" s="18" t="s">
        <v>1</v>
      </c>
    </row>
    <row r="45" spans="1:7" x14ac:dyDescent="0.35">
      <c r="B45" s="9" t="s">
        <v>5</v>
      </c>
      <c r="C45" t="s">
        <v>21</v>
      </c>
    </row>
    <row r="47" spans="1:7" x14ac:dyDescent="0.35">
      <c r="B47" s="16" t="s">
        <v>32</v>
      </c>
      <c r="C47" s="16"/>
      <c r="D47" s="16"/>
      <c r="E47" s="16"/>
      <c r="F47" s="16"/>
      <c r="G47" s="16"/>
    </row>
    <row r="48" spans="1:7" ht="19.5" x14ac:dyDescent="0.35">
      <c r="A48" s="19" t="s">
        <v>25</v>
      </c>
      <c r="B48" s="30" t="s">
        <v>42</v>
      </c>
      <c r="C48" s="31"/>
      <c r="D48" s="32" t="s">
        <v>43</v>
      </c>
      <c r="E48" s="32"/>
      <c r="F48" s="30" t="s">
        <v>17</v>
      </c>
      <c r="G48" s="31"/>
    </row>
    <row r="49" spans="1:7" ht="16.5" x14ac:dyDescent="0.35">
      <c r="A49" s="21"/>
      <c r="B49" s="25" t="s">
        <v>26</v>
      </c>
      <c r="C49" s="25" t="s">
        <v>27</v>
      </c>
      <c r="D49" s="25" t="s">
        <v>26</v>
      </c>
      <c r="E49" s="25" t="s">
        <v>27</v>
      </c>
      <c r="F49" s="25" t="s">
        <v>26</v>
      </c>
      <c r="G49" s="25" t="s">
        <v>27</v>
      </c>
    </row>
    <row r="50" spans="1:7" ht="16.5" x14ac:dyDescent="0.35">
      <c r="A50" s="13" t="s">
        <v>28</v>
      </c>
      <c r="B50" s="10">
        <v>26062</v>
      </c>
      <c r="C50" s="26">
        <v>517.82527298570608</v>
      </c>
      <c r="D50" s="10">
        <v>23376</v>
      </c>
      <c r="E50" s="26">
        <v>475.19066912250776</v>
      </c>
      <c r="F50" s="10">
        <v>23535</v>
      </c>
      <c r="G50" s="26">
        <v>454.66067123197394</v>
      </c>
    </row>
    <row r="51" spans="1:7" ht="16.5" x14ac:dyDescent="0.35">
      <c r="A51" s="12" t="s">
        <v>29</v>
      </c>
      <c r="B51" s="11">
        <f>+INDEX('Históricos Energía y Potencia'!$F$2:$M$1048576,MATCH(B50,'Históricos Energía y Potencia'!$K$2:$K$1048576,0),1)</f>
        <v>44734</v>
      </c>
      <c r="C51" s="11">
        <f>+INDEX('Históricos Energía y Potencia'!$F$2:$M$1048576,MATCH(C50,'Históricos Energía y Potencia'!$J$2:$J$1048576,0),1)</f>
        <v>44735</v>
      </c>
      <c r="D51" s="11">
        <f>+INDEX('Históricos Energía y Potencia'!$F$2:$M$1048576,MATCH(D50,'Históricos Energía y Potencia'!$K$2:$K$1048576,0),1)</f>
        <v>44737</v>
      </c>
      <c r="E51" s="11">
        <f>+INDEX('Históricos Energía y Potencia'!$F$2:$M$1048576,MATCH(E50,'Históricos Energía y Potencia'!$J$2:$J$1048576,0),1)</f>
        <v>44737</v>
      </c>
      <c r="F51" s="11">
        <f>+INDEX('Históricos Energía y Potencia'!$F$2:$M$1048576,MATCH(F50,'Históricos Energía y Potencia'!$K$2:$K$1048576,0),1)</f>
        <v>44738</v>
      </c>
      <c r="G51" s="11">
        <f>+INDEX('Históricos Energía y Potencia'!$F$2:$M$1048576,MATCH(G50,'Históricos Energía y Potencia'!$J$2:$J$1048576,0),1)</f>
        <v>44738</v>
      </c>
    </row>
    <row r="52" spans="1:7" ht="16.5" x14ac:dyDescent="0.35">
      <c r="A52" s="13" t="s">
        <v>30</v>
      </c>
      <c r="B52" s="17" t="str">
        <f>+INDEX('Históricos Energía y Potencia'!$F$2:$M$1048576,MATCH(B50,'Históricos Energía y Potencia'!$K$2:$K$1048576,0),7)</f>
        <v>20.32</v>
      </c>
      <c r="C52" s="10"/>
      <c r="D52" s="17" t="str">
        <f>+INDEX('Históricos Energía y Potencia'!$F$2:$M$1048576,MATCH(D50,'Históricos Energía y Potencia'!$K$2:$K$1048576,0),7)</f>
        <v>20.42</v>
      </c>
      <c r="E52" s="10"/>
      <c r="F52" s="17" t="str">
        <f>+INDEX('Históricos Energía y Potencia'!$F$2:$M$1048576,MATCH(F50,'Históricos Energía y Potencia'!$K$2:$K$1048576,0),7)</f>
        <v>21.20</v>
      </c>
      <c r="G52" s="10"/>
    </row>
    <row r="53" spans="1:7" ht="17" thickBot="1" x14ac:dyDescent="0.4">
      <c r="A53" s="14" t="s">
        <v>33</v>
      </c>
      <c r="B53" s="15">
        <f>+INDEX('Históricos Energía y Potencia'!$F$2:$M$1048576,MATCH(B50,'Históricos Energía y Potencia'!$K$2:$K$1048576,0),8)</f>
        <v>7.5</v>
      </c>
      <c r="C53" s="15">
        <f>+INDEX('Históricos Energía y Potencia'!$F$2:$M$1048576,MATCH(C50,'Históricos Energía y Potencia'!$J$2:$J$1048576,0),8)</f>
        <v>7.7</v>
      </c>
      <c r="D53" s="15">
        <f>+INDEX('Históricos Energía y Potencia'!$F$2:$M$1048576,MATCH(D50,'Históricos Energía y Potencia'!$K$2:$K$1048576,0),8)</f>
        <v>7.4</v>
      </c>
      <c r="E53" s="15">
        <f>+INDEX('Históricos Energía y Potencia'!$F$2:$M$1048576,MATCH(E50,'Históricos Energía y Potencia'!$J$2:$J$1048576,0),8)</f>
        <v>7.4</v>
      </c>
      <c r="F53" s="15">
        <f>+INDEX('Históricos Energía y Potencia'!$F$2:$M$1048576,MATCH(F50,'Históricos Energía y Potencia'!$K$2:$K$1048576,0),8)</f>
        <v>8.4</v>
      </c>
      <c r="G53" s="15">
        <f>+INDEX('Históricos Energía y Potencia'!$F$2:$M$1048576,MATCH(G50,'Históricos Energía y Potencia'!$J$2:$J$1048576,0),8)</f>
        <v>8.4</v>
      </c>
    </row>
  </sheetData>
  <pageMargins left="0.7" right="0.7" top="0.75" bottom="0.75" header="0.3" footer="0.3"/>
  <pageSetup paperSize="9" orientation="portrait" r:id="rId4"/>
  <ignoredErrors>
    <ignoredError sqref="C11:G13 C30:G32 C51:G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Históricos Energía y Potencia</vt:lpstr>
      <vt:lpstr>Resumen Cuadros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Marinozzi</dc:creator>
  <cp:lastModifiedBy>Manuel Alejandro Barreiro</cp:lastModifiedBy>
  <dcterms:created xsi:type="dcterms:W3CDTF">2022-03-30T14:37:05Z</dcterms:created>
  <dcterms:modified xsi:type="dcterms:W3CDTF">2023-10-13T20:18:33Z</dcterms:modified>
</cp:coreProperties>
</file>