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<sst xmlns="http://schemas.openxmlformats.org/spreadsheetml/2006/main" count="37" uniqueCount="37">
  <si>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VERBALE</t>
  </si>
  <si>
    <t xml:space="preserve">DATA</t>
  </si>
  <si>
    <t xml:space="preserve">SESSO</t>
  </si>
  <si>
    <t xml:space="preserve">ANNI</t>
  </si>
  <si>
    <t xml:space="preserve">PESO</t>
  </si>
  <si>
    <t xml:space="preserve">ALTEZZA</t>
  </si>
  <si>
    <t xml:space="preserve">BMI</t>
  </si>
  <si>
    <t xml:space="preserve">Mezzo</t>
  </si>
  <si>
    <t xml:space="preserve">Testa:Neurocranio</t>
  </si>
  <si>
    <t xml:space="preserve">Testa:Splancnocranio</t>
  </si>
  <si>
    <t xml:space="preserve">Testa:Telencefalo</t>
  </si>
  <si>
    <t xml:space="preserve">Testa:Cervelletto</t>
  </si>
  <si>
    <t xml:space="preserve">Testa:Tronco-encefalico</t>
  </si>
  <si>
    <t xml:space="preserve">Torace:Polmoni</t>
  </si>
  <si>
    <t xml:space="preserve">Torace:Trachea/bronchi</t>
  </si>
  <si>
    <t xml:space="preserve">Torace:Cuore</t>
  </si>
  <si>
    <t xml:space="preserve">Torace:Aorta-toracica</t>
  </si>
  <si>
    <t xml:space="preserve">Torace:Diaframma</t>
  </si>
  <si>
    <t xml:space="preserve">Addome:Fegato</t>
  </si>
  <si>
    <t xml:space="preserve">Addome:Milza</t>
  </si>
  <si>
    <t xml:space="preserve">Addome:Aorta-addominale</t>
  </si>
  <si>
    <t xml:space="preserve">Addome:Reni</t>
  </si>
  <si>
    <t xml:space="preserve">Addome:Mesentere</t>
  </si>
  <si>
    <t xml:space="preserve">Scheletro:Rachide-cervicale</t>
  </si>
  <si>
    <t xml:space="preserve">Scheletro:Rachide-toracico</t>
  </si>
  <si>
    <t xml:space="preserve">Scheletro:Rachide-lombare</t>
  </si>
  <si>
    <t xml:space="preserve">Scheletro:Bacino-e-sacro</t>
  </si>
  <si>
    <t xml:space="preserve">Scheletro:Complesso-sterno/claveo/costale</t>
  </si>
  <si>
    <t xml:space="preserve">Tot Testa</t>
  </si>
  <si>
    <t xml:space="preserve">Tot Torace</t>
  </si>
  <si>
    <t xml:space="preserve">Tot Addome</t>
  </si>
  <si>
    <t xml:space="preserve">Tot Scheletro</t>
  </si>
  <si>
    <t xml:space="preserve">Totale</t>
  </si>
  <si>
    <t xml:space="preserve">101288E</t>
  </si>
  <si>
    <t xml:space="preserve">E-97586</t>
  </si>
  <si>
    <t xml:space="preserve">X</t>
  </si>
  <si>
    <t xml:space="preserve">X1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</si>
</sst>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0]DD/MM/YY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33"/>
  <sheetViews>
    <sheetView showFormulas="false" showGridLines="true" showRowColHeaders="true" showZeros="true" rightToLeft="false" tabSelected="true" showOutlineSymbols="true" defaultGridColor="true" view="normal" topLeftCell="H1" colorId="64" zoomScale="120" zoomScaleNormal="120" zoomScalePageLayoutView="100" workbookViewId="0">
      <selection pane="topLeft" activeCell="I1" activeCellId="0" sqref="I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77"/>
    <col collapsed="false" customWidth="true" hidden="false" outlineLevel="0" max="9" min="8" style="0" width="15.95"/>
    <col collapsed="false" customWidth="true" hidden="false" outlineLevel="0" max="10" min="10" style="0" width="20.01"/>
    <col collapsed="false" customWidth="true" hidden="false" outlineLevel="0" max="11" min="11" style="0" width="18.06"/>
    <col collapsed="false" customWidth="true" hidden="false" outlineLevel="0" max="12" min="12" style="0" width="18.34"/>
    <col collapsed="false" customWidth="true" hidden="false" outlineLevel="0" max="13" min="13" style="0" width="22.92"/>
    <col collapsed="false" customWidth="true" hidden="false" outlineLevel="0" max="14" min="14" style="0" width="18.47"/>
    <col collapsed="false" customWidth="true" hidden="false" outlineLevel="0" max="15" min="15" style="0" width="20.42"/>
    <col collapsed="false" customWidth="true" hidden="false" outlineLevel="0" max="16" min="16" style="0" width="17.36"/>
    <col collapsed="false" customWidth="true" hidden="false" outlineLevel="0" max="17" min="17" style="0" width="20.3"/>
    <col collapsed="false" customWidth="true" hidden="false" outlineLevel="0" max="18" min="18" style="0" width="18.34"/>
    <col collapsed="false" customWidth="true" hidden="false" outlineLevel="0" max="19" min="19" style="0" width="15.95"/>
    <col collapsed="false" customWidth="true" hidden="false" outlineLevel="0" max="20" min="20" style="0" width="14.16"/>
    <col collapsed="false" customWidth="true" hidden="false" outlineLevel="0" max="21" min="21" style="0" width="22.51"/>
    <col collapsed="false" customWidth="true" hidden="false" outlineLevel="0" max="22" min="22" style="0" width="15.95"/>
    <col collapsed="false" customWidth="true" hidden="false" outlineLevel="0" max="23" min="23" style="0" width="18.34"/>
    <col collapsed="false" customWidth="true" hidden="false" outlineLevel="0" max="24" min="24" style="0" width="24.31"/>
    <col collapsed="false" customWidth="true" hidden="false" outlineLevel="0" max="25" min="25" style="0" width="24.08"/>
    <col collapsed="false" customWidth="true" hidden="false" outlineLevel="0" max="26" min="26" style="0" width="27.58"/>
    <col collapsed="false" customWidth="true" hidden="false" outlineLevel="0" max="27" min="27" style="0" width="25.94"/>
    <col collapsed="false" customWidth="true" hidden="false" outlineLevel="0" max="28" min="28" style="0" width="39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3" t="s">
        <v>31</v>
      </c>
      <c r="AG1" s="0" t="s">
        <v>32</v>
      </c>
    </row>
    <row r="2" customFormat="false" ht="12.8" hidden="false" customHeight="false" outlineLevel="0" collapsed="false">
      <c r="A2" s="0" t="n">
        <v>85567</v>
      </c>
      <c r="B2" s="5" t="n">
        <v>36462</v>
      </c>
      <c r="C2" s="1" t="n">
        <v>0</v>
      </c>
      <c r="D2" s="0" t="n">
        <v>81</v>
      </c>
      <c r="E2" s="0" t="n">
        <v>84</v>
      </c>
      <c r="F2" s="0" t="n">
        <v>1.75</v>
      </c>
      <c r="G2" s="6" t="n">
        <f aca="false">E2/F2^2</f>
        <v>27.4285714285714</v>
      </c>
      <c r="H2" s="7" t="n">
        <v>0</v>
      </c>
      <c r="I2" s="8" t="n">
        <v>1</v>
      </c>
      <c r="J2" s="8" t="n">
        <v>0</v>
      </c>
      <c r="K2" s="8" t="n">
        <v>0</v>
      </c>
      <c r="L2" s="8" t="n">
        <v>0</v>
      </c>
      <c r="M2" s="9" t="n">
        <v>1</v>
      </c>
      <c r="N2" s="8" t="n">
        <v>0</v>
      </c>
      <c r="O2" s="8" t="n">
        <v>0</v>
      </c>
      <c r="P2" s="8" t="n">
        <v>0</v>
      </c>
      <c r="Q2" s="8" t="n">
        <v>0</v>
      </c>
      <c r="R2" s="9" t="n">
        <v>0</v>
      </c>
      <c r="S2" s="8" t="n">
        <v>3</v>
      </c>
      <c r="T2" s="8" t="n">
        <v>0</v>
      </c>
      <c r="U2" s="8" t="n">
        <v>0</v>
      </c>
      <c r="V2" s="8" t="n">
        <v>0</v>
      </c>
      <c r="W2" s="6" t="n">
        <v>0</v>
      </c>
      <c r="X2" s="8" t="n">
        <v>0</v>
      </c>
      <c r="Y2" s="8" t="n">
        <v>3</v>
      </c>
      <c r="Z2" s="8" t="n">
        <v>0</v>
      </c>
      <c r="AA2" s="8" t="n">
        <v>3</v>
      </c>
      <c r="AB2" s="6" t="n">
        <v>3</v>
      </c>
      <c r="AC2" s="10" t="n">
        <f aca="false">SUM(I2:M2)</f>
        <v>2</v>
      </c>
      <c r="AD2" s="10" t="n">
        <f aca="false">SUM(N2+O2+P2+Q2+R2)</f>
        <v>0</v>
      </c>
      <c r="AE2" s="10" t="n">
        <f aca="false">SUM(S2+T2+U2+V2+W2)</f>
        <v>3</v>
      </c>
      <c r="AF2" s="6" t="n">
        <f aca="false">SUM(X2:AB2)</f>
        <v>9</v>
      </c>
      <c r="AG2" s="11" t="n">
        <f aca="false">SUM(AC2+AD2+AE2+AF2)</f>
        <v>14</v>
      </c>
    </row>
    <row r="3" customFormat="false" ht="12.8" hidden="false" customHeight="false" outlineLevel="0" collapsed="false">
      <c r="A3" s="0" t="n">
        <v>85829</v>
      </c>
      <c r="B3" s="5" t="n">
        <v>36539</v>
      </c>
      <c r="C3" s="1" t="n">
        <v>1</v>
      </c>
      <c r="D3" s="0" t="n">
        <v>69</v>
      </c>
      <c r="E3" s="0" t="n">
        <v>69</v>
      </c>
      <c r="F3" s="0" t="n">
        <v>1.62</v>
      </c>
      <c r="G3" s="6" t="n">
        <f aca="false">E3/F3^2</f>
        <v>26.291723822588</v>
      </c>
      <c r="H3" s="7" t="n">
        <v>1</v>
      </c>
      <c r="I3" s="8" t="n">
        <v>4</v>
      </c>
      <c r="J3" s="8" t="n">
        <v>4</v>
      </c>
      <c r="K3" s="8" t="n">
        <v>4</v>
      </c>
      <c r="L3" s="8" t="n">
        <v>4</v>
      </c>
      <c r="M3" s="9" t="n">
        <v>4</v>
      </c>
      <c r="N3" s="8" t="n">
        <v>3</v>
      </c>
      <c r="O3" s="8" t="n">
        <v>0</v>
      </c>
      <c r="P3" s="8" t="n">
        <v>2</v>
      </c>
      <c r="Q3" s="8" t="n">
        <v>0</v>
      </c>
      <c r="R3" s="9" t="n">
        <v>2</v>
      </c>
      <c r="S3" s="8" t="n">
        <v>1</v>
      </c>
      <c r="T3" s="8" t="n">
        <v>0</v>
      </c>
      <c r="U3" s="8" t="n">
        <v>0</v>
      </c>
      <c r="V3" s="8" t="n">
        <v>0</v>
      </c>
      <c r="W3" s="6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6" t="n">
        <v>4</v>
      </c>
      <c r="AC3" s="10" t="n">
        <f aca="false">SUM(I3:M3)</f>
        <v>20</v>
      </c>
      <c r="AD3" s="10" t="n">
        <f aca="false">SUM(N3+O3+P3+Q3+R3)</f>
        <v>7</v>
      </c>
      <c r="AE3" s="10" t="n">
        <f aca="false">SUM(S3+T3+U3+V3+W3)</f>
        <v>1</v>
      </c>
      <c r="AF3" s="6" t="n">
        <f aca="false">SUM(X3:AB3)</f>
        <v>4</v>
      </c>
      <c r="AG3" s="11" t="n">
        <f aca="false">SUM(AC3+AD3+AE3+AF3)</f>
        <v>32</v>
      </c>
    </row>
    <row r="4" customFormat="false" ht="12.8" hidden="false" customHeight="false" outlineLevel="0" collapsed="false">
      <c r="A4" s="0" t="n">
        <v>85977</v>
      </c>
      <c r="B4" s="5" t="n">
        <v>36595</v>
      </c>
      <c r="C4" s="1" t="n">
        <v>1</v>
      </c>
      <c r="D4" s="0" t="n">
        <v>71</v>
      </c>
      <c r="E4" s="0" t="n">
        <v>67</v>
      </c>
      <c r="F4" s="0" t="n">
        <v>1.55</v>
      </c>
      <c r="G4" s="6" t="n">
        <f aca="false">E4/F4^2</f>
        <v>27.8876170655567</v>
      </c>
      <c r="H4" s="7" t="n">
        <v>1</v>
      </c>
      <c r="I4" s="8" t="n">
        <v>2</v>
      </c>
      <c r="J4" s="8" t="n">
        <v>0</v>
      </c>
      <c r="K4" s="8" t="n">
        <v>1</v>
      </c>
      <c r="L4" s="8" t="n">
        <v>1</v>
      </c>
      <c r="M4" s="9" t="n">
        <v>2</v>
      </c>
      <c r="N4" s="8" t="n">
        <v>0</v>
      </c>
      <c r="O4" s="8" t="n">
        <v>0</v>
      </c>
      <c r="P4" s="8" t="n">
        <v>0</v>
      </c>
      <c r="Q4" s="8" t="n">
        <v>0</v>
      </c>
      <c r="R4" s="9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6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6" t="n">
        <v>4</v>
      </c>
      <c r="AC4" s="10" t="n">
        <f aca="false">SUM(I4:M4)</f>
        <v>6</v>
      </c>
      <c r="AD4" s="10" t="n">
        <f aca="false">SUM(N4+O4+P4+Q4+R4)</f>
        <v>0</v>
      </c>
      <c r="AE4" s="10" t="n">
        <f aca="false">SUM(S4+T4+U4+V4+W4)</f>
        <v>0</v>
      </c>
      <c r="AF4" s="6" t="n">
        <f aca="false">SUM(X4:AB4)</f>
        <v>4</v>
      </c>
      <c r="AG4" s="11" t="n">
        <f aca="false">SUM(AC4+AD4+AE4+AF4)</f>
        <v>10</v>
      </c>
    </row>
    <row r="5" customFormat="false" ht="12.8" hidden="false" customHeight="false" outlineLevel="0" collapsed="false">
      <c r="A5" s="0" t="n">
        <v>86220</v>
      </c>
      <c r="B5" s="5" t="n">
        <v>36691</v>
      </c>
      <c r="C5" s="1" t="n">
        <v>1</v>
      </c>
      <c r="D5" s="0" t="n">
        <v>54</v>
      </c>
      <c r="E5" s="0" t="n">
        <v>60</v>
      </c>
      <c r="F5" s="0" t="n">
        <v>1.59</v>
      </c>
      <c r="G5" s="6" t="n">
        <f aca="false">E5/F5^2</f>
        <v>23.7332384003797</v>
      </c>
      <c r="H5" s="7" t="n">
        <v>1</v>
      </c>
      <c r="I5" s="8" t="n">
        <v>4</v>
      </c>
      <c r="J5" s="8" t="n">
        <v>0</v>
      </c>
      <c r="K5" s="8" t="n">
        <v>0</v>
      </c>
      <c r="L5" s="8" t="n">
        <v>1</v>
      </c>
      <c r="M5" s="9" t="n">
        <v>0</v>
      </c>
      <c r="N5" s="8" t="n">
        <v>2</v>
      </c>
      <c r="O5" s="8" t="n">
        <v>0</v>
      </c>
      <c r="P5" s="8" t="n">
        <v>1</v>
      </c>
      <c r="Q5" s="8" t="n">
        <v>0</v>
      </c>
      <c r="R5" s="9" t="n">
        <v>0</v>
      </c>
      <c r="S5" s="8" t="n">
        <v>1</v>
      </c>
      <c r="T5" s="8" t="n">
        <v>1</v>
      </c>
      <c r="U5" s="8" t="n">
        <v>0</v>
      </c>
      <c r="V5" s="8" t="n">
        <v>0</v>
      </c>
      <c r="W5" s="6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6" t="n">
        <v>4</v>
      </c>
      <c r="AC5" s="10" t="n">
        <f aca="false">SUM(I5:M5)</f>
        <v>5</v>
      </c>
      <c r="AD5" s="10" t="n">
        <f aca="false">SUM(N5+O5+P5+Q5+R5)</f>
        <v>3</v>
      </c>
      <c r="AE5" s="10" t="n">
        <f aca="false">SUM(S5+T5+U5+V5+W5)</f>
        <v>2</v>
      </c>
      <c r="AF5" s="6" t="n">
        <f aca="false">SUM(X5:AB5)</f>
        <v>4</v>
      </c>
      <c r="AG5" s="11" t="n">
        <f aca="false">SUM(AC5+AD5+AE5+AF5)</f>
        <v>14</v>
      </c>
    </row>
    <row r="6" customFormat="false" ht="12.8" hidden="false" customHeight="false" outlineLevel="0" collapsed="false">
      <c r="A6" s="0" t="n">
        <v>86247</v>
      </c>
      <c r="B6" s="5" t="n">
        <v>36699</v>
      </c>
      <c r="C6" s="1" t="n">
        <v>1</v>
      </c>
      <c r="D6" s="0" t="n">
        <v>78</v>
      </c>
      <c r="E6" s="0" t="n">
        <v>69</v>
      </c>
      <c r="F6" s="0" t="n">
        <v>1.67</v>
      </c>
      <c r="G6" s="6" t="n">
        <f aca="false">E6/F6^2</f>
        <v>24.7409372871024</v>
      </c>
      <c r="H6" s="7" t="n">
        <v>1</v>
      </c>
      <c r="I6" s="8" t="n">
        <v>2</v>
      </c>
      <c r="J6" s="8" t="n">
        <v>0</v>
      </c>
      <c r="K6" s="8" t="n">
        <v>0</v>
      </c>
      <c r="L6" s="8" t="n">
        <v>0</v>
      </c>
      <c r="M6" s="9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9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6" t="n">
        <v>2</v>
      </c>
      <c r="X6" s="8" t="n">
        <v>0</v>
      </c>
      <c r="Y6" s="8" t="n">
        <v>0</v>
      </c>
      <c r="Z6" s="8" t="n">
        <v>0</v>
      </c>
      <c r="AA6" s="8" t="n">
        <v>0</v>
      </c>
      <c r="AB6" s="6" t="n">
        <v>4</v>
      </c>
      <c r="AC6" s="10" t="n">
        <f aca="false">SUM(I6:M6)</f>
        <v>2</v>
      </c>
      <c r="AD6" s="10" t="n">
        <f aca="false">SUM(N6+O6+P6+Q6+R6)</f>
        <v>0</v>
      </c>
      <c r="AE6" s="10" t="n">
        <f aca="false">SUM(S6+T6+U6+V6+W6)</f>
        <v>2</v>
      </c>
      <c r="AF6" s="6" t="n">
        <f aca="false">SUM(X6:AB6)</f>
        <v>4</v>
      </c>
      <c r="AG6" s="11" t="n">
        <f aca="false">SUM(AC6+AD6+AE6+AF6)</f>
        <v>8</v>
      </c>
    </row>
    <row r="7" customFormat="false" ht="12.8" hidden="false" customHeight="false" outlineLevel="0" collapsed="false">
      <c r="A7" s="0" t="n">
        <v>86421</v>
      </c>
      <c r="B7" s="5" t="n">
        <v>36781</v>
      </c>
      <c r="C7" s="1" t="n">
        <v>0</v>
      </c>
      <c r="D7" s="0" t="n">
        <v>61</v>
      </c>
      <c r="E7" s="0" t="n">
        <v>65</v>
      </c>
      <c r="F7" s="0" t="n">
        <v>1.68</v>
      </c>
      <c r="G7" s="6" t="n">
        <f aca="false">E7/F7^2</f>
        <v>23.0300453514739</v>
      </c>
      <c r="H7" s="7" t="n">
        <v>1</v>
      </c>
      <c r="I7" s="8" t="n">
        <v>4</v>
      </c>
      <c r="J7" s="8" t="n">
        <v>4</v>
      </c>
      <c r="K7" s="8" t="n">
        <v>4</v>
      </c>
      <c r="L7" s="8" t="n">
        <v>4</v>
      </c>
      <c r="M7" s="9" t="n">
        <v>4</v>
      </c>
      <c r="N7" s="8" t="n">
        <v>4</v>
      </c>
      <c r="O7" s="8" t="n">
        <v>3</v>
      </c>
      <c r="P7" s="8" t="n">
        <v>2</v>
      </c>
      <c r="Q7" s="8" t="n">
        <v>0</v>
      </c>
      <c r="R7" s="9" t="n">
        <v>0</v>
      </c>
      <c r="S7" s="8" t="n">
        <v>4</v>
      </c>
      <c r="T7" s="8" t="n">
        <v>0</v>
      </c>
      <c r="U7" s="8" t="n">
        <v>0</v>
      </c>
      <c r="V7" s="8" t="n">
        <v>0</v>
      </c>
      <c r="W7" s="6" t="n">
        <v>0</v>
      </c>
      <c r="X7" s="8" t="n">
        <v>0</v>
      </c>
      <c r="Y7" s="8" t="n">
        <v>2</v>
      </c>
      <c r="Z7" s="8" t="n">
        <v>0</v>
      </c>
      <c r="AA7" s="8" t="n">
        <v>0</v>
      </c>
      <c r="AB7" s="6" t="n">
        <v>2</v>
      </c>
      <c r="AC7" s="10" t="n">
        <f aca="false">SUM(I7:M7)</f>
        <v>20</v>
      </c>
      <c r="AD7" s="10" t="n">
        <f aca="false">SUM(N7+O7+P7+Q7+R7)</f>
        <v>9</v>
      </c>
      <c r="AE7" s="10" t="n">
        <f aca="false">SUM(S7+T7+U7+V7+W7)</f>
        <v>4</v>
      </c>
      <c r="AF7" s="6" t="n">
        <f aca="false">SUM(X7:AB7)</f>
        <v>4</v>
      </c>
      <c r="AG7" s="11" t="n">
        <f aca="false">SUM(AC7+AD7+AE7+AF7)</f>
        <v>37</v>
      </c>
    </row>
    <row r="8" customFormat="false" ht="12.8" hidden="false" customHeight="false" outlineLevel="0" collapsed="false">
      <c r="A8" s="0" t="n">
        <v>86839</v>
      </c>
      <c r="B8" s="5" t="n">
        <v>36930</v>
      </c>
      <c r="C8" s="1" t="n">
        <v>0</v>
      </c>
      <c r="D8" s="0" t="n">
        <v>80</v>
      </c>
      <c r="E8" s="0" t="n">
        <v>79</v>
      </c>
      <c r="F8" s="0" t="n">
        <v>1.72</v>
      </c>
      <c r="G8" s="6" t="n">
        <f aca="false">E8/F8^2</f>
        <v>26.7036235803137</v>
      </c>
      <c r="H8" s="7" t="n">
        <v>1</v>
      </c>
      <c r="I8" s="8" t="n">
        <v>0</v>
      </c>
      <c r="J8" s="8" t="n">
        <v>0</v>
      </c>
      <c r="K8" s="8" t="n">
        <v>0</v>
      </c>
      <c r="L8" s="8" t="n">
        <v>0</v>
      </c>
      <c r="M8" s="9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9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6" t="n">
        <v>0</v>
      </c>
      <c r="X8" s="8" t="n">
        <v>0</v>
      </c>
      <c r="Y8" s="8" t="n">
        <v>0</v>
      </c>
      <c r="Z8" s="8" t="n">
        <v>0</v>
      </c>
      <c r="AA8" s="8" t="n">
        <v>2</v>
      </c>
      <c r="AB8" s="6" t="n">
        <v>0</v>
      </c>
      <c r="AC8" s="10" t="n">
        <f aca="false">SUM(I8:M8)</f>
        <v>0</v>
      </c>
      <c r="AD8" s="10" t="n">
        <f aca="false">SUM(N8+O8+P8+Q8+R8)</f>
        <v>0</v>
      </c>
      <c r="AE8" s="10" t="n">
        <f aca="false">SUM(S8+T8+U8+V8+W8)</f>
        <v>0</v>
      </c>
      <c r="AF8" s="6" t="n">
        <f aca="false">SUM(X8:AB8)</f>
        <v>2</v>
      </c>
      <c r="AG8" s="11" t="n">
        <f aca="false">SUM(AC8+AD8+AE8+AF8)</f>
        <v>2</v>
      </c>
    </row>
    <row r="9" customFormat="false" ht="12.8" hidden="false" customHeight="false" outlineLevel="0" collapsed="false">
      <c r="A9" s="0" t="n">
        <v>86876</v>
      </c>
      <c r="B9" s="5" t="n">
        <v>36943</v>
      </c>
      <c r="C9" s="1" t="n">
        <v>0</v>
      </c>
      <c r="D9" s="0" t="n">
        <v>92</v>
      </c>
      <c r="E9" s="0" t="n">
        <v>70</v>
      </c>
      <c r="F9" s="0" t="n">
        <v>1.79</v>
      </c>
      <c r="G9" s="6" t="n">
        <f aca="false">E9/F9^2</f>
        <v>21.8470085203333</v>
      </c>
      <c r="H9" s="7" t="n">
        <v>1</v>
      </c>
      <c r="I9" s="8" t="n">
        <v>0</v>
      </c>
      <c r="J9" s="8" t="n">
        <v>1</v>
      </c>
      <c r="K9" s="8" t="n">
        <v>0</v>
      </c>
      <c r="L9" s="8" t="n">
        <v>0</v>
      </c>
      <c r="M9" s="9" t="n">
        <v>0</v>
      </c>
      <c r="N9" s="8" t="n">
        <v>1</v>
      </c>
      <c r="O9" s="8" t="n">
        <v>0</v>
      </c>
      <c r="P9" s="8" t="n">
        <v>0</v>
      </c>
      <c r="Q9" s="8" t="n">
        <v>0</v>
      </c>
      <c r="R9" s="9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6" t="n">
        <v>0</v>
      </c>
      <c r="X9" s="8" t="n">
        <v>0</v>
      </c>
      <c r="Y9" s="8" t="n">
        <v>4</v>
      </c>
      <c r="Z9" s="8" t="n">
        <v>0</v>
      </c>
      <c r="AA9" s="8" t="n">
        <v>0</v>
      </c>
      <c r="AB9" s="6" t="n">
        <v>4</v>
      </c>
      <c r="AC9" s="10" t="n">
        <f aca="false">SUM(I9:M9)</f>
        <v>1</v>
      </c>
      <c r="AD9" s="10" t="n">
        <f aca="false">SUM(N9+O9+P9+Q9+R9)</f>
        <v>1</v>
      </c>
      <c r="AE9" s="10" t="n">
        <f aca="false">SUM(S9+T9+U9+V9+W9)</f>
        <v>0</v>
      </c>
      <c r="AF9" s="6" t="n">
        <f aca="false">SUM(X9:AB9)</f>
        <v>8</v>
      </c>
      <c r="AG9" s="11" t="n">
        <f aca="false">SUM(AC9+AD9+AE9+AF9)</f>
        <v>10</v>
      </c>
    </row>
    <row r="10" customFormat="false" ht="12.8" hidden="false" customHeight="false" outlineLevel="0" collapsed="false">
      <c r="A10" s="0" t="n">
        <v>86878</v>
      </c>
      <c r="B10" s="5" t="n">
        <v>36943</v>
      </c>
      <c r="C10" s="1" t="n">
        <v>0</v>
      </c>
      <c r="D10" s="0" t="n">
        <v>93</v>
      </c>
      <c r="E10" s="0" t="n">
        <v>62</v>
      </c>
      <c r="F10" s="0" t="n">
        <v>1.62</v>
      </c>
      <c r="G10" s="6" t="n">
        <f aca="false">E10/F10^2</f>
        <v>23.6244474927602</v>
      </c>
      <c r="H10" s="7" t="n">
        <v>1</v>
      </c>
      <c r="I10" s="8" t="n">
        <v>0</v>
      </c>
      <c r="J10" s="8" t="n">
        <v>0</v>
      </c>
      <c r="K10" s="8" t="n">
        <v>0</v>
      </c>
      <c r="L10" s="8" t="n">
        <v>0</v>
      </c>
      <c r="M10" s="9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9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6" t="n">
        <v>2</v>
      </c>
      <c r="X10" s="8" t="n">
        <v>0</v>
      </c>
      <c r="Y10" s="8" t="n">
        <v>0</v>
      </c>
      <c r="Z10" s="8" t="n">
        <v>0</v>
      </c>
      <c r="AA10" s="8" t="n">
        <v>2</v>
      </c>
      <c r="AB10" s="6" t="n">
        <v>0</v>
      </c>
      <c r="AC10" s="10" t="n">
        <f aca="false">SUM(I10:M10)</f>
        <v>0</v>
      </c>
      <c r="AD10" s="10" t="n">
        <f aca="false">SUM(N10+O10+P10+Q10+R10)</f>
        <v>0</v>
      </c>
      <c r="AE10" s="10" t="n">
        <f aca="false">SUM(S10+T10+U10+V10+W10)</f>
        <v>2</v>
      </c>
      <c r="AF10" s="6" t="n">
        <f aca="false">SUM(X10:AB10)</f>
        <v>2</v>
      </c>
      <c r="AG10" s="11" t="n">
        <f aca="false">SUM(AC10+AD10+AE10+AF10)</f>
        <v>4</v>
      </c>
    </row>
    <row r="11" customFormat="false" ht="12.8" hidden="false" customHeight="false" outlineLevel="0" collapsed="false">
      <c r="A11" s="0" t="n">
        <v>90056</v>
      </c>
      <c r="B11" s="5" t="n">
        <v>38057</v>
      </c>
      <c r="C11" s="1" t="n">
        <v>0</v>
      </c>
      <c r="D11" s="0" t="n">
        <v>50</v>
      </c>
      <c r="E11" s="0" t="n">
        <v>79</v>
      </c>
      <c r="F11" s="0" t="n">
        <v>1.76</v>
      </c>
      <c r="G11" s="6" t="n">
        <f aca="false">E11/F11^2</f>
        <v>25.5036157024793</v>
      </c>
      <c r="H11" s="7" t="n">
        <v>1</v>
      </c>
      <c r="I11" s="8" t="n">
        <v>1</v>
      </c>
      <c r="J11" s="8" t="n">
        <v>0</v>
      </c>
      <c r="K11" s="8" t="n">
        <v>1</v>
      </c>
      <c r="L11" s="8" t="n">
        <v>0</v>
      </c>
      <c r="M11" s="9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9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6" t="n">
        <v>0</v>
      </c>
      <c r="X11" s="8" t="n">
        <v>0</v>
      </c>
      <c r="Y11" s="8" t="n">
        <v>0</v>
      </c>
      <c r="Z11" s="8" t="n">
        <v>0</v>
      </c>
      <c r="AA11" s="8" t="n">
        <v>1</v>
      </c>
      <c r="AB11" s="6" t="n">
        <v>0</v>
      </c>
      <c r="AC11" s="10" t="n">
        <f aca="false">SUM(I11:M11)</f>
        <v>2</v>
      </c>
      <c r="AD11" s="10" t="n">
        <f aca="false">SUM(N11+O11+P11+Q11+R11)</f>
        <v>0</v>
      </c>
      <c r="AE11" s="10" t="n">
        <f aca="false">SUM(S11+T11+U11+V11+W11)</f>
        <v>0</v>
      </c>
      <c r="AF11" s="6" t="n">
        <f aca="false">SUM(X11:AB11)</f>
        <v>1</v>
      </c>
      <c r="AG11" s="11" t="n">
        <f aca="false">SUM(AC11+AD11+AE11+AF11)</f>
        <v>3</v>
      </c>
    </row>
    <row r="12" customFormat="false" ht="12.8" hidden="false" customHeight="false" outlineLevel="0" collapsed="false">
      <c r="A12" s="0" t="n">
        <v>90177</v>
      </c>
      <c r="B12" s="5" t="n">
        <v>38106</v>
      </c>
      <c r="C12" s="1" t="n">
        <v>1</v>
      </c>
      <c r="D12" s="0" t="n">
        <v>84</v>
      </c>
      <c r="E12" s="0" t="n">
        <v>58</v>
      </c>
      <c r="F12" s="0" t="n">
        <v>1.59</v>
      </c>
      <c r="G12" s="6" t="n">
        <f aca="false">E12/F12^2</f>
        <v>22.9421304537004</v>
      </c>
      <c r="H12" s="7" t="n">
        <v>1</v>
      </c>
      <c r="I12" s="8" t="n">
        <v>0</v>
      </c>
      <c r="J12" s="8" t="n">
        <v>0</v>
      </c>
      <c r="K12" s="8" t="n">
        <v>1</v>
      </c>
      <c r="L12" s="8" t="n">
        <v>0</v>
      </c>
      <c r="M12" s="9" t="n">
        <v>3</v>
      </c>
      <c r="N12" s="8" t="n">
        <v>0</v>
      </c>
      <c r="O12" s="8" t="n">
        <v>3</v>
      </c>
      <c r="P12" s="8" t="n">
        <v>1</v>
      </c>
      <c r="Q12" s="8" t="n">
        <v>1</v>
      </c>
      <c r="R12" s="9" t="n">
        <v>1</v>
      </c>
      <c r="S12" s="8" t="n">
        <v>0</v>
      </c>
      <c r="T12" s="8" t="n">
        <v>1</v>
      </c>
      <c r="U12" s="8" t="n">
        <v>0</v>
      </c>
      <c r="V12" s="8" t="n">
        <v>1</v>
      </c>
      <c r="W12" s="6" t="n">
        <v>0</v>
      </c>
      <c r="X12" s="8" t="n">
        <v>3</v>
      </c>
      <c r="Y12" s="8" t="n">
        <v>0</v>
      </c>
      <c r="Z12" s="8" t="n">
        <v>0</v>
      </c>
      <c r="AA12" s="8" t="n">
        <v>4</v>
      </c>
      <c r="AB12" s="6" t="n">
        <v>4</v>
      </c>
      <c r="AC12" s="10" t="n">
        <f aca="false">SUM(I12:M12)</f>
        <v>4</v>
      </c>
      <c r="AD12" s="10" t="n">
        <f aca="false">SUM(N12+O12+P12+Q12+R12)</f>
        <v>6</v>
      </c>
      <c r="AE12" s="10" t="n">
        <f aca="false">SUM(S12+T12+U12+V12+W12)</f>
        <v>2</v>
      </c>
      <c r="AF12" s="6" t="n">
        <f aca="false">SUM(X12:AB12)</f>
        <v>11</v>
      </c>
      <c r="AG12" s="11" t="n">
        <f aca="false">SUM(AC12+AD12+AE12+AF12)</f>
        <v>23</v>
      </c>
    </row>
    <row r="13" customFormat="false" ht="12.8" hidden="false" customHeight="false" outlineLevel="0" collapsed="false">
      <c r="A13" s="0" t="n">
        <v>90243</v>
      </c>
      <c r="B13" s="5" t="n">
        <v>38132</v>
      </c>
      <c r="C13" s="1" t="n">
        <v>1</v>
      </c>
      <c r="D13" s="0" t="n">
        <v>73</v>
      </c>
      <c r="E13" s="0" t="n">
        <v>62</v>
      </c>
      <c r="F13" s="0" t="n">
        <v>1.69</v>
      </c>
      <c r="G13" s="6" t="n">
        <f aca="false">E13/F13^2</f>
        <v>21.7079233920381</v>
      </c>
      <c r="H13" s="7" t="n">
        <v>1</v>
      </c>
      <c r="I13" s="8" t="n">
        <v>0</v>
      </c>
      <c r="J13" s="8" t="n">
        <v>1</v>
      </c>
      <c r="K13" s="8" t="n">
        <v>0</v>
      </c>
      <c r="L13" s="8" t="n">
        <v>0</v>
      </c>
      <c r="M13" s="9" t="n">
        <v>0</v>
      </c>
      <c r="N13" s="8" t="n">
        <v>3</v>
      </c>
      <c r="O13" s="8" t="n">
        <v>0</v>
      </c>
      <c r="P13" s="8" t="n">
        <v>0</v>
      </c>
      <c r="Q13" s="8" t="n">
        <v>0</v>
      </c>
      <c r="R13" s="9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6" t="n">
        <v>0</v>
      </c>
      <c r="X13" s="8" t="n">
        <v>2</v>
      </c>
      <c r="Y13" s="8" t="n">
        <v>4</v>
      </c>
      <c r="Z13" s="8" t="n">
        <v>0</v>
      </c>
      <c r="AA13" s="8" t="n">
        <v>0</v>
      </c>
      <c r="AB13" s="6" t="n">
        <v>4</v>
      </c>
      <c r="AC13" s="10" t="n">
        <f aca="false">SUM(I13:M13)</f>
        <v>1</v>
      </c>
      <c r="AD13" s="10" t="n">
        <f aca="false">SUM(N13+O13+P13+Q13+R13)</f>
        <v>3</v>
      </c>
      <c r="AE13" s="10" t="n">
        <f aca="false">SUM(S13+T13+U13+V13+W13)</f>
        <v>0</v>
      </c>
      <c r="AF13" s="6" t="n">
        <f aca="false">SUM(X13:AB13)</f>
        <v>10</v>
      </c>
      <c r="AG13" s="11" t="n">
        <f aca="false">SUM(AC13+AD13+AE13+AF13)</f>
        <v>14</v>
      </c>
    </row>
    <row r="14" customFormat="false" ht="12.8" hidden="false" customHeight="false" outlineLevel="0" collapsed="false">
      <c r="A14" s="0" t="n">
        <v>90308</v>
      </c>
      <c r="B14" s="5" t="n">
        <v>38156</v>
      </c>
      <c r="C14" s="1" t="n">
        <v>1</v>
      </c>
      <c r="D14" s="0" t="n">
        <v>87</v>
      </c>
      <c r="E14" s="0" t="n">
        <v>46</v>
      </c>
      <c r="F14" s="0" t="n">
        <v>1.6</v>
      </c>
      <c r="G14" s="6" t="n">
        <f aca="false">E14/F14^2</f>
        <v>17.96875</v>
      </c>
      <c r="H14" s="7" t="n">
        <v>1</v>
      </c>
      <c r="I14" s="8" t="n">
        <v>1</v>
      </c>
      <c r="J14" s="8" t="n">
        <v>0</v>
      </c>
      <c r="K14" s="8" t="n">
        <v>0</v>
      </c>
      <c r="L14" s="8" t="n">
        <v>0</v>
      </c>
      <c r="M14" s="9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9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6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6" t="n">
        <v>4</v>
      </c>
      <c r="AC14" s="10" t="n">
        <f aca="false">SUM(I14:M14)</f>
        <v>1</v>
      </c>
      <c r="AD14" s="10" t="n">
        <f aca="false">SUM(N14+O14+P14+Q14+R14)</f>
        <v>0</v>
      </c>
      <c r="AE14" s="10" t="n">
        <f aca="false">SUM(S14+T14+U14+V14+W14)</f>
        <v>0</v>
      </c>
      <c r="AF14" s="6" t="n">
        <f aca="false">SUM(X14:AB14)</f>
        <v>4</v>
      </c>
      <c r="AG14" s="11" t="n">
        <f aca="false">SUM(AC14+AD14+AE14+AF14)</f>
        <v>5</v>
      </c>
    </row>
    <row r="15" customFormat="false" ht="12.8" hidden="false" customHeight="false" outlineLevel="0" collapsed="false">
      <c r="A15" s="0" t="n">
        <v>90497</v>
      </c>
      <c r="B15" s="5" t="n">
        <v>38240</v>
      </c>
      <c r="C15" s="1" t="n">
        <v>1</v>
      </c>
      <c r="D15" s="0" t="n">
        <v>79</v>
      </c>
      <c r="E15" s="0" t="n">
        <v>71</v>
      </c>
      <c r="F15" s="0" t="n">
        <v>1.62</v>
      </c>
      <c r="G15" s="6" t="n">
        <f aca="false">E15/F15^2</f>
        <v>27.0538027739674</v>
      </c>
      <c r="H15" s="7" t="n">
        <v>1</v>
      </c>
      <c r="I15" s="8" t="n">
        <v>0</v>
      </c>
      <c r="J15" s="8" t="n">
        <v>0</v>
      </c>
      <c r="K15" s="8" t="n">
        <v>0</v>
      </c>
      <c r="L15" s="8" t="n">
        <v>0</v>
      </c>
      <c r="M15" s="9" t="n">
        <v>0</v>
      </c>
      <c r="N15" s="8" t="n">
        <v>2</v>
      </c>
      <c r="O15" s="8" t="n">
        <v>0</v>
      </c>
      <c r="P15" s="8" t="n">
        <v>0</v>
      </c>
      <c r="Q15" s="8" t="n">
        <v>0</v>
      </c>
      <c r="R15" s="9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6" t="n">
        <v>0</v>
      </c>
      <c r="X15" s="8" t="n">
        <v>0</v>
      </c>
      <c r="Y15" s="8" t="n">
        <v>0</v>
      </c>
      <c r="Z15" s="8" t="n">
        <v>0</v>
      </c>
      <c r="AA15" s="8" t="n">
        <v>0</v>
      </c>
      <c r="AB15" s="6" t="n">
        <v>4</v>
      </c>
      <c r="AC15" s="10" t="n">
        <f aca="false">SUM(I15:M15)</f>
        <v>0</v>
      </c>
      <c r="AD15" s="10" t="n">
        <f aca="false">SUM(N15+O15+P15+Q15+R15)</f>
        <v>2</v>
      </c>
      <c r="AE15" s="10" t="n">
        <f aca="false">SUM(S15+T15+U15+V15+W15)</f>
        <v>0</v>
      </c>
      <c r="AF15" s="6" t="n">
        <f aca="false">SUM(X15:AB15)</f>
        <v>4</v>
      </c>
      <c r="AG15" s="11" t="n">
        <f aca="false">SUM(AC15+AD15+AE15+AF15)</f>
        <v>6</v>
      </c>
    </row>
    <row r="16" customFormat="false" ht="12.8" hidden="false" customHeight="false" outlineLevel="0" collapsed="false">
      <c r="A16" s="0" t="n">
        <v>90870</v>
      </c>
      <c r="B16" s="5" t="n">
        <v>38388</v>
      </c>
      <c r="C16" s="1" t="n">
        <v>1</v>
      </c>
      <c r="D16" s="0" t="n">
        <v>66</v>
      </c>
      <c r="E16" s="0" t="n">
        <v>78</v>
      </c>
      <c r="F16" s="0" t="n">
        <v>1.62</v>
      </c>
      <c r="G16" s="6" t="n">
        <f aca="false">E16/F16^2</f>
        <v>29.7210791037951</v>
      </c>
      <c r="H16" s="7" t="n">
        <v>1</v>
      </c>
      <c r="I16" s="8" t="n">
        <v>4</v>
      </c>
      <c r="J16" s="8" t="n">
        <v>0</v>
      </c>
      <c r="K16" s="8" t="n">
        <v>4</v>
      </c>
      <c r="L16" s="8" t="n">
        <v>0</v>
      </c>
      <c r="M16" s="9" t="n">
        <v>0</v>
      </c>
      <c r="N16" s="8" t="n">
        <v>3</v>
      </c>
      <c r="O16" s="8" t="n">
        <v>0</v>
      </c>
      <c r="P16" s="8" t="n">
        <v>0</v>
      </c>
      <c r="Q16" s="8" t="n">
        <v>0</v>
      </c>
      <c r="R16" s="9" t="n">
        <v>0</v>
      </c>
      <c r="S16" s="8" t="n">
        <v>0</v>
      </c>
      <c r="T16" s="8" t="n">
        <v>1</v>
      </c>
      <c r="U16" s="8" t="n">
        <v>0</v>
      </c>
      <c r="V16" s="8" t="n">
        <v>0</v>
      </c>
      <c r="W16" s="6" t="n">
        <v>0</v>
      </c>
      <c r="X16" s="8" t="n">
        <v>2</v>
      </c>
      <c r="Y16" s="8" t="n">
        <v>3</v>
      </c>
      <c r="Z16" s="8" t="n">
        <v>0</v>
      </c>
      <c r="AA16" s="8" t="n">
        <v>0</v>
      </c>
      <c r="AB16" s="6" t="n">
        <v>4</v>
      </c>
      <c r="AC16" s="10" t="n">
        <f aca="false">SUM(I16:M16)</f>
        <v>8</v>
      </c>
      <c r="AD16" s="10" t="n">
        <f aca="false">SUM(N16+O16+P16+Q16+R16)</f>
        <v>3</v>
      </c>
      <c r="AE16" s="10" t="n">
        <f aca="false">SUM(S16+T16+U16+V16+W16)</f>
        <v>1</v>
      </c>
      <c r="AF16" s="6" t="n">
        <f aca="false">SUM(X16:AB16)</f>
        <v>9</v>
      </c>
      <c r="AG16" s="11" t="n">
        <f aca="false">SUM(AC16+AD16+AE16+AF16)</f>
        <v>21</v>
      </c>
    </row>
    <row r="17" customFormat="false" ht="12.8" hidden="false" customHeight="false" outlineLevel="0" collapsed="false">
      <c r="A17" s="0" t="n">
        <v>90992</v>
      </c>
      <c r="B17" s="5" t="n">
        <v>38434</v>
      </c>
      <c r="C17" s="1" t="n">
        <v>1</v>
      </c>
      <c r="D17" s="0" t="n">
        <v>68</v>
      </c>
      <c r="E17" s="0" t="n">
        <v>53</v>
      </c>
      <c r="F17" s="0" t="n">
        <v>1.42</v>
      </c>
      <c r="G17" s="6" t="n">
        <f aca="false">E17/F17^2</f>
        <v>26.2844673675858</v>
      </c>
      <c r="H17" s="7" t="n">
        <v>1</v>
      </c>
      <c r="I17" s="8" t="n">
        <v>2</v>
      </c>
      <c r="J17" s="8" t="n">
        <v>1</v>
      </c>
      <c r="K17" s="8" t="n">
        <v>4</v>
      </c>
      <c r="L17" s="8" t="n">
        <v>0</v>
      </c>
      <c r="M17" s="9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9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6" t="n">
        <v>0</v>
      </c>
      <c r="X17" s="8" t="n">
        <v>0</v>
      </c>
      <c r="Y17" s="8" t="n">
        <v>0</v>
      </c>
      <c r="Z17" s="8" t="n">
        <v>0</v>
      </c>
      <c r="AA17" s="8" t="n">
        <v>0</v>
      </c>
      <c r="AB17" s="6" t="n">
        <v>1</v>
      </c>
      <c r="AC17" s="10" t="n">
        <f aca="false">SUM(I17:M17)</f>
        <v>7</v>
      </c>
      <c r="AD17" s="10" t="n">
        <f aca="false">SUM(N17+O17+P17+Q17+R17)</f>
        <v>0</v>
      </c>
      <c r="AE17" s="10" t="n">
        <f aca="false">SUM(S17+T17+U17+V17+W17)</f>
        <v>0</v>
      </c>
      <c r="AF17" s="6" t="n">
        <f aca="false">SUM(X17:AB17)</f>
        <v>1</v>
      </c>
      <c r="AG17" s="11" t="n">
        <f aca="false">SUM(AC17+AD17+AE17+AF17)</f>
        <v>8</v>
      </c>
    </row>
    <row r="18" customFormat="false" ht="12.8" hidden="false" customHeight="false" outlineLevel="0" collapsed="false">
      <c r="A18" s="0" t="n">
        <v>91070</v>
      </c>
      <c r="B18" s="5" t="n">
        <v>38455</v>
      </c>
      <c r="C18" s="0" t="n">
        <v>0</v>
      </c>
      <c r="D18" s="0" t="n">
        <v>49</v>
      </c>
      <c r="E18" s="0" t="n">
        <v>71.8</v>
      </c>
      <c r="F18" s="0" t="n">
        <v>1.77</v>
      </c>
      <c r="G18" s="6" t="n">
        <f aca="false">E18/F18^2</f>
        <v>22.9180631363912</v>
      </c>
      <c r="H18" s="7" t="n">
        <v>1</v>
      </c>
      <c r="I18" s="8" t="n">
        <v>4</v>
      </c>
      <c r="J18" s="8" t="n">
        <v>0</v>
      </c>
      <c r="K18" s="8" t="n">
        <v>4</v>
      </c>
      <c r="L18" s="8" t="n">
        <v>0</v>
      </c>
      <c r="M18" s="9" t="n">
        <v>0</v>
      </c>
      <c r="N18" s="8" t="n">
        <v>4</v>
      </c>
      <c r="O18" s="8" t="n">
        <v>4</v>
      </c>
      <c r="P18" s="8" t="n">
        <v>4</v>
      </c>
      <c r="Q18" s="8" t="n">
        <v>4</v>
      </c>
      <c r="R18" s="9" t="n">
        <v>4</v>
      </c>
      <c r="S18" s="8" t="n">
        <v>3</v>
      </c>
      <c r="T18" s="8" t="n">
        <v>4</v>
      </c>
      <c r="U18" s="8" t="n">
        <v>4</v>
      </c>
      <c r="V18" s="8" t="n">
        <v>4</v>
      </c>
      <c r="W18" s="6" t="n">
        <v>0</v>
      </c>
      <c r="X18" s="8" t="n">
        <v>0</v>
      </c>
      <c r="Y18" s="8" t="n">
        <v>1</v>
      </c>
      <c r="Z18" s="8" t="n">
        <v>0</v>
      </c>
      <c r="AA18" s="8" t="n">
        <v>4</v>
      </c>
      <c r="AB18" s="6" t="n">
        <v>4</v>
      </c>
      <c r="AC18" s="10" t="n">
        <f aca="false">SUM(I18:M18)</f>
        <v>8</v>
      </c>
      <c r="AD18" s="10" t="n">
        <f aca="false">SUM(N18+O18+P18+Q18+R18)</f>
        <v>20</v>
      </c>
      <c r="AE18" s="10" t="n">
        <f aca="false">SUM(S18+T18+U18+V18+W18)</f>
        <v>15</v>
      </c>
      <c r="AF18" s="6" t="n">
        <f aca="false">SUM(X18:AB18)</f>
        <v>9</v>
      </c>
      <c r="AG18" s="11" t="n">
        <f aca="false">SUM(AC18+AD18+AE18+AF18)</f>
        <v>52</v>
      </c>
    </row>
    <row r="19" customFormat="false" ht="12.8" hidden="false" customHeight="false" outlineLevel="0" collapsed="false">
      <c r="A19" s="0" t="n">
        <v>91350</v>
      </c>
      <c r="B19" s="5" t="n">
        <v>38583</v>
      </c>
      <c r="C19" s="0" t="n">
        <v>0</v>
      </c>
      <c r="D19" s="0" t="n">
        <v>91</v>
      </c>
      <c r="E19" s="0" t="n">
        <v>57.5</v>
      </c>
      <c r="F19" s="0" t="n">
        <v>1.6</v>
      </c>
      <c r="G19" s="6" t="n">
        <f aca="false">E19/F19^2</f>
        <v>22.4609375</v>
      </c>
      <c r="H19" s="7" t="n">
        <v>1</v>
      </c>
      <c r="I19" s="8" t="n">
        <v>4</v>
      </c>
      <c r="J19" s="8" t="n">
        <v>4</v>
      </c>
      <c r="K19" s="8" t="n">
        <v>4</v>
      </c>
      <c r="L19" s="8" t="n">
        <v>0</v>
      </c>
      <c r="M19" s="9" t="n">
        <v>4</v>
      </c>
      <c r="N19" s="8" t="n">
        <v>1</v>
      </c>
      <c r="O19" s="8" t="n">
        <v>3</v>
      </c>
      <c r="P19" s="8" t="n">
        <v>2</v>
      </c>
      <c r="Q19" s="8" t="n">
        <v>0</v>
      </c>
      <c r="R19" s="9" t="n">
        <v>0</v>
      </c>
      <c r="S19" s="8" t="n">
        <v>4</v>
      </c>
      <c r="T19" s="8" t="n">
        <v>0</v>
      </c>
      <c r="U19" s="8" t="n">
        <v>0</v>
      </c>
      <c r="V19" s="8" t="n">
        <v>0</v>
      </c>
      <c r="W19" s="6" t="n">
        <v>0</v>
      </c>
      <c r="X19" s="8" t="n">
        <v>0</v>
      </c>
      <c r="Y19" s="8" t="n">
        <v>0</v>
      </c>
      <c r="Z19" s="8" t="n">
        <v>0</v>
      </c>
      <c r="AA19" s="8" t="n">
        <v>0</v>
      </c>
      <c r="AB19" s="6" t="n">
        <v>4</v>
      </c>
      <c r="AC19" s="10" t="n">
        <f aca="false">SUM(I19:M19)</f>
        <v>16</v>
      </c>
      <c r="AD19" s="10" t="n">
        <f aca="false">SUM(N19+O19+P19+Q19+R19)</f>
        <v>6</v>
      </c>
      <c r="AE19" s="10" t="n">
        <f aca="false">SUM(S19+T19+U19+V19+W19)</f>
        <v>4</v>
      </c>
      <c r="AF19" s="6" t="n">
        <f aca="false">SUM(X19:AB19)</f>
        <v>4</v>
      </c>
      <c r="AG19" s="11" t="n">
        <f aca="false">SUM(AC19+AD19+AE19+AF19)</f>
        <v>30</v>
      </c>
    </row>
    <row r="20" customFormat="false" ht="12.8" hidden="false" customHeight="false" outlineLevel="0" collapsed="false">
      <c r="A20" s="0" t="n">
        <v>91409</v>
      </c>
      <c r="B20" s="5" t="n">
        <v>38618</v>
      </c>
      <c r="C20" s="0" t="n">
        <v>0</v>
      </c>
      <c r="D20" s="0" t="n">
        <v>75</v>
      </c>
      <c r="E20" s="0" t="n">
        <v>62.3</v>
      </c>
      <c r="F20" s="0" t="n">
        <v>1.6</v>
      </c>
      <c r="G20" s="6" t="n">
        <f aca="false">E20/F20^2</f>
        <v>24.3359375</v>
      </c>
      <c r="H20" s="7" t="n">
        <v>1</v>
      </c>
      <c r="I20" s="8" t="n">
        <v>0</v>
      </c>
      <c r="J20" s="8" t="n">
        <v>0</v>
      </c>
      <c r="K20" s="8" t="n">
        <v>0</v>
      </c>
      <c r="L20" s="8" t="n">
        <v>0</v>
      </c>
      <c r="M20" s="9" t="n">
        <v>0</v>
      </c>
      <c r="N20" s="8" t="n">
        <v>1</v>
      </c>
      <c r="O20" s="8" t="n">
        <v>0</v>
      </c>
      <c r="P20" s="8" t="n">
        <v>0</v>
      </c>
      <c r="Q20" s="8" t="n">
        <v>3</v>
      </c>
      <c r="R20" s="9" t="n">
        <v>4</v>
      </c>
      <c r="S20" s="8" t="n">
        <v>0</v>
      </c>
      <c r="T20" s="8" t="n">
        <v>2</v>
      </c>
      <c r="U20" s="8" t="n">
        <v>0</v>
      </c>
      <c r="V20" s="8" t="n">
        <v>2</v>
      </c>
      <c r="W20" s="6" t="n">
        <v>0</v>
      </c>
      <c r="X20" s="8" t="n">
        <v>0</v>
      </c>
      <c r="Y20" s="8" t="n">
        <v>0</v>
      </c>
      <c r="Z20" s="8" t="n">
        <v>0</v>
      </c>
      <c r="AA20" s="8" t="n">
        <v>4</v>
      </c>
      <c r="AB20" s="6" t="n">
        <v>4</v>
      </c>
      <c r="AC20" s="10" t="n">
        <f aca="false">SUM(I20:M20)</f>
        <v>0</v>
      </c>
      <c r="AD20" s="10" t="n">
        <f aca="false">SUM(N20+O20+P20+Q20+R20)</f>
        <v>8</v>
      </c>
      <c r="AE20" s="10" t="n">
        <f aca="false">SUM(S20+T20+U20+V20+W20)</f>
        <v>4</v>
      </c>
      <c r="AF20" s="6" t="n">
        <f aca="false">SUM(X20:AB20)</f>
        <v>8</v>
      </c>
      <c r="AG20" s="11" t="n">
        <f aca="false">SUM(AC20+AD20+AE20+AF20)</f>
        <v>20</v>
      </c>
    </row>
    <row r="21" customFormat="false" ht="12.8" hidden="false" customHeight="false" outlineLevel="0" collapsed="false">
      <c r="A21" s="0" t="n">
        <v>91410</v>
      </c>
      <c r="B21" s="5" t="n">
        <v>38618</v>
      </c>
      <c r="C21" s="0" t="n">
        <v>1</v>
      </c>
      <c r="D21" s="0" t="n">
        <v>76</v>
      </c>
      <c r="E21" s="0" t="n">
        <v>66</v>
      </c>
      <c r="F21" s="0" t="n">
        <v>1.54</v>
      </c>
      <c r="G21" s="6" t="n">
        <f aca="false">E21/F21^2</f>
        <v>27.8293135435993</v>
      </c>
      <c r="H21" s="7" t="n">
        <v>1</v>
      </c>
      <c r="I21" s="8" t="n">
        <v>1</v>
      </c>
      <c r="J21" s="8" t="n">
        <v>0</v>
      </c>
      <c r="K21" s="8" t="n">
        <v>0</v>
      </c>
      <c r="L21" s="8" t="n">
        <v>0</v>
      </c>
      <c r="M21" s="9" t="n">
        <v>0</v>
      </c>
      <c r="N21" s="8" t="n">
        <v>0</v>
      </c>
      <c r="O21" s="8" t="n">
        <v>0</v>
      </c>
      <c r="P21" s="8" t="n">
        <v>0</v>
      </c>
      <c r="Q21" s="8" t="n">
        <v>3</v>
      </c>
      <c r="R21" s="9" t="n">
        <v>4</v>
      </c>
      <c r="S21" s="8" t="n">
        <v>2</v>
      </c>
      <c r="T21" s="8" t="n">
        <v>0</v>
      </c>
      <c r="U21" s="8" t="n">
        <v>0</v>
      </c>
      <c r="V21" s="8" t="n">
        <v>0</v>
      </c>
      <c r="W21" s="6" t="n">
        <v>0</v>
      </c>
      <c r="X21" s="8" t="n">
        <v>0</v>
      </c>
      <c r="Y21" s="8" t="n">
        <v>3</v>
      </c>
      <c r="Z21" s="8" t="n">
        <v>0</v>
      </c>
      <c r="AA21" s="8" t="n">
        <v>3</v>
      </c>
      <c r="AB21" s="6" t="n">
        <v>4</v>
      </c>
      <c r="AC21" s="10" t="n">
        <f aca="false">SUM(I21:M21)</f>
        <v>1</v>
      </c>
      <c r="AD21" s="10" t="n">
        <f aca="false">SUM(N21+O21+P21+Q21+R21)</f>
        <v>7</v>
      </c>
      <c r="AE21" s="10" t="n">
        <f aca="false">SUM(S21+T21+U21+V21+W21)</f>
        <v>2</v>
      </c>
      <c r="AF21" s="6" t="n">
        <f aca="false">SUM(X21:AB21)</f>
        <v>10</v>
      </c>
      <c r="AG21" s="11" t="n">
        <f aca="false">SUM(AC21+AD21+AE21+AF21)</f>
        <v>20</v>
      </c>
    </row>
    <row r="22" customFormat="false" ht="12.8" hidden="false" customHeight="false" outlineLevel="0" collapsed="false">
      <c r="A22" s="0" t="n">
        <v>91411</v>
      </c>
      <c r="B22" s="5" t="n">
        <v>38618</v>
      </c>
      <c r="C22" s="0" t="n">
        <v>1</v>
      </c>
      <c r="D22" s="0" t="n">
        <v>59</v>
      </c>
      <c r="E22" s="0" t="n">
        <v>65.2</v>
      </c>
      <c r="F22" s="0" t="n">
        <v>1.68</v>
      </c>
      <c r="G22" s="6" t="n">
        <f aca="false">E22/F22^2</f>
        <v>23.1009070294785</v>
      </c>
      <c r="H22" s="7" t="n">
        <v>1</v>
      </c>
      <c r="I22" s="8" t="n">
        <v>0</v>
      </c>
      <c r="J22" s="8" t="n">
        <v>0</v>
      </c>
      <c r="K22" s="8" t="n">
        <v>0</v>
      </c>
      <c r="L22" s="8" t="n">
        <v>0</v>
      </c>
      <c r="M22" s="9" t="n">
        <v>0</v>
      </c>
      <c r="N22" s="8" t="n">
        <v>1</v>
      </c>
      <c r="O22" s="8" t="n">
        <v>0</v>
      </c>
      <c r="P22" s="8" t="n">
        <v>0</v>
      </c>
      <c r="Q22" s="8" t="n">
        <v>4</v>
      </c>
      <c r="R22" s="9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6" t="n">
        <v>0</v>
      </c>
      <c r="X22" s="8" t="n">
        <v>0</v>
      </c>
      <c r="Y22" s="8" t="n">
        <v>0</v>
      </c>
      <c r="Z22" s="8" t="n">
        <v>0</v>
      </c>
      <c r="AA22" s="8" t="n">
        <v>1</v>
      </c>
      <c r="AB22" s="6" t="n">
        <v>4</v>
      </c>
      <c r="AC22" s="10" t="n">
        <f aca="false">SUM(I22:M22)</f>
        <v>0</v>
      </c>
      <c r="AD22" s="10" t="n">
        <f aca="false">SUM(N22+O22+P22+Q22+R22)</f>
        <v>5</v>
      </c>
      <c r="AE22" s="10" t="n">
        <f aca="false">SUM(S22+T22+U22+V22+W22)</f>
        <v>0</v>
      </c>
      <c r="AF22" s="6" t="n">
        <f aca="false">SUM(X22:AB22)</f>
        <v>5</v>
      </c>
      <c r="AG22" s="11" t="n">
        <f aca="false">SUM(AC22+AD22+AE22+AF22)</f>
        <v>10</v>
      </c>
    </row>
    <row r="23" customFormat="false" ht="12.8" hidden="false" customHeight="false" outlineLevel="0" collapsed="false">
      <c r="A23" s="0" t="n">
        <v>91624</v>
      </c>
      <c r="B23" s="5" t="n">
        <v>38709</v>
      </c>
      <c r="C23" s="0" t="n">
        <v>1</v>
      </c>
      <c r="D23" s="0" t="n">
        <v>49</v>
      </c>
      <c r="E23" s="0" t="n">
        <v>70</v>
      </c>
      <c r="F23" s="0" t="n">
        <v>1.73</v>
      </c>
      <c r="G23" s="6" t="n">
        <f aca="false">E23/F23^2</f>
        <v>23.3886865581877</v>
      </c>
      <c r="H23" s="7" t="n">
        <v>1</v>
      </c>
      <c r="I23" s="8" t="n">
        <v>0</v>
      </c>
      <c r="J23" s="8" t="n">
        <v>0</v>
      </c>
      <c r="K23" s="8" t="n">
        <v>0</v>
      </c>
      <c r="L23" s="8" t="n">
        <v>0</v>
      </c>
      <c r="M23" s="9" t="n">
        <v>0</v>
      </c>
      <c r="N23" s="8" t="n">
        <v>4</v>
      </c>
      <c r="O23" s="8" t="n">
        <v>0</v>
      </c>
      <c r="P23" s="8" t="n">
        <v>2</v>
      </c>
      <c r="Q23" s="8" t="n">
        <v>3</v>
      </c>
      <c r="R23" s="9" t="n">
        <v>4</v>
      </c>
      <c r="S23" s="8" t="n">
        <v>4</v>
      </c>
      <c r="T23" s="8" t="n">
        <v>4</v>
      </c>
      <c r="U23" s="8" t="n">
        <v>0</v>
      </c>
      <c r="V23" s="8" t="n">
        <v>0</v>
      </c>
      <c r="W23" s="6" t="n">
        <v>4</v>
      </c>
      <c r="X23" s="8" t="n">
        <v>4</v>
      </c>
      <c r="Y23" s="8" t="n">
        <v>0</v>
      </c>
      <c r="Z23" s="8" t="n">
        <v>0</v>
      </c>
      <c r="AA23" s="8" t="n">
        <v>4</v>
      </c>
      <c r="AB23" s="6" t="n">
        <v>4</v>
      </c>
      <c r="AC23" s="10" t="n">
        <f aca="false">SUM(I23:M23)</f>
        <v>0</v>
      </c>
      <c r="AD23" s="10" t="n">
        <f aca="false">SUM(N23+O23+P23+Q23+R23)</f>
        <v>13</v>
      </c>
      <c r="AE23" s="10" t="n">
        <f aca="false">SUM(S23+T23+U23+V23+W23)</f>
        <v>12</v>
      </c>
      <c r="AF23" s="6" t="n">
        <f aca="false">SUM(X23:AB23)</f>
        <v>12</v>
      </c>
      <c r="AG23" s="11" t="n">
        <f aca="false">SUM(AC23+AD23+AE23+AF23)</f>
        <v>37</v>
      </c>
    </row>
    <row r="24" customFormat="false" ht="12.8" hidden="false" customHeight="false" outlineLevel="0" collapsed="false">
      <c r="A24" s="0" t="n">
        <v>91755</v>
      </c>
      <c r="B24" s="5" t="n">
        <v>38759</v>
      </c>
      <c r="C24" s="0" t="n">
        <v>1</v>
      </c>
      <c r="D24" s="0" t="n">
        <v>74</v>
      </c>
      <c r="E24" s="0" t="n">
        <v>52.6</v>
      </c>
      <c r="F24" s="0" t="n">
        <v>1.6</v>
      </c>
      <c r="G24" s="6" t="n">
        <f aca="false">E24/F24^2</f>
        <v>20.546875</v>
      </c>
      <c r="H24" s="7" t="n">
        <v>1</v>
      </c>
      <c r="I24" s="8" t="n">
        <v>4</v>
      </c>
      <c r="J24" s="8" t="n">
        <v>4</v>
      </c>
      <c r="K24" s="8" t="n">
        <v>4</v>
      </c>
      <c r="L24" s="8" t="n">
        <v>0</v>
      </c>
      <c r="M24" s="9" t="n">
        <v>0</v>
      </c>
      <c r="N24" s="8" t="n">
        <v>3</v>
      </c>
      <c r="O24" s="8" t="n">
        <v>0</v>
      </c>
      <c r="P24" s="8" t="n">
        <v>2</v>
      </c>
      <c r="Q24" s="8" t="n">
        <v>3</v>
      </c>
      <c r="R24" s="9" t="n">
        <v>3</v>
      </c>
      <c r="S24" s="8" t="n">
        <v>2</v>
      </c>
      <c r="T24" s="8" t="n">
        <v>0</v>
      </c>
      <c r="U24" s="8" t="n">
        <v>4</v>
      </c>
      <c r="V24" s="8" t="n">
        <v>4</v>
      </c>
      <c r="W24" s="6" t="n">
        <v>0</v>
      </c>
      <c r="X24" s="8" t="n">
        <v>4</v>
      </c>
      <c r="Y24" s="8" t="n">
        <v>4</v>
      </c>
      <c r="Z24" s="8" t="n">
        <v>0</v>
      </c>
      <c r="AA24" s="8" t="n">
        <v>3</v>
      </c>
      <c r="AB24" s="6" t="n">
        <v>4</v>
      </c>
      <c r="AC24" s="10" t="n">
        <f aca="false">SUM(I24:M24)</f>
        <v>12</v>
      </c>
      <c r="AD24" s="10" t="n">
        <f aca="false">SUM(N24+O24+P24+Q24+R24)</f>
        <v>11</v>
      </c>
      <c r="AE24" s="10" t="n">
        <f aca="false">SUM(S24+T24+U24+V24+W24)</f>
        <v>10</v>
      </c>
      <c r="AF24" s="6" t="n">
        <f aca="false">SUM(X24:AB24)</f>
        <v>15</v>
      </c>
      <c r="AG24" s="11" t="n">
        <f aca="false">SUM(AC24+AD24+AE24+AF24)</f>
        <v>48</v>
      </c>
    </row>
    <row r="25" customFormat="false" ht="12.8" hidden="false" customHeight="false" outlineLevel="0" collapsed="false">
      <c r="A25" s="12" t="n">
        <v>91756</v>
      </c>
      <c r="B25" s="5" t="n">
        <v>38759</v>
      </c>
      <c r="C25" s="0" t="n">
        <v>1</v>
      </c>
      <c r="D25" s="0" t="n">
        <v>74</v>
      </c>
      <c r="E25" s="0" t="n">
        <v>62</v>
      </c>
      <c r="F25" s="0" t="n">
        <v>1.58</v>
      </c>
      <c r="G25" s="9" t="n">
        <f aca="false">E25/F25^2</f>
        <v>24.8357634994392</v>
      </c>
      <c r="H25" s="7" t="n">
        <v>1</v>
      </c>
      <c r="I25" s="8" t="n">
        <v>0</v>
      </c>
      <c r="J25" s="8" t="n">
        <v>0</v>
      </c>
      <c r="K25" s="8" t="n">
        <v>0</v>
      </c>
      <c r="L25" s="8" t="n">
        <v>0</v>
      </c>
      <c r="M25" s="9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9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6" t="n">
        <v>0</v>
      </c>
      <c r="X25" s="8" t="n">
        <v>0</v>
      </c>
      <c r="Y25" s="8" t="n">
        <v>0</v>
      </c>
      <c r="Z25" s="8" t="n">
        <v>0</v>
      </c>
      <c r="AA25" s="8" t="n">
        <v>3</v>
      </c>
      <c r="AB25" s="6" t="n">
        <v>3</v>
      </c>
      <c r="AC25" s="10" t="n">
        <f aca="false">SUM(I25:M25)</f>
        <v>0</v>
      </c>
      <c r="AD25" s="10" t="n">
        <f aca="false">SUM(N25+O25+P25+Q25+R25)</f>
        <v>0</v>
      </c>
      <c r="AE25" s="10" t="n">
        <f aca="false">SUM(S25+T25+U25+V25+W25)</f>
        <v>0</v>
      </c>
      <c r="AF25" s="6" t="n">
        <f aca="false">SUM(X25:AB25)</f>
        <v>6</v>
      </c>
      <c r="AG25" s="11" t="n">
        <f aca="false">SUM(AC25+AD25+AE25+AF25)</f>
        <v>6</v>
      </c>
    </row>
    <row r="26" customFormat="false" ht="15" hidden="false" customHeight="false" outlineLevel="0" collapsed="false">
      <c r="A26" s="0" t="n">
        <v>91885</v>
      </c>
      <c r="B26" s="5" t="n">
        <v>38818</v>
      </c>
      <c r="C26" s="13" t="n">
        <v>1</v>
      </c>
      <c r="D26" s="0" t="n">
        <v>76</v>
      </c>
      <c r="E26" s="0" t="n">
        <v>58</v>
      </c>
      <c r="F26" s="0" t="n">
        <v>1.6</v>
      </c>
      <c r="G26" s="6" t="n">
        <f aca="false">E26/F26^2</f>
        <v>22.65625</v>
      </c>
      <c r="H26" s="7" t="n">
        <v>0</v>
      </c>
      <c r="I26" s="8" t="n">
        <v>0</v>
      </c>
      <c r="J26" s="8" t="n">
        <v>2</v>
      </c>
      <c r="K26" s="8" t="n">
        <v>0</v>
      </c>
      <c r="L26" s="8" t="n">
        <v>0</v>
      </c>
      <c r="M26" s="9" t="n">
        <v>0</v>
      </c>
      <c r="N26" s="8" t="n">
        <v>3</v>
      </c>
      <c r="O26" s="8" t="n">
        <v>0</v>
      </c>
      <c r="P26" s="8" t="n">
        <v>0</v>
      </c>
      <c r="Q26" s="8" t="n">
        <v>3</v>
      </c>
      <c r="R26" s="9" t="n">
        <v>2</v>
      </c>
      <c r="S26" s="8" t="n">
        <v>2</v>
      </c>
      <c r="T26" s="8" t="n">
        <v>2</v>
      </c>
      <c r="U26" s="8" t="n">
        <v>0</v>
      </c>
      <c r="V26" s="8" t="n">
        <v>0</v>
      </c>
      <c r="W26" s="6" t="n">
        <v>0</v>
      </c>
      <c r="X26" s="8" t="n">
        <v>3</v>
      </c>
      <c r="Y26" s="8" t="n">
        <v>4</v>
      </c>
      <c r="Z26" s="8" t="n">
        <v>0</v>
      </c>
      <c r="AA26" s="8" t="n">
        <v>3</v>
      </c>
      <c r="AB26" s="6" t="n">
        <v>4</v>
      </c>
      <c r="AC26" s="10" t="n">
        <f aca="false">SUM(I26:M26)</f>
        <v>2</v>
      </c>
      <c r="AD26" s="10" t="n">
        <f aca="false">SUM(N26+O26+P26+Q26+R26)</f>
        <v>8</v>
      </c>
      <c r="AE26" s="10" t="n">
        <f aca="false">SUM(S26+T26+U26+V26+W26)</f>
        <v>4</v>
      </c>
      <c r="AF26" s="6" t="n">
        <f aca="false">SUM(X26:AB26)</f>
        <v>14</v>
      </c>
      <c r="AG26" s="11" t="n">
        <f aca="false">SUM(AC26+AD26+AE26+AF26)</f>
        <v>28</v>
      </c>
    </row>
    <row r="27" customFormat="false" ht="15" hidden="false" customHeight="false" outlineLevel="0" collapsed="false">
      <c r="A27" s="0" t="n">
        <v>91996</v>
      </c>
      <c r="B27" s="5" t="n">
        <v>38868</v>
      </c>
      <c r="C27" s="13" t="n">
        <v>0</v>
      </c>
      <c r="D27" s="0" t="n">
        <v>30</v>
      </c>
      <c r="E27" s="0" t="n">
        <v>79</v>
      </c>
      <c r="F27" s="0" t="n">
        <v>1.84</v>
      </c>
      <c r="G27" s="6" t="n">
        <f aca="false">E27/F27^2</f>
        <v>23.3341209829868</v>
      </c>
      <c r="H27" s="7" t="n">
        <v>0</v>
      </c>
      <c r="I27" s="8" t="n">
        <v>4</v>
      </c>
      <c r="J27" s="8" t="n">
        <v>4</v>
      </c>
      <c r="K27" s="8" t="n">
        <v>4</v>
      </c>
      <c r="L27" s="8" t="n">
        <v>0</v>
      </c>
      <c r="M27" s="9" t="n">
        <v>0</v>
      </c>
      <c r="N27" s="8" t="n">
        <v>1</v>
      </c>
      <c r="O27" s="8" t="n">
        <v>0</v>
      </c>
      <c r="P27" s="8" t="n">
        <v>0</v>
      </c>
      <c r="Q27" s="8" t="n">
        <v>3</v>
      </c>
      <c r="R27" s="9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6" t="n">
        <v>0</v>
      </c>
      <c r="X27" s="8" t="n">
        <v>0</v>
      </c>
      <c r="Y27" s="8" t="n">
        <v>0</v>
      </c>
      <c r="Z27" s="8" t="n">
        <v>0</v>
      </c>
      <c r="AA27" s="8" t="n">
        <v>0</v>
      </c>
      <c r="AB27" s="6" t="n">
        <v>3</v>
      </c>
      <c r="AC27" s="10" t="n">
        <f aca="false">SUM(I27:M27)</f>
        <v>12</v>
      </c>
      <c r="AD27" s="10" t="n">
        <f aca="false">SUM(N27+O27+P27+Q27+R27)</f>
        <v>4</v>
      </c>
      <c r="AE27" s="10" t="n">
        <f aca="false">SUM(S27+T27+U27+V27+W27)</f>
        <v>0</v>
      </c>
      <c r="AF27" s="6" t="n">
        <f aca="false">SUM(X27:AB27)</f>
        <v>3</v>
      </c>
      <c r="AG27" s="11" t="n">
        <f aca="false">SUM(AC27+AD27+AE27+AF27)</f>
        <v>19</v>
      </c>
    </row>
    <row r="28" customFormat="false" ht="12.8" hidden="false" customHeight="false" outlineLevel="0" collapsed="false">
      <c r="A28" s="0" t="n">
        <v>92104</v>
      </c>
      <c r="B28" s="5" t="n">
        <v>38912</v>
      </c>
      <c r="C28" s="0" t="n">
        <v>0</v>
      </c>
      <c r="D28" s="0" t="n">
        <v>63</v>
      </c>
      <c r="E28" s="0" t="n">
        <v>90</v>
      </c>
      <c r="F28" s="8" t="n">
        <v>1.7</v>
      </c>
      <c r="G28" s="6" t="n">
        <f aca="false">E28/F28^2</f>
        <v>31.1418685121107</v>
      </c>
      <c r="H28" s="7" t="n">
        <v>1</v>
      </c>
      <c r="I28" s="8" t="n">
        <v>4</v>
      </c>
      <c r="J28" s="8" t="n">
        <v>4</v>
      </c>
      <c r="K28" s="8" t="n">
        <v>4</v>
      </c>
      <c r="L28" s="8" t="n">
        <v>4</v>
      </c>
      <c r="M28" s="6" t="n">
        <v>4</v>
      </c>
      <c r="N28" s="8" t="n">
        <v>2</v>
      </c>
      <c r="O28" s="8" t="n">
        <v>3</v>
      </c>
      <c r="P28" s="8" t="n">
        <v>1</v>
      </c>
      <c r="Q28" s="8" t="n">
        <v>0</v>
      </c>
      <c r="R28" s="9" t="n">
        <v>0</v>
      </c>
      <c r="S28" s="8" t="n">
        <v>4</v>
      </c>
      <c r="T28" s="8" t="n">
        <v>0</v>
      </c>
      <c r="U28" s="8" t="n">
        <v>0</v>
      </c>
      <c r="V28" s="8" t="n">
        <v>0</v>
      </c>
      <c r="W28" s="6" t="n">
        <v>0</v>
      </c>
      <c r="X28" s="8" t="n">
        <v>0</v>
      </c>
      <c r="Y28" s="8" t="n">
        <v>2</v>
      </c>
      <c r="Z28" s="8" t="n">
        <v>0</v>
      </c>
      <c r="AA28" s="8" t="n">
        <v>0</v>
      </c>
      <c r="AB28" s="6" t="n">
        <v>3</v>
      </c>
      <c r="AC28" s="10" t="n">
        <f aca="false">SUM(I28:M28)</f>
        <v>20</v>
      </c>
      <c r="AD28" s="10" t="n">
        <f aca="false">SUM(N28+O28+P28+Q28+R28)</f>
        <v>6</v>
      </c>
      <c r="AE28" s="10" t="n">
        <f aca="false">SUM(S28+T28+U28+V28+W28)</f>
        <v>4</v>
      </c>
      <c r="AF28" s="6" t="n">
        <f aca="false">SUM(X28:AB28)</f>
        <v>5</v>
      </c>
      <c r="AG28" s="11" t="n">
        <f aca="false">SUM(AC28+AD28+AE28+AF28)</f>
        <v>35</v>
      </c>
    </row>
    <row r="29" customFormat="false" ht="12.8" hidden="false" customHeight="false" outlineLevel="0" collapsed="false">
      <c r="A29" s="0" t="n">
        <v>92123</v>
      </c>
      <c r="B29" s="5" t="n">
        <v>38918</v>
      </c>
      <c r="C29" s="0" t="n">
        <v>1</v>
      </c>
      <c r="D29" s="0" t="n">
        <v>59</v>
      </c>
      <c r="E29" s="0" t="n">
        <v>78</v>
      </c>
      <c r="F29" s="0" t="n">
        <v>1.68</v>
      </c>
      <c r="G29" s="6" t="n">
        <f aca="false">E29/F29^2</f>
        <v>27.6360544217687</v>
      </c>
      <c r="H29" s="7" t="n">
        <v>1</v>
      </c>
      <c r="I29" s="8" t="n">
        <v>2</v>
      </c>
      <c r="J29" s="8" t="n">
        <v>0</v>
      </c>
      <c r="K29" s="8" t="n">
        <v>1</v>
      </c>
      <c r="L29" s="8" t="n">
        <v>0</v>
      </c>
      <c r="M29" s="6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9" t="n">
        <v>0</v>
      </c>
      <c r="S29" s="8" t="n">
        <v>1</v>
      </c>
      <c r="T29" s="8" t="n">
        <v>4</v>
      </c>
      <c r="U29" s="8" t="n">
        <v>0</v>
      </c>
      <c r="V29" s="8" t="n">
        <v>0</v>
      </c>
      <c r="W29" s="6" t="n">
        <v>0</v>
      </c>
      <c r="X29" s="8" t="n">
        <v>0</v>
      </c>
      <c r="Y29" s="8" t="n">
        <v>1</v>
      </c>
      <c r="Z29" s="8" t="n">
        <v>0</v>
      </c>
      <c r="AA29" s="8" t="n">
        <v>2</v>
      </c>
      <c r="AB29" s="6" t="n">
        <v>4</v>
      </c>
      <c r="AC29" s="10" t="n">
        <f aca="false">SUM(I29:M29)</f>
        <v>3</v>
      </c>
      <c r="AD29" s="10" t="n">
        <f aca="false">SUM(N29+O29+P29+Q29+R29)</f>
        <v>0</v>
      </c>
      <c r="AE29" s="10" t="n">
        <f aca="false">SUM(S29+T29+U29+V29+W29)</f>
        <v>5</v>
      </c>
      <c r="AF29" s="6" t="n">
        <f aca="false">SUM(X29:AB29)</f>
        <v>7</v>
      </c>
      <c r="AG29" s="11" t="n">
        <f aca="false">SUM(AC29+AD29+AE29+AF29)</f>
        <v>15</v>
      </c>
    </row>
    <row r="30" customFormat="false" ht="15" hidden="false" customHeight="false" outlineLevel="0" collapsed="false">
      <c r="A30" s="0" t="n">
        <v>92142</v>
      </c>
      <c r="B30" s="5" t="n">
        <v>38926</v>
      </c>
      <c r="C30" s="13" t="n">
        <v>0</v>
      </c>
      <c r="D30" s="0" t="n">
        <v>70</v>
      </c>
      <c r="E30" s="0" t="n">
        <v>55</v>
      </c>
      <c r="F30" s="0" t="n">
        <v>1.66</v>
      </c>
      <c r="G30" s="6" t="n">
        <f aca="false">E30/F30^2</f>
        <v>19.9593554942662</v>
      </c>
      <c r="H30" s="7" t="n">
        <v>0</v>
      </c>
      <c r="I30" s="8" t="n">
        <v>4</v>
      </c>
      <c r="J30" s="8" t="n">
        <v>1</v>
      </c>
      <c r="K30" s="8" t="n">
        <v>1</v>
      </c>
      <c r="L30" s="8" t="n">
        <v>0</v>
      </c>
      <c r="M30" s="9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9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6" t="n">
        <v>0</v>
      </c>
      <c r="X30" s="8" t="n">
        <v>1</v>
      </c>
      <c r="Y30" s="8" t="n">
        <v>0</v>
      </c>
      <c r="Z30" s="8" t="n">
        <v>0</v>
      </c>
      <c r="AA30" s="8" t="n">
        <v>2</v>
      </c>
      <c r="AB30" s="6" t="n">
        <v>3</v>
      </c>
      <c r="AC30" s="10" t="n">
        <f aca="false">SUM(I30:M30)</f>
        <v>6</v>
      </c>
      <c r="AD30" s="10" t="n">
        <f aca="false">SUM(N30+O30+P30+Q30+R30)</f>
        <v>0</v>
      </c>
      <c r="AE30" s="10" t="n">
        <f aca="false">SUM(S30+T30+U30+V30+W30)</f>
        <v>0</v>
      </c>
      <c r="AF30" s="6" t="n">
        <f aca="false">SUM(X30:AB30)</f>
        <v>6</v>
      </c>
      <c r="AG30" s="11" t="n">
        <f aca="false">SUM(AC30+AD30+AE30+AF30)</f>
        <v>12</v>
      </c>
    </row>
    <row r="31" customFormat="false" ht="12.8" hidden="false" customHeight="false" outlineLevel="0" collapsed="false">
      <c r="A31" s="0" t="n">
        <v>92241</v>
      </c>
      <c r="B31" s="5" t="n">
        <v>38968</v>
      </c>
      <c r="C31" s="0" t="n">
        <v>0</v>
      </c>
      <c r="D31" s="0" t="n">
        <v>90</v>
      </c>
      <c r="E31" s="0" t="n">
        <v>49</v>
      </c>
      <c r="F31" s="0" t="n">
        <v>1.53</v>
      </c>
      <c r="G31" s="6" t="n">
        <f aca="false">E31/F31^2</f>
        <v>20.9321201247383</v>
      </c>
      <c r="H31" s="7" t="n">
        <v>0</v>
      </c>
      <c r="I31" s="8" t="n">
        <v>2</v>
      </c>
      <c r="J31" s="8" t="n">
        <v>0</v>
      </c>
      <c r="K31" s="8" t="n">
        <v>0</v>
      </c>
      <c r="L31" s="8" t="n">
        <v>0</v>
      </c>
      <c r="M31" s="9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9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6" t="n">
        <v>0</v>
      </c>
      <c r="X31" s="8" t="n">
        <v>0</v>
      </c>
      <c r="Y31" s="8" t="n">
        <v>0</v>
      </c>
      <c r="Z31" s="8" t="n">
        <v>0</v>
      </c>
      <c r="AA31" s="8" t="n">
        <v>0</v>
      </c>
      <c r="AB31" s="6" t="n">
        <v>2</v>
      </c>
      <c r="AC31" s="10" t="n">
        <f aca="false">SUM(I31:M31)</f>
        <v>2</v>
      </c>
      <c r="AD31" s="10" t="n">
        <f aca="false">SUM(N31+O31+P31+Q31+R31)</f>
        <v>0</v>
      </c>
      <c r="AE31" s="10" t="n">
        <f aca="false">SUM(S31+T31+U31+V31+W31)</f>
        <v>0</v>
      </c>
      <c r="AF31" s="6" t="n">
        <f aca="false">SUM(X31:AB31)</f>
        <v>2</v>
      </c>
      <c r="AG31" s="11" t="n">
        <f aca="false">SUM(AC31+AD31+AE31+AF31)</f>
        <v>4</v>
      </c>
    </row>
    <row r="32" customFormat="false" ht="12.8" hidden="false" customHeight="false" outlineLevel="0" collapsed="false">
      <c r="A32" s="0" t="n">
        <v>92242</v>
      </c>
      <c r="B32" s="5" t="n">
        <v>38968</v>
      </c>
      <c r="C32" s="0" t="n">
        <v>0</v>
      </c>
      <c r="D32" s="0" t="n">
        <v>79</v>
      </c>
      <c r="E32" s="0" t="n">
        <v>76.5</v>
      </c>
      <c r="F32" s="0" t="n">
        <v>1.66</v>
      </c>
      <c r="G32" s="6" t="n">
        <f aca="false">E32/F32^2</f>
        <v>27.7616490056612</v>
      </c>
      <c r="H32" s="7" t="n">
        <v>1</v>
      </c>
      <c r="I32" s="8" t="n">
        <v>1</v>
      </c>
      <c r="J32" s="8" t="n">
        <v>0</v>
      </c>
      <c r="K32" s="8" t="n">
        <v>0</v>
      </c>
      <c r="L32" s="8" t="n">
        <v>0</v>
      </c>
      <c r="M32" s="9" t="n">
        <v>0</v>
      </c>
      <c r="N32" s="8" t="n">
        <v>0</v>
      </c>
      <c r="O32" s="8" t="n">
        <v>3</v>
      </c>
      <c r="P32" s="8" t="n">
        <v>0</v>
      </c>
      <c r="Q32" s="8" t="n">
        <v>3</v>
      </c>
      <c r="R32" s="9" t="n">
        <v>0</v>
      </c>
      <c r="S32" s="8" t="n">
        <v>3</v>
      </c>
      <c r="T32" s="8" t="n">
        <v>0</v>
      </c>
      <c r="U32" s="8" t="n">
        <v>0</v>
      </c>
      <c r="V32" s="8" t="n">
        <v>0</v>
      </c>
      <c r="W32" s="6" t="n">
        <v>0</v>
      </c>
      <c r="X32" s="8" t="n">
        <v>0</v>
      </c>
      <c r="Y32" s="8" t="n">
        <v>1</v>
      </c>
      <c r="Z32" s="8" t="n">
        <v>0</v>
      </c>
      <c r="AA32" s="8" t="n">
        <v>1</v>
      </c>
      <c r="AB32" s="6" t="n">
        <v>4</v>
      </c>
      <c r="AC32" s="10" t="n">
        <f aca="false">SUM(I32:M32)</f>
        <v>1</v>
      </c>
      <c r="AD32" s="10" t="n">
        <f aca="false">SUM(N32+O32+P32+Q32+R32)</f>
        <v>6</v>
      </c>
      <c r="AE32" s="10" t="n">
        <f aca="false">SUM(S32+T32+U32+V32+W32)</f>
        <v>3</v>
      </c>
      <c r="AF32" s="6" t="n">
        <f aca="false">SUM(X32:AB32)</f>
        <v>6</v>
      </c>
      <c r="AG32" s="11" t="n">
        <f aca="false">SUM(AC32+AD32+AE32+AF32)</f>
        <v>16</v>
      </c>
    </row>
    <row r="33" customFormat="false" ht="12.8" hidden="false" customHeight="false" outlineLevel="0" collapsed="false">
      <c r="A33" s="0" t="n">
        <v>92328</v>
      </c>
      <c r="B33" s="5" t="n">
        <v>39000</v>
      </c>
      <c r="C33" s="0" t="n">
        <v>1</v>
      </c>
      <c r="D33" s="0" t="n">
        <v>70</v>
      </c>
      <c r="E33" s="0" t="n">
        <v>84.1</v>
      </c>
      <c r="F33" s="0" t="n">
        <v>1.66</v>
      </c>
      <c r="G33" s="6" t="n">
        <f aca="false">E33/F33^2</f>
        <v>30.5196690375962</v>
      </c>
      <c r="H33" s="7" t="n">
        <v>1</v>
      </c>
      <c r="I33" s="8" t="n">
        <v>2</v>
      </c>
      <c r="J33" s="8" t="n">
        <v>2</v>
      </c>
      <c r="K33" s="8" t="n">
        <v>0</v>
      </c>
      <c r="L33" s="8" t="n">
        <v>0</v>
      </c>
      <c r="M33" s="6" t="n">
        <v>0</v>
      </c>
      <c r="N33" s="8" t="n">
        <v>2</v>
      </c>
      <c r="O33" s="8" t="n">
        <v>0</v>
      </c>
      <c r="P33" s="8" t="n">
        <v>0</v>
      </c>
      <c r="Q33" s="8" t="n">
        <v>0</v>
      </c>
      <c r="R33" s="9" t="n">
        <v>0</v>
      </c>
      <c r="S33" s="8" t="n">
        <v>0</v>
      </c>
      <c r="T33" s="8" t="n">
        <v>0</v>
      </c>
      <c r="U33" s="8" t="n">
        <v>0</v>
      </c>
      <c r="V33" s="8" t="n">
        <v>0</v>
      </c>
      <c r="W33" s="6" t="n">
        <v>0</v>
      </c>
      <c r="X33" s="8" t="n">
        <v>0</v>
      </c>
      <c r="Y33" s="8" t="n">
        <v>1</v>
      </c>
      <c r="Z33" s="8" t="n">
        <v>1</v>
      </c>
      <c r="AA33" s="8" t="n">
        <v>0</v>
      </c>
      <c r="AB33" s="6" t="n">
        <v>4</v>
      </c>
      <c r="AC33" s="10" t="n">
        <f aca="false">SUM(I33:M33)</f>
        <v>4</v>
      </c>
      <c r="AD33" s="10" t="n">
        <f aca="false">SUM(N33+O33+P33+Q33+R33)</f>
        <v>2</v>
      </c>
      <c r="AE33" s="10" t="n">
        <f aca="false">SUM(S33+T33+U33+V33+W33)</f>
        <v>0</v>
      </c>
      <c r="AF33" s="6" t="n">
        <f aca="false">SUM(X33:AB33)</f>
        <v>6</v>
      </c>
      <c r="AG33" s="11" t="n">
        <f aca="false">SUM(AC33+AD33+AE33+AF33)</f>
        <v>12</v>
      </c>
    </row>
    <row r="34" customFormat="false" ht="12.8" hidden="false" customHeight="false" outlineLevel="0" collapsed="false">
      <c r="A34" s="0" t="n">
        <v>92379</v>
      </c>
      <c r="B34" s="5" t="n">
        <v>39021</v>
      </c>
      <c r="C34" s="0" t="n">
        <v>0</v>
      </c>
      <c r="D34" s="0" t="n">
        <v>51</v>
      </c>
      <c r="E34" s="0" t="n">
        <v>72</v>
      </c>
      <c r="F34" s="0" t="n">
        <v>1.83</v>
      </c>
      <c r="G34" s="6" t="n">
        <f aca="false">E34/F34^2</f>
        <v>21.4995968825585</v>
      </c>
      <c r="H34" s="7" t="n">
        <v>1</v>
      </c>
      <c r="I34" s="8" t="n">
        <v>4</v>
      </c>
      <c r="J34" s="8" t="n">
        <v>0</v>
      </c>
      <c r="K34" s="8" t="n">
        <v>0</v>
      </c>
      <c r="L34" s="8" t="n">
        <v>0</v>
      </c>
      <c r="M34" s="9" t="n">
        <v>4</v>
      </c>
      <c r="N34" s="8" t="n">
        <v>3</v>
      </c>
      <c r="O34" s="8" t="n">
        <v>0</v>
      </c>
      <c r="P34" s="8" t="n">
        <v>2</v>
      </c>
      <c r="Q34" s="8" t="n">
        <v>0</v>
      </c>
      <c r="R34" s="9" t="n">
        <v>2</v>
      </c>
      <c r="S34" s="8" t="n">
        <v>4</v>
      </c>
      <c r="T34" s="8" t="n">
        <v>4</v>
      </c>
      <c r="U34" s="8" t="n">
        <v>0</v>
      </c>
      <c r="V34" s="8" t="n">
        <v>0</v>
      </c>
      <c r="W34" s="6" t="n">
        <v>4</v>
      </c>
      <c r="X34" s="8" t="n">
        <v>0</v>
      </c>
      <c r="Y34" s="8" t="n">
        <v>2</v>
      </c>
      <c r="Z34" s="8" t="n">
        <v>0</v>
      </c>
      <c r="AA34" s="8" t="n">
        <v>0</v>
      </c>
      <c r="AB34" s="6" t="n">
        <v>4</v>
      </c>
      <c r="AC34" s="10" t="n">
        <f aca="false">SUM(I34:M34)</f>
        <v>8</v>
      </c>
      <c r="AD34" s="10" t="n">
        <f aca="false">SUM(N34+O34+P34+Q34+R34)</f>
        <v>7</v>
      </c>
      <c r="AE34" s="10" t="n">
        <f aca="false">SUM(S34+T34+U34+V34+W34)</f>
        <v>12</v>
      </c>
      <c r="AF34" s="6" t="n">
        <f aca="false">SUM(X34:AB34)</f>
        <v>6</v>
      </c>
      <c r="AG34" s="11" t="n">
        <f aca="false">SUM(AC34+AD34+AE34+AF34)</f>
        <v>33</v>
      </c>
    </row>
    <row r="35" customFormat="false" ht="15" hidden="false" customHeight="false" outlineLevel="0" collapsed="false">
      <c r="A35" s="0" t="n">
        <v>92392</v>
      </c>
      <c r="B35" s="5" t="n">
        <v>39028</v>
      </c>
      <c r="C35" s="13" t="n">
        <v>0</v>
      </c>
      <c r="D35" s="0" t="n">
        <v>81</v>
      </c>
      <c r="E35" s="0" t="n">
        <v>82</v>
      </c>
      <c r="F35" s="0" t="n">
        <v>1.73</v>
      </c>
      <c r="G35" s="6" t="n">
        <f aca="false">E35/F35^2</f>
        <v>27.3981756824485</v>
      </c>
      <c r="H35" s="7" t="n">
        <v>0</v>
      </c>
      <c r="I35" s="8" t="n">
        <v>0</v>
      </c>
      <c r="J35" s="8" t="n">
        <v>1</v>
      </c>
      <c r="K35" s="8" t="n">
        <v>0</v>
      </c>
      <c r="L35" s="8" t="n">
        <v>0</v>
      </c>
      <c r="M35" s="9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9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6" t="n">
        <v>0</v>
      </c>
      <c r="X35" s="8" t="n">
        <v>1</v>
      </c>
      <c r="Y35" s="8" t="n">
        <v>1</v>
      </c>
      <c r="Z35" s="8" t="n">
        <v>0</v>
      </c>
      <c r="AA35" s="8" t="n">
        <v>0</v>
      </c>
      <c r="AB35" s="6" t="n">
        <v>0</v>
      </c>
      <c r="AC35" s="10" t="n">
        <f aca="false">SUM(I35:M35)</f>
        <v>1</v>
      </c>
      <c r="AD35" s="10" t="n">
        <f aca="false">SUM(N35+O35+P35+Q35+R35)</f>
        <v>0</v>
      </c>
      <c r="AE35" s="10" t="n">
        <f aca="false">SUM(S35+T35+U35+V35+W35)</f>
        <v>0</v>
      </c>
      <c r="AF35" s="6" t="n">
        <f aca="false">SUM(X35:AB35)</f>
        <v>2</v>
      </c>
      <c r="AG35" s="11" t="n">
        <f aca="false">SUM(AC35+AD35+AE35+AF35)</f>
        <v>3</v>
      </c>
    </row>
    <row r="36" customFormat="false" ht="15" hidden="false" customHeight="false" outlineLevel="0" collapsed="false">
      <c r="A36" s="0" t="n">
        <v>92396</v>
      </c>
      <c r="B36" s="5" t="n">
        <v>39028</v>
      </c>
      <c r="C36" s="13" t="n">
        <v>0</v>
      </c>
      <c r="D36" s="0" t="n">
        <v>38</v>
      </c>
      <c r="E36" s="0" t="n">
        <v>77.4</v>
      </c>
      <c r="F36" s="0" t="n">
        <v>1.65</v>
      </c>
      <c r="G36" s="6" t="n">
        <f aca="false">E36/F36^2</f>
        <v>28.4297520661157</v>
      </c>
      <c r="H36" s="7" t="n">
        <v>0</v>
      </c>
      <c r="I36" s="8" t="n">
        <v>0</v>
      </c>
      <c r="J36" s="8" t="n">
        <v>0</v>
      </c>
      <c r="K36" s="8" t="n">
        <v>1</v>
      </c>
      <c r="L36" s="8" t="n">
        <v>0</v>
      </c>
      <c r="M36" s="9" t="n">
        <v>0</v>
      </c>
      <c r="N36" s="8" t="n">
        <v>1</v>
      </c>
      <c r="O36" s="8" t="n">
        <v>0</v>
      </c>
      <c r="P36" s="8" t="n">
        <v>0</v>
      </c>
      <c r="Q36" s="8" t="n">
        <v>1</v>
      </c>
      <c r="R36" s="9" t="n">
        <v>4</v>
      </c>
      <c r="S36" s="8" t="n">
        <v>1</v>
      </c>
      <c r="T36" s="8" t="n">
        <v>1</v>
      </c>
      <c r="U36" s="8" t="n">
        <v>0</v>
      </c>
      <c r="V36" s="8" t="n">
        <v>0</v>
      </c>
      <c r="W36" s="6" t="n">
        <v>0</v>
      </c>
      <c r="X36" s="8" t="n">
        <v>2</v>
      </c>
      <c r="Y36" s="8" t="n">
        <v>0</v>
      </c>
      <c r="Z36" s="8" t="n">
        <v>0</v>
      </c>
      <c r="AA36" s="8" t="n">
        <v>1</v>
      </c>
      <c r="AB36" s="6" t="n">
        <v>1</v>
      </c>
      <c r="AC36" s="10" t="n">
        <f aca="false">SUM(I36:M36)</f>
        <v>1</v>
      </c>
      <c r="AD36" s="10" t="n">
        <f aca="false">SUM(N36+O36+P36+Q36+R36)</f>
        <v>6</v>
      </c>
      <c r="AE36" s="10" t="n">
        <f aca="false">SUM(S36+T36+U36+V36+W36)</f>
        <v>2</v>
      </c>
      <c r="AF36" s="6" t="n">
        <f aca="false">SUM(X36:AB36)</f>
        <v>4</v>
      </c>
      <c r="AG36" s="11" t="n">
        <f aca="false">SUM(AC36+AD36+AE36+AF36)</f>
        <v>13</v>
      </c>
    </row>
    <row r="37" customFormat="false" ht="15" hidden="false" customHeight="false" outlineLevel="0" collapsed="false">
      <c r="A37" s="0" t="n">
        <v>92404</v>
      </c>
      <c r="B37" s="5" t="n">
        <v>39032</v>
      </c>
      <c r="C37" s="13" t="n">
        <v>1</v>
      </c>
      <c r="D37" s="0" t="n">
        <v>81</v>
      </c>
      <c r="E37" s="0" t="n">
        <v>64.6</v>
      </c>
      <c r="F37" s="0" t="n">
        <v>1.54</v>
      </c>
      <c r="G37" s="6" t="n">
        <f aca="false">E37/F37^2</f>
        <v>27.2389947714623</v>
      </c>
      <c r="H37" s="7" t="n">
        <v>0</v>
      </c>
      <c r="I37" s="8" t="n">
        <v>3</v>
      </c>
      <c r="J37" s="8" t="n">
        <v>0</v>
      </c>
      <c r="K37" s="8" t="n">
        <v>4</v>
      </c>
      <c r="L37" s="8" t="n">
        <v>0</v>
      </c>
      <c r="M37" s="9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9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6" t="n">
        <v>0</v>
      </c>
      <c r="X37" s="8" t="n">
        <v>0</v>
      </c>
      <c r="Y37" s="8" t="n">
        <v>2</v>
      </c>
      <c r="Z37" s="8" t="n">
        <v>0</v>
      </c>
      <c r="AA37" s="8" t="n">
        <v>1</v>
      </c>
      <c r="AB37" s="6" t="n">
        <v>4</v>
      </c>
      <c r="AC37" s="10" t="n">
        <f aca="false">SUM(I37:M37)</f>
        <v>7</v>
      </c>
      <c r="AD37" s="10" t="n">
        <f aca="false">SUM(N37+O37+P37+Q37+R37)</f>
        <v>0</v>
      </c>
      <c r="AE37" s="10" t="n">
        <f aca="false">SUM(S37+T37+U37+V37+W37)</f>
        <v>0</v>
      </c>
      <c r="AF37" s="6" t="n">
        <f aca="false">SUM(X37:AB37)</f>
        <v>7</v>
      </c>
      <c r="AG37" s="11" t="n">
        <f aca="false">SUM(AC37+AD37+AE37+AF37)</f>
        <v>14</v>
      </c>
    </row>
    <row r="38" customFormat="false" ht="12.8" hidden="false" customHeight="false" outlineLevel="0" collapsed="false">
      <c r="A38" s="0" t="n">
        <v>92409</v>
      </c>
      <c r="B38" s="5" t="n">
        <v>39036</v>
      </c>
      <c r="C38" s="0" t="n">
        <v>0</v>
      </c>
      <c r="D38" s="0" t="n">
        <v>37</v>
      </c>
      <c r="E38" s="0" t="n">
        <v>79</v>
      </c>
      <c r="F38" s="0" t="n">
        <v>1.8</v>
      </c>
      <c r="G38" s="6" t="n">
        <f aca="false">E38/F38^2</f>
        <v>24.3827160493827</v>
      </c>
      <c r="H38" s="7" t="n">
        <v>1</v>
      </c>
      <c r="I38" s="8" t="n">
        <v>4</v>
      </c>
      <c r="J38" s="8" t="n">
        <v>4</v>
      </c>
      <c r="K38" s="8" t="n">
        <v>4</v>
      </c>
      <c r="L38" s="8" t="n">
        <v>0</v>
      </c>
      <c r="M38" s="9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9" t="n">
        <v>0</v>
      </c>
      <c r="S38" s="8" t="n">
        <v>2</v>
      </c>
      <c r="T38" s="8" t="n">
        <v>0</v>
      </c>
      <c r="U38" s="8" t="n">
        <v>0</v>
      </c>
      <c r="V38" s="8" t="n">
        <v>0</v>
      </c>
      <c r="W38" s="6" t="n">
        <v>4</v>
      </c>
      <c r="X38" s="8" t="n">
        <v>2</v>
      </c>
      <c r="Y38" s="8" t="n">
        <v>2</v>
      </c>
      <c r="Z38" s="8" t="n">
        <v>0</v>
      </c>
      <c r="AA38" s="8" t="n">
        <v>2</v>
      </c>
      <c r="AB38" s="6" t="n">
        <v>4</v>
      </c>
      <c r="AC38" s="10" t="n">
        <f aca="false">SUM(I38:M38)</f>
        <v>12</v>
      </c>
      <c r="AD38" s="10" t="n">
        <f aca="false">SUM(N38+O38+P38+Q38+R38)</f>
        <v>0</v>
      </c>
      <c r="AE38" s="10" t="n">
        <f aca="false">SUM(S38+T38+U38+V38+W38)</f>
        <v>6</v>
      </c>
      <c r="AF38" s="6" t="n">
        <f aca="false">SUM(X38:AB38)</f>
        <v>10</v>
      </c>
      <c r="AG38" s="11" t="n">
        <f aca="false">SUM(AC38+AD38+AE38+AF38)</f>
        <v>28</v>
      </c>
    </row>
    <row r="39" customFormat="false" ht="12.8" hidden="false" customHeight="false" outlineLevel="0" collapsed="false">
      <c r="A39" s="0" t="n">
        <v>92410</v>
      </c>
      <c r="B39" s="5" t="n">
        <v>39036</v>
      </c>
      <c r="C39" s="0" t="n">
        <v>0</v>
      </c>
      <c r="D39" s="0" t="n">
        <v>33</v>
      </c>
      <c r="E39" s="0" t="n">
        <v>69</v>
      </c>
      <c r="F39" s="0" t="n">
        <v>1.8</v>
      </c>
      <c r="G39" s="6" t="n">
        <f aca="false">E39/F39^2</f>
        <v>21.2962962962963</v>
      </c>
      <c r="H39" s="7" t="n">
        <v>1</v>
      </c>
      <c r="I39" s="8" t="n">
        <v>4</v>
      </c>
      <c r="J39" s="8" t="n">
        <v>4</v>
      </c>
      <c r="K39" s="8" t="n">
        <v>1</v>
      </c>
      <c r="L39" s="8" t="n">
        <v>0</v>
      </c>
      <c r="M39" s="9" t="n">
        <v>3</v>
      </c>
      <c r="N39" s="8" t="n">
        <v>0</v>
      </c>
      <c r="O39" s="8" t="n">
        <v>0</v>
      </c>
      <c r="P39" s="8" t="n">
        <v>0</v>
      </c>
      <c r="Q39" s="8" t="n">
        <v>0</v>
      </c>
      <c r="R39" s="9" t="n">
        <v>0</v>
      </c>
      <c r="S39" s="8" t="n">
        <v>0</v>
      </c>
      <c r="T39" s="8" t="n">
        <v>0</v>
      </c>
      <c r="U39" s="8" t="n">
        <v>0</v>
      </c>
      <c r="V39" s="8" t="n">
        <v>0</v>
      </c>
      <c r="W39" s="6" t="n">
        <v>0</v>
      </c>
      <c r="X39" s="8" t="n">
        <v>0</v>
      </c>
      <c r="Y39" s="8" t="n">
        <v>0</v>
      </c>
      <c r="Z39" s="8" t="n">
        <v>0</v>
      </c>
      <c r="AA39" s="8" t="n">
        <v>0</v>
      </c>
      <c r="AB39" s="6" t="n">
        <v>0</v>
      </c>
      <c r="AC39" s="10" t="n">
        <f aca="false">SUM(I39:M39)</f>
        <v>12</v>
      </c>
      <c r="AD39" s="10" t="n">
        <f aca="false">SUM(N39+O39+P39+Q39+R39)</f>
        <v>0</v>
      </c>
      <c r="AE39" s="10" t="n">
        <f aca="false">SUM(S39+T39+U39+V39+W39)</f>
        <v>0</v>
      </c>
      <c r="AF39" s="6" t="n">
        <f aca="false">SUM(X39:AB39)</f>
        <v>0</v>
      </c>
      <c r="AG39" s="11" t="n">
        <f aca="false">SUM(AC39+AD39+AE39+AF39)</f>
        <v>12</v>
      </c>
    </row>
    <row r="40" customFormat="false" ht="12.8" hidden="false" customHeight="false" outlineLevel="0" collapsed="false">
      <c r="A40" s="0" t="n">
        <v>92464</v>
      </c>
      <c r="B40" s="5" t="n">
        <v>39060</v>
      </c>
      <c r="C40" s="0" t="n">
        <v>1</v>
      </c>
      <c r="D40" s="0" t="n">
        <v>33</v>
      </c>
      <c r="E40" s="0" t="n">
        <v>56</v>
      </c>
      <c r="F40" s="0" t="n">
        <v>1.67</v>
      </c>
      <c r="G40" s="6" t="n">
        <f aca="false">E40/F40^2</f>
        <v>20.0796012764889</v>
      </c>
      <c r="H40" s="7" t="n">
        <v>1</v>
      </c>
      <c r="I40" s="8" t="n">
        <v>3</v>
      </c>
      <c r="J40" s="8" t="n">
        <v>1</v>
      </c>
      <c r="K40" s="8" t="n">
        <v>0</v>
      </c>
      <c r="L40" s="8" t="n">
        <v>0</v>
      </c>
      <c r="M40" s="6" t="n">
        <v>0</v>
      </c>
      <c r="N40" s="8" t="n">
        <v>2</v>
      </c>
      <c r="O40" s="8" t="n">
        <v>3</v>
      </c>
      <c r="P40" s="8" t="n">
        <v>2</v>
      </c>
      <c r="Q40" s="8" t="n">
        <v>3</v>
      </c>
      <c r="R40" s="9" t="n">
        <v>3</v>
      </c>
      <c r="S40" s="8" t="n">
        <v>3</v>
      </c>
      <c r="T40" s="8" t="n">
        <v>4</v>
      </c>
      <c r="U40" s="8" t="n">
        <v>0</v>
      </c>
      <c r="V40" s="8" t="n">
        <v>0</v>
      </c>
      <c r="W40" s="6" t="n">
        <v>2</v>
      </c>
      <c r="X40" s="8" t="n">
        <v>0</v>
      </c>
      <c r="Y40" s="8" t="n">
        <v>0</v>
      </c>
      <c r="Z40" s="8" t="n">
        <v>0</v>
      </c>
      <c r="AA40" s="8" t="n">
        <v>3</v>
      </c>
      <c r="AB40" s="6" t="n">
        <v>4</v>
      </c>
      <c r="AC40" s="10" t="n">
        <f aca="false">SUM(I40:M40)</f>
        <v>4</v>
      </c>
      <c r="AD40" s="10" t="n">
        <f aca="false">SUM(N40+O40+P40+Q40+R40)</f>
        <v>13</v>
      </c>
      <c r="AE40" s="10" t="n">
        <f aca="false">SUM(S40+T40+U40+V40+W40)</f>
        <v>9</v>
      </c>
      <c r="AF40" s="6" t="n">
        <f aca="false">SUM(X40:AB40)</f>
        <v>7</v>
      </c>
      <c r="AG40" s="11" t="n">
        <f aca="false">SUM(AC40+AD40+AE40+AF40)</f>
        <v>33</v>
      </c>
    </row>
    <row r="41" customFormat="false" ht="12.8" hidden="false" customHeight="false" outlineLevel="0" collapsed="false">
      <c r="A41" s="0" t="n">
        <v>93373</v>
      </c>
      <c r="B41" s="5" t="n">
        <v>39458</v>
      </c>
      <c r="C41" s="0" t="n">
        <v>0</v>
      </c>
      <c r="D41" s="0" t="n">
        <v>74</v>
      </c>
      <c r="E41" s="0" t="n">
        <v>61.8</v>
      </c>
      <c r="F41" s="0" t="n">
        <v>1.62</v>
      </c>
      <c r="G41" s="6" t="n">
        <f aca="false">E41/F41^2</f>
        <v>23.5482395976223</v>
      </c>
      <c r="H41" s="7" t="n">
        <v>0</v>
      </c>
      <c r="I41" s="0" t="n">
        <v>0</v>
      </c>
      <c r="J41" s="0" t="n">
        <v>1</v>
      </c>
      <c r="K41" s="8" t="n">
        <v>0</v>
      </c>
      <c r="L41" s="8" t="n">
        <v>0</v>
      </c>
      <c r="M41" s="9" t="n">
        <v>0</v>
      </c>
      <c r="N41" s="8" t="n">
        <v>3</v>
      </c>
      <c r="O41" s="8" t="n">
        <v>0</v>
      </c>
      <c r="P41" s="8" t="n">
        <v>0</v>
      </c>
      <c r="Q41" s="8" t="n">
        <v>0</v>
      </c>
      <c r="R41" s="9" t="n">
        <v>0</v>
      </c>
      <c r="S41" s="8" t="n">
        <v>0</v>
      </c>
      <c r="T41" s="8" t="n">
        <v>0</v>
      </c>
      <c r="U41" s="8" t="n">
        <v>0</v>
      </c>
      <c r="V41" s="8" t="n">
        <v>2</v>
      </c>
      <c r="W41" s="6" t="n">
        <v>0</v>
      </c>
      <c r="X41" s="0" t="n">
        <v>0</v>
      </c>
      <c r="Y41" s="0" t="n">
        <v>4</v>
      </c>
      <c r="Z41" s="0" t="n">
        <v>0</v>
      </c>
      <c r="AA41" s="0" t="n">
        <v>1</v>
      </c>
      <c r="AB41" s="6" t="n">
        <v>1</v>
      </c>
      <c r="AC41" s="10" t="n">
        <f aca="false">SUM(I41:M41)</f>
        <v>1</v>
      </c>
      <c r="AD41" s="10" t="n">
        <f aca="false">SUM(N41+O41+P41+Q41+R41)</f>
        <v>3</v>
      </c>
      <c r="AE41" s="10" t="n">
        <f aca="false">SUM(S41+T41+U41+V41+W41)</f>
        <v>2</v>
      </c>
      <c r="AF41" s="6" t="n">
        <f aca="false">SUM(X41:AB41)</f>
        <v>6</v>
      </c>
      <c r="AG41" s="11" t="n">
        <f aca="false">SUM(AC41+AD41+AE41+AF41)</f>
        <v>12</v>
      </c>
    </row>
    <row r="42" customFormat="false" ht="12.8" hidden="false" customHeight="false" outlineLevel="0" collapsed="false">
      <c r="A42" s="0" t="n">
        <v>93396</v>
      </c>
      <c r="B42" s="5" t="n">
        <v>39469</v>
      </c>
      <c r="C42" s="0" t="n">
        <v>0</v>
      </c>
      <c r="D42" s="0" t="n">
        <v>87</v>
      </c>
      <c r="E42" s="0" t="n">
        <v>71.2</v>
      </c>
      <c r="F42" s="0" t="n">
        <v>1.65</v>
      </c>
      <c r="G42" s="6" t="n">
        <f aca="false">E42/F42^2</f>
        <v>26.1524334251607</v>
      </c>
      <c r="H42" s="7" t="n">
        <v>0</v>
      </c>
      <c r="I42" s="0" t="n">
        <v>1</v>
      </c>
      <c r="J42" s="0" t="n">
        <v>0</v>
      </c>
      <c r="K42" s="8" t="n">
        <v>4</v>
      </c>
      <c r="L42" s="8" t="n">
        <v>3</v>
      </c>
      <c r="M42" s="9" t="n">
        <v>1</v>
      </c>
      <c r="N42" s="8" t="n">
        <v>0</v>
      </c>
      <c r="O42" s="8" t="n">
        <v>0</v>
      </c>
      <c r="P42" s="8" t="n">
        <v>1</v>
      </c>
      <c r="Q42" s="8" t="n">
        <v>0</v>
      </c>
      <c r="R42" s="9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6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6" t="n">
        <v>0</v>
      </c>
      <c r="AC42" s="10" t="n">
        <f aca="false">SUM(I42:M42)</f>
        <v>9</v>
      </c>
      <c r="AD42" s="10" t="n">
        <f aca="false">SUM(N42+O42+P42+Q42+R42)</f>
        <v>1</v>
      </c>
      <c r="AE42" s="10" t="n">
        <f aca="false">SUM(S42+T42+U42+V42+W42)</f>
        <v>0</v>
      </c>
      <c r="AF42" s="6" t="n">
        <f aca="false">SUM(X42:AB42)</f>
        <v>0</v>
      </c>
      <c r="AG42" s="11" t="n">
        <f aca="false">SUM(AC42+AD42+AE42+AF42)</f>
        <v>10</v>
      </c>
    </row>
    <row r="43" customFormat="false" ht="12.8" hidden="false" customHeight="false" outlineLevel="0" collapsed="false">
      <c r="A43" s="0" t="n">
        <v>93417</v>
      </c>
      <c r="B43" s="5" t="n">
        <v>39479</v>
      </c>
      <c r="C43" s="0" t="n">
        <v>1</v>
      </c>
      <c r="D43" s="0" t="n">
        <v>81</v>
      </c>
      <c r="E43" s="0" t="n">
        <v>48</v>
      </c>
      <c r="F43" s="0" t="n">
        <v>1.55</v>
      </c>
      <c r="G43" s="6" t="n">
        <f aca="false">E43/F43^2</f>
        <v>19.9791883454735</v>
      </c>
      <c r="H43" s="7" t="n">
        <v>0</v>
      </c>
      <c r="I43" s="0" t="n">
        <v>0</v>
      </c>
      <c r="J43" s="0" t="n">
        <v>0</v>
      </c>
      <c r="K43" s="8" t="n">
        <v>0</v>
      </c>
      <c r="L43" s="8" t="n">
        <v>0</v>
      </c>
      <c r="M43" s="9" t="n">
        <v>0</v>
      </c>
      <c r="N43" s="8" t="n">
        <v>3</v>
      </c>
      <c r="O43" s="8" t="n">
        <v>0</v>
      </c>
      <c r="P43" s="8" t="n">
        <v>0</v>
      </c>
      <c r="Q43" s="8" t="n">
        <v>0</v>
      </c>
      <c r="R43" s="9" t="n">
        <v>0</v>
      </c>
      <c r="S43" s="8" t="n">
        <v>0</v>
      </c>
      <c r="T43" s="8" t="n">
        <v>4</v>
      </c>
      <c r="U43" s="8" t="n">
        <v>0</v>
      </c>
      <c r="V43" s="8" t="n">
        <v>0</v>
      </c>
      <c r="W43" s="6" t="n">
        <v>0</v>
      </c>
      <c r="X43" s="0" t="n">
        <v>4</v>
      </c>
      <c r="Y43" s="0" t="n">
        <v>3</v>
      </c>
      <c r="Z43" s="0" t="n">
        <v>0</v>
      </c>
      <c r="AA43" s="0" t="n">
        <v>2</v>
      </c>
      <c r="AB43" s="6" t="n">
        <v>4</v>
      </c>
      <c r="AC43" s="10" t="n">
        <f aca="false">SUM(I43:M43)</f>
        <v>0</v>
      </c>
      <c r="AD43" s="10" t="n">
        <f aca="false">SUM(N43+O43+P43+Q43+R43)</f>
        <v>3</v>
      </c>
      <c r="AE43" s="10" t="n">
        <f aca="false">SUM(S43+T43+U43+V43+W43)</f>
        <v>4</v>
      </c>
      <c r="AF43" s="6" t="n">
        <f aca="false">SUM(X43:AB43)</f>
        <v>13</v>
      </c>
      <c r="AG43" s="11" t="n">
        <f aca="false">SUM(AC43+AD43+AE43+AF43)</f>
        <v>20</v>
      </c>
    </row>
    <row r="44" customFormat="false" ht="12.8" hidden="false" customHeight="false" outlineLevel="0" collapsed="false">
      <c r="A44" s="0" t="n">
        <v>93424</v>
      </c>
      <c r="B44" s="5" t="n">
        <v>39483</v>
      </c>
      <c r="C44" s="0" t="n">
        <v>0</v>
      </c>
      <c r="D44" s="0" t="n">
        <v>44</v>
      </c>
      <c r="E44" s="0" t="n">
        <v>75</v>
      </c>
      <c r="F44" s="0" t="n">
        <v>1.8</v>
      </c>
      <c r="G44" s="6" t="n">
        <f aca="false">E44/F44^2</f>
        <v>23.1481481481481</v>
      </c>
      <c r="H44" s="7" t="n">
        <v>0</v>
      </c>
      <c r="I44" s="0" t="n">
        <v>1</v>
      </c>
      <c r="J44" s="0" t="n">
        <v>1</v>
      </c>
      <c r="K44" s="8" t="n">
        <v>0</v>
      </c>
      <c r="L44" s="8" t="n">
        <v>0</v>
      </c>
      <c r="M44" s="9" t="n">
        <v>0</v>
      </c>
      <c r="N44" s="8" t="n">
        <v>1</v>
      </c>
      <c r="O44" s="8" t="n">
        <v>0</v>
      </c>
      <c r="P44" s="8" t="n">
        <v>0</v>
      </c>
      <c r="Q44" s="8" t="n">
        <v>3</v>
      </c>
      <c r="R44" s="9" t="n">
        <v>0</v>
      </c>
      <c r="S44" s="8" t="n">
        <v>2</v>
      </c>
      <c r="T44" s="8" t="n">
        <v>0</v>
      </c>
      <c r="U44" s="8" t="n">
        <v>0</v>
      </c>
      <c r="V44" s="8" t="n">
        <v>0</v>
      </c>
      <c r="W44" s="6" t="n">
        <v>0</v>
      </c>
      <c r="X44" s="0" t="n">
        <v>0</v>
      </c>
      <c r="Y44" s="0" t="n">
        <v>1</v>
      </c>
      <c r="Z44" s="0" t="n">
        <v>0</v>
      </c>
      <c r="AA44" s="0" t="n">
        <v>1</v>
      </c>
      <c r="AB44" s="6" t="n">
        <v>4</v>
      </c>
      <c r="AC44" s="10" t="n">
        <f aca="false">SUM(I44:M44)</f>
        <v>2</v>
      </c>
      <c r="AD44" s="10" t="n">
        <f aca="false">SUM(N44+O44+P44+Q44+R44)</f>
        <v>4</v>
      </c>
      <c r="AE44" s="10" t="n">
        <f aca="false">SUM(S44+T44+U44+V44+W44)</f>
        <v>2</v>
      </c>
      <c r="AF44" s="6" t="n">
        <f aca="false">SUM(X44:AB44)</f>
        <v>6</v>
      </c>
      <c r="AG44" s="11" t="n">
        <f aca="false">SUM(AC44+AD44+AE44+AF44)</f>
        <v>14</v>
      </c>
    </row>
    <row r="45" customFormat="false" ht="12.8" hidden="false" customHeight="false" outlineLevel="0" collapsed="false">
      <c r="A45" s="0" t="n">
        <v>93461</v>
      </c>
      <c r="B45" s="5" t="n">
        <v>39497</v>
      </c>
      <c r="C45" s="0" t="n">
        <v>1</v>
      </c>
      <c r="D45" s="0" t="n">
        <v>66</v>
      </c>
      <c r="E45" s="0" t="n">
        <v>94</v>
      </c>
      <c r="F45" s="0" t="n">
        <v>1.64</v>
      </c>
      <c r="G45" s="6" t="n">
        <f aca="false">E45/F45^2</f>
        <v>34.9494348602022</v>
      </c>
      <c r="H45" s="7" t="n">
        <v>1</v>
      </c>
      <c r="I45" s="0" t="n">
        <v>3</v>
      </c>
      <c r="J45" s="0" t="n">
        <v>0</v>
      </c>
      <c r="K45" s="0" t="n">
        <v>0</v>
      </c>
      <c r="L45" s="0" t="n">
        <v>0</v>
      </c>
      <c r="M45" s="6" t="n">
        <v>4</v>
      </c>
      <c r="N45" s="0" t="n">
        <v>0</v>
      </c>
      <c r="O45" s="0" t="n">
        <v>0</v>
      </c>
      <c r="P45" s="0" t="n">
        <v>2</v>
      </c>
      <c r="Q45" s="0" t="n">
        <v>0</v>
      </c>
      <c r="R45" s="6" t="n">
        <v>0</v>
      </c>
      <c r="S45" s="0" t="n">
        <v>2</v>
      </c>
      <c r="T45" s="0" t="n">
        <v>4</v>
      </c>
      <c r="U45" s="0" t="n">
        <v>0</v>
      </c>
      <c r="V45" s="0" t="n">
        <v>0</v>
      </c>
      <c r="W45" s="6" t="n">
        <v>0</v>
      </c>
      <c r="X45" s="0" t="n">
        <v>0</v>
      </c>
      <c r="Y45" s="0" t="n">
        <v>1</v>
      </c>
      <c r="Z45" s="0" t="n">
        <v>0</v>
      </c>
      <c r="AA45" s="0" t="n">
        <v>3</v>
      </c>
      <c r="AB45" s="6" t="n">
        <v>4</v>
      </c>
      <c r="AC45" s="10" t="n">
        <f aca="false">SUM(I45:M45)</f>
        <v>7</v>
      </c>
      <c r="AD45" s="10" t="n">
        <f aca="false">SUM(N45+O45+P45+Q45+R45)</f>
        <v>2</v>
      </c>
      <c r="AE45" s="10" t="n">
        <f aca="false">SUM(S45+T45+U45+V45+W45)</f>
        <v>6</v>
      </c>
      <c r="AF45" s="6" t="n">
        <f aca="false">SUM(X45:AB45)</f>
        <v>8</v>
      </c>
      <c r="AG45" s="11" t="n">
        <f aca="false">SUM(AC45+AD45+AE45+AF45)</f>
        <v>23</v>
      </c>
    </row>
    <row r="46" customFormat="false" ht="12.8" hidden="false" customHeight="false" outlineLevel="0" collapsed="false">
      <c r="A46" s="0" t="n">
        <v>93485</v>
      </c>
      <c r="B46" s="5" t="n">
        <v>39504</v>
      </c>
      <c r="C46" s="0" t="n">
        <v>0</v>
      </c>
      <c r="D46" s="0" t="n">
        <v>20</v>
      </c>
      <c r="E46" s="0" t="n">
        <v>85</v>
      </c>
      <c r="F46" s="0" t="n">
        <v>1.64</v>
      </c>
      <c r="G46" s="6" t="n">
        <f aca="false">E46/F46^2</f>
        <v>31.6032123735871</v>
      </c>
      <c r="H46" s="7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6" t="n">
        <v>0</v>
      </c>
      <c r="N46" s="0" t="n">
        <v>1</v>
      </c>
      <c r="O46" s="0" t="n">
        <v>0</v>
      </c>
      <c r="P46" s="0" t="n">
        <v>0</v>
      </c>
      <c r="Q46" s="0" t="n">
        <v>0</v>
      </c>
      <c r="R46" s="6" t="n">
        <v>0</v>
      </c>
      <c r="S46" s="0" t="n">
        <v>4</v>
      </c>
      <c r="T46" s="0" t="n">
        <v>0</v>
      </c>
      <c r="U46" s="0" t="n">
        <v>0</v>
      </c>
      <c r="V46" s="0" t="n">
        <v>0</v>
      </c>
      <c r="W46" s="6" t="n">
        <v>1</v>
      </c>
      <c r="X46" s="0" t="n">
        <v>3</v>
      </c>
      <c r="Y46" s="0" t="n">
        <v>0</v>
      </c>
      <c r="Z46" s="0" t="n">
        <v>0</v>
      </c>
      <c r="AA46" s="0" t="n">
        <v>0</v>
      </c>
      <c r="AB46" s="6" t="n">
        <v>0</v>
      </c>
      <c r="AC46" s="10" t="n">
        <f aca="false">SUM(I46:M46)</f>
        <v>0</v>
      </c>
      <c r="AD46" s="10" t="n">
        <f aca="false">SUM(N46+O46+P46+Q46+R46)</f>
        <v>1</v>
      </c>
      <c r="AE46" s="10" t="n">
        <f aca="false">SUM(S46+T46+U46+V46+W46)</f>
        <v>5</v>
      </c>
      <c r="AF46" s="6" t="n">
        <f aca="false">SUM(X46:AB46)</f>
        <v>3</v>
      </c>
      <c r="AG46" s="11" t="n">
        <f aca="false">SUM(AC46+AD46+AE46+AF46)</f>
        <v>9</v>
      </c>
    </row>
    <row r="47" customFormat="false" ht="12.8" hidden="false" customHeight="false" outlineLevel="0" collapsed="false">
      <c r="A47" s="0" t="n">
        <v>93527</v>
      </c>
      <c r="B47" s="5" t="n">
        <v>39525</v>
      </c>
      <c r="C47" s="0" t="n">
        <v>0</v>
      </c>
      <c r="D47" s="0" t="n">
        <v>75</v>
      </c>
      <c r="E47" s="0" t="n">
        <v>77</v>
      </c>
      <c r="F47" s="0" t="n">
        <v>1.7</v>
      </c>
      <c r="G47" s="6" t="n">
        <f aca="false">E47/F47^2</f>
        <v>26.6435986159169</v>
      </c>
      <c r="H47" s="7" t="n">
        <v>1</v>
      </c>
      <c r="I47" s="0" t="n">
        <v>0</v>
      </c>
      <c r="J47" s="0" t="n">
        <v>1</v>
      </c>
      <c r="K47" s="8" t="n">
        <v>0</v>
      </c>
      <c r="L47" s="8" t="n">
        <v>0</v>
      </c>
      <c r="M47" s="9" t="n">
        <v>0</v>
      </c>
      <c r="N47" s="8" t="n">
        <v>1</v>
      </c>
      <c r="O47" s="8" t="n">
        <v>0</v>
      </c>
      <c r="P47" s="8" t="n">
        <v>0</v>
      </c>
      <c r="Q47" s="8" t="n">
        <v>0</v>
      </c>
      <c r="R47" s="9" t="n">
        <v>0</v>
      </c>
      <c r="S47" s="8" t="n">
        <v>4</v>
      </c>
      <c r="T47" s="0" t="n">
        <v>4</v>
      </c>
      <c r="U47" s="0" t="n">
        <v>0</v>
      </c>
      <c r="V47" s="0" t="n">
        <v>2</v>
      </c>
      <c r="W47" s="6" t="n">
        <v>0</v>
      </c>
      <c r="X47" s="0" t="n">
        <v>0</v>
      </c>
      <c r="Y47" s="0" t="n">
        <v>0</v>
      </c>
      <c r="Z47" s="0" t="n">
        <v>0</v>
      </c>
      <c r="AA47" s="0" t="n">
        <v>2</v>
      </c>
      <c r="AB47" s="6" t="n">
        <v>4</v>
      </c>
      <c r="AC47" s="10" t="n">
        <f aca="false">SUM(I47:M47)</f>
        <v>1</v>
      </c>
      <c r="AD47" s="10" t="n">
        <f aca="false">SUM(N47+O47+P47+Q47+R47)</f>
        <v>1</v>
      </c>
      <c r="AE47" s="10" t="n">
        <f aca="false">SUM(S47+T47+U47+V47+W47)</f>
        <v>10</v>
      </c>
      <c r="AF47" s="6" t="n">
        <f aca="false">SUM(X47:AB47)</f>
        <v>6</v>
      </c>
      <c r="AG47" s="11" t="n">
        <f aca="false">SUM(AC47+AD47+AE47+AF47)</f>
        <v>18</v>
      </c>
    </row>
    <row r="48" customFormat="false" ht="12.8" hidden="false" customHeight="false" outlineLevel="0" collapsed="false">
      <c r="A48" s="0" t="n">
        <v>93535</v>
      </c>
      <c r="B48" s="5" t="n">
        <v>39527</v>
      </c>
      <c r="C48" s="0" t="n">
        <v>0</v>
      </c>
      <c r="D48" s="0" t="n">
        <v>86</v>
      </c>
      <c r="E48" s="0" t="n">
        <v>77.2</v>
      </c>
      <c r="F48" s="0" t="n">
        <v>1.73</v>
      </c>
      <c r="G48" s="6" t="n">
        <f aca="false">E48/F48^2</f>
        <v>25.7943800327442</v>
      </c>
      <c r="H48" s="7" t="n">
        <v>1</v>
      </c>
      <c r="I48" s="0" t="n">
        <v>1</v>
      </c>
      <c r="J48" s="0" t="n">
        <v>0</v>
      </c>
      <c r="K48" s="8" t="n">
        <v>0</v>
      </c>
      <c r="L48" s="8" t="n">
        <v>0</v>
      </c>
      <c r="M48" s="9" t="n">
        <v>0</v>
      </c>
      <c r="N48" s="8" t="n">
        <v>0</v>
      </c>
      <c r="O48" s="8" t="n">
        <v>0</v>
      </c>
      <c r="P48" s="8" t="n">
        <v>0</v>
      </c>
      <c r="Q48" s="8" t="n">
        <v>0</v>
      </c>
      <c r="R48" s="9" t="n">
        <v>0</v>
      </c>
      <c r="S48" s="8" t="n">
        <v>4</v>
      </c>
      <c r="T48" s="0" t="n">
        <v>4</v>
      </c>
      <c r="U48" s="0" t="n">
        <v>0</v>
      </c>
      <c r="V48" s="0" t="n">
        <v>0</v>
      </c>
      <c r="W48" s="6" t="n">
        <v>0</v>
      </c>
      <c r="X48" s="0" t="n">
        <v>0</v>
      </c>
      <c r="Y48" s="0" t="n">
        <v>0</v>
      </c>
      <c r="Z48" s="0" t="n">
        <v>0</v>
      </c>
      <c r="AA48" s="0" t="n">
        <v>1</v>
      </c>
      <c r="AB48" s="6" t="n">
        <v>2</v>
      </c>
      <c r="AC48" s="10" t="n">
        <f aca="false">SUM(I48:M48)</f>
        <v>1</v>
      </c>
      <c r="AD48" s="10" t="n">
        <f aca="false">SUM(N48+O48+P48+Q48+R48)</f>
        <v>0</v>
      </c>
      <c r="AE48" s="10" t="n">
        <f aca="false">SUM(S48+T48+U48+V48+W48)</f>
        <v>8</v>
      </c>
      <c r="AF48" s="6" t="n">
        <f aca="false">SUM(X48:AB48)</f>
        <v>3</v>
      </c>
      <c r="AG48" s="11" t="n">
        <f aca="false">SUM(AC48+AD48+AE48+AF48)</f>
        <v>12</v>
      </c>
    </row>
    <row r="49" customFormat="false" ht="12.8" hidden="false" customHeight="false" outlineLevel="0" collapsed="false">
      <c r="A49" s="0" t="n">
        <v>93712</v>
      </c>
      <c r="B49" s="5" t="n">
        <v>39612</v>
      </c>
      <c r="C49" s="0" t="n">
        <v>0</v>
      </c>
      <c r="D49" s="0" t="n">
        <v>62</v>
      </c>
      <c r="E49" s="0" t="n">
        <v>101.7</v>
      </c>
      <c r="F49" s="0" t="n">
        <v>1.72</v>
      </c>
      <c r="G49" s="6" t="n">
        <f aca="false">E49/F49^2</f>
        <v>34.3766901027583</v>
      </c>
      <c r="H49" s="7" t="n">
        <v>1</v>
      </c>
      <c r="I49" s="0" t="n">
        <v>0</v>
      </c>
      <c r="J49" s="0" t="n">
        <v>0</v>
      </c>
      <c r="K49" s="0" t="n">
        <v>0</v>
      </c>
      <c r="L49" s="0" t="n">
        <v>0</v>
      </c>
      <c r="M49" s="6" t="n">
        <v>0</v>
      </c>
      <c r="N49" s="0" t="n">
        <v>3</v>
      </c>
      <c r="O49" s="0" t="n">
        <v>0</v>
      </c>
      <c r="P49" s="0" t="n">
        <v>0</v>
      </c>
      <c r="Q49" s="0" t="n">
        <v>0</v>
      </c>
      <c r="R49" s="6" t="n">
        <v>1</v>
      </c>
      <c r="S49" s="0" t="n">
        <v>0</v>
      </c>
      <c r="T49" s="0" t="n">
        <v>0</v>
      </c>
      <c r="U49" s="0" t="n">
        <v>0</v>
      </c>
      <c r="V49" s="0" t="n">
        <v>1</v>
      </c>
      <c r="W49" s="6" t="n">
        <v>0</v>
      </c>
      <c r="X49" s="0" t="n">
        <v>0</v>
      </c>
      <c r="Y49" s="0" t="n">
        <v>1</v>
      </c>
      <c r="Z49" s="0" t="n">
        <v>0</v>
      </c>
      <c r="AA49" s="0" t="n">
        <v>0</v>
      </c>
      <c r="AB49" s="6" t="n">
        <v>4</v>
      </c>
      <c r="AC49" s="10" t="n">
        <f aca="false">SUM(I49:M49)</f>
        <v>0</v>
      </c>
      <c r="AD49" s="10" t="n">
        <f aca="false">SUM(N49+O49+P49+Q49+R49)</f>
        <v>4</v>
      </c>
      <c r="AE49" s="10" t="n">
        <f aca="false">SUM(S49+T49+U49+V49+W49)</f>
        <v>1</v>
      </c>
      <c r="AF49" s="6" t="n">
        <f aca="false">SUM(X49:AB49)</f>
        <v>5</v>
      </c>
      <c r="AG49" s="11" t="n">
        <f aca="false">SUM(AC49+AD49+AE49+AF49)</f>
        <v>10</v>
      </c>
    </row>
    <row r="50" customFormat="false" ht="12.8" hidden="false" customHeight="false" outlineLevel="0" collapsed="false">
      <c r="A50" s="0" t="n">
        <v>93884</v>
      </c>
      <c r="B50" s="5" t="n">
        <v>39688</v>
      </c>
      <c r="C50" s="0" t="n">
        <v>1</v>
      </c>
      <c r="D50" s="0" t="n">
        <v>64</v>
      </c>
      <c r="E50" s="0" t="n">
        <v>54.2</v>
      </c>
      <c r="F50" s="8" t="n">
        <v>1.6</v>
      </c>
      <c r="G50" s="6" t="n">
        <f aca="false">E50/F50^2</f>
        <v>21.171875</v>
      </c>
      <c r="H50" s="7" t="n">
        <v>1</v>
      </c>
      <c r="I50" s="0" t="n">
        <v>0</v>
      </c>
      <c r="J50" s="0" t="n">
        <v>0</v>
      </c>
      <c r="K50" s="8" t="n">
        <v>0</v>
      </c>
      <c r="L50" s="8" t="n">
        <v>0</v>
      </c>
      <c r="M50" s="9" t="n">
        <v>0</v>
      </c>
      <c r="N50" s="8" t="n">
        <v>4</v>
      </c>
      <c r="O50" s="8" t="n">
        <v>0</v>
      </c>
      <c r="P50" s="8" t="n">
        <v>0</v>
      </c>
      <c r="Q50" s="8" t="n">
        <v>0</v>
      </c>
      <c r="R50" s="9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6" t="n">
        <v>0</v>
      </c>
      <c r="X50" s="0" t="n">
        <v>0</v>
      </c>
      <c r="Y50" s="0" t="n">
        <v>0</v>
      </c>
      <c r="Z50" s="0" t="n">
        <v>0</v>
      </c>
      <c r="AA50" s="0" t="n">
        <v>4</v>
      </c>
      <c r="AB50" s="6" t="n">
        <v>4</v>
      </c>
      <c r="AC50" s="10" t="n">
        <f aca="false">SUM(I50:M50)</f>
        <v>0</v>
      </c>
      <c r="AD50" s="10" t="n">
        <f aca="false">SUM(N50+O50+P50+Q50+R50)</f>
        <v>4</v>
      </c>
      <c r="AE50" s="10" t="n">
        <f aca="false">SUM(S50+T50+U50+V50+W50)</f>
        <v>0</v>
      </c>
      <c r="AF50" s="6" t="n">
        <f aca="false">SUM(X50:AB50)</f>
        <v>8</v>
      </c>
      <c r="AG50" s="11" t="n">
        <f aca="false">SUM(AC50+AD50+AE50+AF50)</f>
        <v>12</v>
      </c>
    </row>
    <row r="51" customFormat="false" ht="12.8" hidden="false" customHeight="false" outlineLevel="0" collapsed="false">
      <c r="A51" s="0" t="n">
        <v>93892</v>
      </c>
      <c r="B51" s="5" t="n">
        <v>39693</v>
      </c>
      <c r="C51" s="0" t="n">
        <v>0</v>
      </c>
      <c r="D51" s="0" t="n">
        <v>56</v>
      </c>
      <c r="E51" s="0" t="n">
        <v>75</v>
      </c>
      <c r="F51" s="0" t="n">
        <v>1.7</v>
      </c>
      <c r="G51" s="6" t="n">
        <f aca="false">E51/F51^2</f>
        <v>25.9515570934256</v>
      </c>
      <c r="H51" s="7" t="n">
        <v>0</v>
      </c>
      <c r="I51" s="0" t="n">
        <v>0</v>
      </c>
      <c r="J51" s="0" t="n">
        <v>0</v>
      </c>
      <c r="K51" s="8" t="n">
        <v>0</v>
      </c>
      <c r="L51" s="8" t="n">
        <v>0</v>
      </c>
      <c r="M51" s="9" t="n">
        <v>0</v>
      </c>
      <c r="N51" s="8" t="n">
        <v>2</v>
      </c>
      <c r="O51" s="8" t="n">
        <v>0</v>
      </c>
      <c r="P51" s="8" t="n">
        <v>1</v>
      </c>
      <c r="Q51" s="8" t="n">
        <v>0</v>
      </c>
      <c r="R51" s="9" t="n">
        <v>0</v>
      </c>
      <c r="S51" s="8" t="n">
        <v>2</v>
      </c>
      <c r="T51" s="8" t="n">
        <v>0</v>
      </c>
      <c r="U51" s="8" t="n">
        <v>0</v>
      </c>
      <c r="V51" s="8" t="n">
        <v>0</v>
      </c>
      <c r="W51" s="6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6" t="n">
        <v>4</v>
      </c>
      <c r="AC51" s="10" t="n">
        <f aca="false">SUM(I51:M51)</f>
        <v>0</v>
      </c>
      <c r="AD51" s="10" t="n">
        <f aca="false">SUM(N51+O51+P51+Q51+R51)</f>
        <v>3</v>
      </c>
      <c r="AE51" s="10" t="n">
        <f aca="false">SUM(S51+T51+U51+V51+W51)</f>
        <v>2</v>
      </c>
      <c r="AF51" s="6" t="n">
        <f aca="false">SUM(X51:AB51)</f>
        <v>4</v>
      </c>
      <c r="AG51" s="11" t="n">
        <f aca="false">SUM(AC51+AD51+AE51+AF51)</f>
        <v>9</v>
      </c>
    </row>
    <row r="52" customFormat="false" ht="12.8" hidden="false" customHeight="false" outlineLevel="0" collapsed="false">
      <c r="A52" s="0" t="n">
        <v>93932</v>
      </c>
      <c r="B52" s="5" t="n">
        <v>39713</v>
      </c>
      <c r="C52" s="0" t="n">
        <v>1</v>
      </c>
      <c r="D52" s="0" t="n">
        <v>79</v>
      </c>
      <c r="E52" s="0" t="n">
        <v>66</v>
      </c>
      <c r="F52" s="0" t="n">
        <v>1.52</v>
      </c>
      <c r="G52" s="6" t="n">
        <f aca="false">E52/F52^2</f>
        <v>28.5664819944598</v>
      </c>
      <c r="H52" s="7" t="n">
        <v>1</v>
      </c>
      <c r="I52" s="0" t="n">
        <v>4</v>
      </c>
      <c r="J52" s="0" t="n">
        <v>4</v>
      </c>
      <c r="K52" s="8" t="n">
        <v>4</v>
      </c>
      <c r="L52" s="8" t="n">
        <v>4</v>
      </c>
      <c r="M52" s="9" t="n">
        <v>4</v>
      </c>
      <c r="N52" s="8" t="n">
        <v>0</v>
      </c>
      <c r="O52" s="8" t="n">
        <v>0</v>
      </c>
      <c r="P52" s="8" t="n">
        <v>0</v>
      </c>
      <c r="Q52" s="8" t="n">
        <v>0</v>
      </c>
      <c r="R52" s="9" t="n">
        <v>0</v>
      </c>
      <c r="S52" s="8" t="n">
        <v>0</v>
      </c>
      <c r="T52" s="8" t="n">
        <v>0</v>
      </c>
      <c r="U52" s="8" t="n">
        <v>0</v>
      </c>
      <c r="V52" s="8" t="n">
        <v>0</v>
      </c>
      <c r="W52" s="6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6" t="n">
        <v>1</v>
      </c>
      <c r="AC52" s="10" t="n">
        <f aca="false">SUM(I52:M52)</f>
        <v>20</v>
      </c>
      <c r="AD52" s="10" t="n">
        <f aca="false">SUM(N52+O52+P52+Q52+R52)</f>
        <v>0</v>
      </c>
      <c r="AE52" s="10" t="n">
        <f aca="false">SUM(S52+T52+U52+V52+W52)</f>
        <v>0</v>
      </c>
      <c r="AF52" s="6" t="n">
        <f aca="false">SUM(X52:AB52)</f>
        <v>1</v>
      </c>
      <c r="AG52" s="11" t="n">
        <f aca="false">SUM(AC52+AD52+AE52+AF52)</f>
        <v>21</v>
      </c>
    </row>
    <row r="53" customFormat="false" ht="12.8" hidden="false" customHeight="false" outlineLevel="0" collapsed="false">
      <c r="A53" s="0" t="n">
        <v>94090</v>
      </c>
      <c r="B53" s="5" t="n">
        <v>39791</v>
      </c>
      <c r="C53" s="0" t="n">
        <v>0</v>
      </c>
      <c r="D53" s="0" t="n">
        <v>84</v>
      </c>
      <c r="E53" s="0" t="n">
        <v>87.1</v>
      </c>
      <c r="F53" s="0" t="n">
        <v>1.8</v>
      </c>
      <c r="G53" s="9" t="n">
        <f aca="false">E53/F53^2</f>
        <v>26.8827160493827</v>
      </c>
      <c r="H53" s="7" t="n">
        <v>0</v>
      </c>
      <c r="I53" s="0" t="n">
        <v>0</v>
      </c>
      <c r="J53" s="0" t="n">
        <v>0</v>
      </c>
      <c r="K53" s="8" t="n">
        <v>0</v>
      </c>
      <c r="L53" s="8" t="n">
        <v>0</v>
      </c>
      <c r="M53" s="9" t="n">
        <v>0</v>
      </c>
      <c r="N53" s="8" t="n">
        <v>1</v>
      </c>
      <c r="O53" s="8" t="n">
        <v>0</v>
      </c>
      <c r="P53" s="8" t="n">
        <v>0</v>
      </c>
      <c r="Q53" s="8" t="n">
        <v>0</v>
      </c>
      <c r="R53" s="9" t="n">
        <v>0</v>
      </c>
      <c r="S53" s="8" t="n">
        <v>0</v>
      </c>
      <c r="T53" s="0" t="n">
        <v>0</v>
      </c>
      <c r="U53" s="0" t="n">
        <v>0</v>
      </c>
      <c r="V53" s="0" t="n">
        <v>0</v>
      </c>
      <c r="W53" s="6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6" t="n">
        <v>0</v>
      </c>
      <c r="AC53" s="10" t="n">
        <f aca="false">SUM(I53:M53)</f>
        <v>0</v>
      </c>
      <c r="AD53" s="10" t="n">
        <f aca="false">SUM(N53+O53+P53+Q53+R53)</f>
        <v>1</v>
      </c>
      <c r="AE53" s="10" t="n">
        <f aca="false">SUM(S53+T53+U53+V53+W53)</f>
        <v>0</v>
      </c>
      <c r="AF53" s="6" t="n">
        <f aca="false">SUM(X53:AB53)</f>
        <v>0</v>
      </c>
      <c r="AG53" s="11" t="n">
        <f aca="false">SUM(AC53+AD53+AE53+AF53)</f>
        <v>1</v>
      </c>
    </row>
    <row r="54" customFormat="false" ht="12.8" hidden="false" customHeight="false" outlineLevel="0" collapsed="false">
      <c r="A54" s="0" t="n">
        <v>94145</v>
      </c>
      <c r="B54" s="5" t="n">
        <v>39815</v>
      </c>
      <c r="C54" s="0" t="n">
        <v>0</v>
      </c>
      <c r="D54" s="0" t="n">
        <v>80</v>
      </c>
      <c r="E54" s="0" t="n">
        <v>69.5</v>
      </c>
      <c r="F54" s="0" t="n">
        <v>1.56</v>
      </c>
      <c r="G54" s="6" t="n">
        <f aca="false">E54/F54^2</f>
        <v>28.5585141354372</v>
      </c>
      <c r="H54" s="7" t="n">
        <v>0</v>
      </c>
      <c r="I54" s="0" t="n">
        <v>1</v>
      </c>
      <c r="J54" s="0" t="n">
        <v>0</v>
      </c>
      <c r="K54" s="8" t="n">
        <v>0</v>
      </c>
      <c r="L54" s="8" t="n">
        <v>0</v>
      </c>
      <c r="M54" s="9" t="n">
        <v>0</v>
      </c>
      <c r="N54" s="8" t="n">
        <v>1</v>
      </c>
      <c r="O54" s="8" t="n">
        <v>0</v>
      </c>
      <c r="P54" s="8" t="n">
        <v>1</v>
      </c>
      <c r="Q54" s="8" t="n">
        <v>0</v>
      </c>
      <c r="R54" s="9" t="n">
        <v>0</v>
      </c>
      <c r="S54" s="8" t="n">
        <v>0</v>
      </c>
      <c r="T54" s="8" t="n">
        <v>0</v>
      </c>
      <c r="U54" s="8" t="n">
        <v>0</v>
      </c>
      <c r="V54" s="8" t="n">
        <v>0</v>
      </c>
      <c r="W54" s="6" t="n">
        <v>1</v>
      </c>
      <c r="X54" s="0" t="n">
        <v>3</v>
      </c>
      <c r="Y54" s="0" t="n">
        <v>0</v>
      </c>
      <c r="Z54" s="0" t="n">
        <v>0</v>
      </c>
      <c r="AA54" s="0" t="n">
        <v>1</v>
      </c>
      <c r="AB54" s="6" t="n">
        <v>1</v>
      </c>
      <c r="AC54" s="10" t="n">
        <f aca="false">SUM(I54:M54)</f>
        <v>1</v>
      </c>
      <c r="AD54" s="10" t="n">
        <f aca="false">SUM(N54+O54+P54+Q54+R54)</f>
        <v>2</v>
      </c>
      <c r="AE54" s="10" t="n">
        <f aca="false">SUM(S54+T54+U54+V54+W54)</f>
        <v>1</v>
      </c>
      <c r="AF54" s="6" t="n">
        <f aca="false">SUM(X54:AB54)</f>
        <v>5</v>
      </c>
      <c r="AG54" s="11" t="n">
        <f aca="false">SUM(AC54+AD54+AE54+AF54)</f>
        <v>9</v>
      </c>
    </row>
    <row r="55" customFormat="false" ht="12.8" hidden="false" customHeight="false" outlineLevel="0" collapsed="false">
      <c r="A55" s="0" t="n">
        <v>94232</v>
      </c>
      <c r="B55" s="5" t="n">
        <v>39857</v>
      </c>
      <c r="C55" s="0" t="n">
        <v>1</v>
      </c>
      <c r="D55" s="0" t="n">
        <v>72</v>
      </c>
      <c r="E55" s="0" t="n">
        <v>89.3</v>
      </c>
      <c r="F55" s="0" t="n">
        <v>1.57</v>
      </c>
      <c r="G55" s="6" t="n">
        <f aca="false">E55/F55^2</f>
        <v>36.228650249503</v>
      </c>
      <c r="H55" s="7" t="n">
        <v>0</v>
      </c>
      <c r="I55" s="0" t="n">
        <v>3</v>
      </c>
      <c r="J55" s="0" t="n">
        <v>0</v>
      </c>
      <c r="K55" s="8" t="n">
        <v>1</v>
      </c>
      <c r="L55" s="8" t="n">
        <v>0</v>
      </c>
      <c r="M55" s="9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9" t="n">
        <v>0</v>
      </c>
      <c r="S55" s="8" t="n">
        <v>0</v>
      </c>
      <c r="T55" s="0" t="n">
        <v>0</v>
      </c>
      <c r="U55" s="0" t="n">
        <v>0</v>
      </c>
      <c r="V55" s="0" t="n">
        <v>0</v>
      </c>
      <c r="W55" s="6" t="n">
        <v>0</v>
      </c>
      <c r="X55" s="0" t="n">
        <v>0</v>
      </c>
      <c r="Y55" s="0" t="n">
        <v>2</v>
      </c>
      <c r="Z55" s="0" t="n">
        <v>0</v>
      </c>
      <c r="AA55" s="0" t="n">
        <v>3</v>
      </c>
      <c r="AB55" s="6" t="n">
        <v>4</v>
      </c>
      <c r="AC55" s="10" t="n">
        <f aca="false">SUM(I55:M55)</f>
        <v>4</v>
      </c>
      <c r="AD55" s="10" t="n">
        <f aca="false">SUM(N55+O55+P55+Q55+R55)</f>
        <v>0</v>
      </c>
      <c r="AE55" s="10" t="n">
        <f aca="false">SUM(S55+T55+U55+V55+W55)</f>
        <v>0</v>
      </c>
      <c r="AF55" s="6" t="n">
        <f aca="false">SUM(X55:AB55)</f>
        <v>9</v>
      </c>
      <c r="AG55" s="11" t="n">
        <f aca="false">SUM(AC55+AD55+AE55+AF55)</f>
        <v>13</v>
      </c>
    </row>
    <row r="56" customFormat="false" ht="12.8" hidden="false" customHeight="false" outlineLevel="0" collapsed="false">
      <c r="A56" s="0" t="n">
        <v>94968</v>
      </c>
      <c r="B56" s="5" t="n">
        <v>40191</v>
      </c>
      <c r="C56" s="0" t="n">
        <v>0</v>
      </c>
      <c r="D56" s="0" t="n">
        <v>40</v>
      </c>
      <c r="E56" s="0" t="n">
        <v>66.8</v>
      </c>
      <c r="F56" s="0" t="n">
        <v>1.82</v>
      </c>
      <c r="G56" s="6" t="n">
        <f aca="false">E56/F56^2</f>
        <v>20.1666465402729</v>
      </c>
      <c r="H56" s="7" t="n">
        <v>0</v>
      </c>
      <c r="I56" s="0" t="n">
        <v>2</v>
      </c>
      <c r="J56" s="0" t="n">
        <v>0</v>
      </c>
      <c r="K56" s="8" t="n">
        <v>0</v>
      </c>
      <c r="L56" s="8" t="n">
        <v>0</v>
      </c>
      <c r="M56" s="9" t="n">
        <v>0</v>
      </c>
      <c r="N56" s="8" t="n">
        <v>1</v>
      </c>
      <c r="O56" s="8" t="n">
        <v>0</v>
      </c>
      <c r="P56" s="8" t="n">
        <v>0</v>
      </c>
      <c r="Q56" s="8" t="n">
        <v>0</v>
      </c>
      <c r="R56" s="9" t="n">
        <v>0</v>
      </c>
      <c r="S56" s="8" t="n">
        <v>0</v>
      </c>
      <c r="T56" s="8" t="n">
        <v>0</v>
      </c>
      <c r="U56" s="8" t="n">
        <v>0</v>
      </c>
      <c r="V56" s="8" t="n">
        <v>0</v>
      </c>
      <c r="W56" s="6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6" t="n">
        <v>4</v>
      </c>
      <c r="AC56" s="10" t="n">
        <f aca="false">SUM(I56:M56)</f>
        <v>2</v>
      </c>
      <c r="AD56" s="10" t="n">
        <f aca="false">SUM(N56+O56+P56+Q56+R56)</f>
        <v>1</v>
      </c>
      <c r="AE56" s="10" t="n">
        <f aca="false">SUM(S56+T56+U56+V56+W56)</f>
        <v>0</v>
      </c>
      <c r="AF56" s="6" t="n">
        <f aca="false">SUM(X56:AB56)</f>
        <v>4</v>
      </c>
      <c r="AG56" s="11" t="n">
        <f aca="false">SUM(AC56+AD56+AE56+AF56)</f>
        <v>7</v>
      </c>
    </row>
    <row r="57" customFormat="false" ht="12.8" hidden="false" customHeight="false" outlineLevel="0" collapsed="false">
      <c r="A57" s="0" t="n">
        <v>94981</v>
      </c>
      <c r="B57" s="5" t="n">
        <v>40197</v>
      </c>
      <c r="C57" s="0" t="n">
        <v>0</v>
      </c>
      <c r="D57" s="0" t="n">
        <v>57</v>
      </c>
      <c r="E57" s="0" t="n">
        <v>97.9</v>
      </c>
      <c r="F57" s="0" t="n">
        <v>1.77</v>
      </c>
      <c r="G57" s="6" t="n">
        <f aca="false">E57/F57^2</f>
        <v>31.2490025216253</v>
      </c>
      <c r="H57" s="7" t="n">
        <v>1</v>
      </c>
      <c r="I57" s="0" t="n">
        <v>4</v>
      </c>
      <c r="J57" s="0" t="n">
        <v>2</v>
      </c>
      <c r="K57" s="8" t="n">
        <v>4</v>
      </c>
      <c r="L57" s="8" t="n">
        <v>0</v>
      </c>
      <c r="M57" s="9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9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6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6" t="n">
        <v>3</v>
      </c>
      <c r="AC57" s="10" t="n">
        <f aca="false">SUM(I57:M57)</f>
        <v>10</v>
      </c>
      <c r="AD57" s="10" t="n">
        <f aca="false">SUM(N57+O57+P57+Q57+R57)</f>
        <v>0</v>
      </c>
      <c r="AE57" s="10" t="n">
        <f aca="false">SUM(S57+T57+U57+V57+W57)</f>
        <v>0</v>
      </c>
      <c r="AF57" s="6" t="n">
        <f aca="false">SUM(X57:AB57)</f>
        <v>3</v>
      </c>
      <c r="AG57" s="11" t="n">
        <f aca="false">SUM(AC57+AD57+AE57+AF57)</f>
        <v>13</v>
      </c>
    </row>
    <row r="58" customFormat="false" ht="12.8" hidden="false" customHeight="false" outlineLevel="0" collapsed="false">
      <c r="A58" s="0" t="n">
        <v>94982</v>
      </c>
      <c r="B58" s="5" t="n">
        <v>40197</v>
      </c>
      <c r="C58" s="0" t="n">
        <v>1</v>
      </c>
      <c r="D58" s="0" t="n">
        <v>19</v>
      </c>
      <c r="E58" s="0" t="n">
        <v>82.9</v>
      </c>
      <c r="F58" s="0" t="n">
        <v>1.67</v>
      </c>
      <c r="G58" s="6" t="n">
        <f aca="false">E58/F58^2</f>
        <v>29.7249811753738</v>
      </c>
      <c r="H58" s="7" t="n">
        <v>0</v>
      </c>
      <c r="I58" s="0" t="n">
        <v>1</v>
      </c>
      <c r="J58" s="0" t="n">
        <v>0</v>
      </c>
      <c r="K58" s="8" t="n">
        <v>0</v>
      </c>
      <c r="L58" s="8" t="n">
        <v>0</v>
      </c>
      <c r="M58" s="9" t="n">
        <v>4</v>
      </c>
      <c r="N58" s="8" t="n">
        <v>0</v>
      </c>
      <c r="O58" s="8" t="n">
        <v>0</v>
      </c>
      <c r="P58" s="8" t="n">
        <v>0</v>
      </c>
      <c r="Q58" s="8" t="n">
        <v>0</v>
      </c>
      <c r="R58" s="9" t="n">
        <v>0</v>
      </c>
      <c r="S58" s="8" t="n">
        <v>0</v>
      </c>
      <c r="T58" s="8" t="n">
        <v>0</v>
      </c>
      <c r="U58" s="8" t="n">
        <v>0</v>
      </c>
      <c r="V58" s="8" t="n">
        <v>0</v>
      </c>
      <c r="W58" s="6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6" t="n">
        <v>0</v>
      </c>
      <c r="AC58" s="10" t="n">
        <f aca="false">SUM(I58:M58)</f>
        <v>5</v>
      </c>
      <c r="AD58" s="10" t="n">
        <f aca="false">SUM(N58+O58+P58+Q58+R58)</f>
        <v>0</v>
      </c>
      <c r="AE58" s="10" t="n">
        <f aca="false">SUM(S58+T58+U58+V58+W58)</f>
        <v>0</v>
      </c>
      <c r="AF58" s="6" t="n">
        <f aca="false">SUM(X58:AB58)</f>
        <v>0</v>
      </c>
      <c r="AG58" s="11" t="n">
        <f aca="false">SUM(AC58+AD58+AE58+AF58)</f>
        <v>5</v>
      </c>
    </row>
    <row r="59" customFormat="false" ht="12.8" hidden="false" customHeight="false" outlineLevel="0" collapsed="false">
      <c r="A59" s="0" t="n">
        <v>95401</v>
      </c>
      <c r="B59" s="5" t="n">
        <v>40388</v>
      </c>
      <c r="C59" s="0" t="n">
        <v>0</v>
      </c>
      <c r="D59" s="0" t="n">
        <v>49</v>
      </c>
      <c r="E59" s="0" t="n">
        <v>81.6</v>
      </c>
      <c r="F59" s="0" t="n">
        <v>1.65</v>
      </c>
      <c r="G59" s="6" t="n">
        <f aca="false">E59/F59^2</f>
        <v>29.9724517906336</v>
      </c>
      <c r="H59" s="7" t="n">
        <v>0</v>
      </c>
      <c r="I59" s="0" t="n">
        <v>4</v>
      </c>
      <c r="J59" s="0" t="n">
        <v>4</v>
      </c>
      <c r="K59" s="8" t="n">
        <v>4</v>
      </c>
      <c r="L59" s="8" t="n">
        <v>4</v>
      </c>
      <c r="M59" s="9" t="n">
        <v>4</v>
      </c>
      <c r="N59" s="8" t="n">
        <v>3</v>
      </c>
      <c r="O59" s="8" t="n">
        <v>0</v>
      </c>
      <c r="P59" s="8" t="n">
        <v>0</v>
      </c>
      <c r="Q59" s="8" t="n">
        <v>3</v>
      </c>
      <c r="R59" s="9" t="n">
        <v>0</v>
      </c>
      <c r="S59" s="8" t="n">
        <v>4</v>
      </c>
      <c r="T59" s="8" t="n">
        <v>0</v>
      </c>
      <c r="U59" s="8" t="n">
        <v>0</v>
      </c>
      <c r="V59" s="8" t="n">
        <v>4</v>
      </c>
      <c r="W59" s="6" t="n">
        <v>0</v>
      </c>
      <c r="X59" s="0" t="n">
        <v>0</v>
      </c>
      <c r="Y59" s="0" t="n">
        <v>1</v>
      </c>
      <c r="Z59" s="0" t="n">
        <v>1</v>
      </c>
      <c r="AA59" s="0" t="n">
        <v>2</v>
      </c>
      <c r="AB59" s="6" t="n">
        <v>4</v>
      </c>
      <c r="AC59" s="10" t="n">
        <f aca="false">SUM(I59:M59)</f>
        <v>20</v>
      </c>
      <c r="AD59" s="10" t="n">
        <f aca="false">SUM(N59+O59+P59+Q59+R59)</f>
        <v>6</v>
      </c>
      <c r="AE59" s="10" t="n">
        <f aca="false">SUM(S59+T59+U59+V59+W59)</f>
        <v>8</v>
      </c>
      <c r="AF59" s="6" t="n">
        <f aca="false">SUM(X59:AB59)</f>
        <v>8</v>
      </c>
      <c r="AG59" s="11" t="n">
        <f aca="false">SUM(AC59+AD59+AE59+AF59)</f>
        <v>42</v>
      </c>
    </row>
    <row r="60" customFormat="false" ht="12.8" hidden="false" customHeight="false" outlineLevel="0" collapsed="false">
      <c r="A60" s="0" t="n">
        <v>95655</v>
      </c>
      <c r="B60" s="5" t="n">
        <v>40529</v>
      </c>
      <c r="C60" s="0" t="n">
        <v>0</v>
      </c>
      <c r="D60" s="0" t="n">
        <v>20</v>
      </c>
      <c r="E60" s="0" t="n">
        <v>84</v>
      </c>
      <c r="F60" s="0" t="n">
        <v>1.81</v>
      </c>
      <c r="G60" s="6" t="n">
        <f aca="false">E60/F60^2</f>
        <v>25.6402429718263</v>
      </c>
      <c r="H60" s="7" t="n">
        <v>0</v>
      </c>
      <c r="I60" s="0" t="n">
        <v>4</v>
      </c>
      <c r="J60" s="0" t="n">
        <v>0</v>
      </c>
      <c r="K60" s="8" t="n">
        <v>4</v>
      </c>
      <c r="L60" s="8" t="n">
        <v>0</v>
      </c>
      <c r="M60" s="9" t="n">
        <v>0</v>
      </c>
      <c r="N60" s="8" t="n">
        <v>2</v>
      </c>
      <c r="O60" s="8" t="n">
        <v>0</v>
      </c>
      <c r="P60" s="8" t="n">
        <v>0</v>
      </c>
      <c r="Q60" s="8" t="n">
        <v>0</v>
      </c>
      <c r="R60" s="9" t="n">
        <v>0</v>
      </c>
      <c r="S60" s="8" t="n">
        <v>0</v>
      </c>
      <c r="T60" s="8" t="n">
        <v>2</v>
      </c>
      <c r="U60" s="8" t="n">
        <v>0</v>
      </c>
      <c r="V60" s="8" t="n">
        <v>0</v>
      </c>
      <c r="W60" s="6" t="n">
        <v>0</v>
      </c>
      <c r="X60" s="0" t="n">
        <v>1</v>
      </c>
      <c r="Y60" s="0" t="n">
        <v>0</v>
      </c>
      <c r="Z60" s="0" t="n">
        <v>0</v>
      </c>
      <c r="AA60" s="0" t="n">
        <v>0</v>
      </c>
      <c r="AB60" s="6" t="n">
        <v>4</v>
      </c>
      <c r="AC60" s="10" t="n">
        <f aca="false">SUM(I60:M60)</f>
        <v>8</v>
      </c>
      <c r="AD60" s="10" t="n">
        <f aca="false">SUM(N60+O60+P60+Q60+R60)</f>
        <v>2</v>
      </c>
      <c r="AE60" s="10" t="n">
        <f aca="false">SUM(S60+T60+U60+V60+W60)</f>
        <v>2</v>
      </c>
      <c r="AF60" s="6" t="n">
        <f aca="false">SUM(X60:AB60)</f>
        <v>5</v>
      </c>
      <c r="AG60" s="11" t="n">
        <f aca="false">SUM(AC60+AD60+AE60+AF60)</f>
        <v>17</v>
      </c>
    </row>
    <row r="61" customFormat="false" ht="12.8" hidden="false" customHeight="false" outlineLevel="0" collapsed="false">
      <c r="A61" s="0" t="n">
        <v>95670</v>
      </c>
      <c r="B61" s="5" t="n">
        <v>40541</v>
      </c>
      <c r="C61" s="0" t="n">
        <v>1</v>
      </c>
      <c r="D61" s="0" t="n">
        <v>39</v>
      </c>
      <c r="E61" s="0" t="n">
        <v>56</v>
      </c>
      <c r="F61" s="0" t="n">
        <v>1.55</v>
      </c>
      <c r="G61" s="6" t="n">
        <f aca="false">E61/F61^2</f>
        <v>23.309053069719</v>
      </c>
      <c r="H61" s="7" t="n">
        <v>0</v>
      </c>
      <c r="I61" s="0" t="n">
        <v>3</v>
      </c>
      <c r="J61" s="0" t="n">
        <v>0</v>
      </c>
      <c r="K61" s="0" t="n">
        <v>0</v>
      </c>
      <c r="L61" s="8" t="n">
        <v>0</v>
      </c>
      <c r="M61" s="9" t="n">
        <v>2</v>
      </c>
      <c r="N61" s="8" t="n">
        <v>1</v>
      </c>
      <c r="O61" s="8" t="n">
        <v>0</v>
      </c>
      <c r="P61" s="8" t="n">
        <v>0</v>
      </c>
      <c r="Q61" s="8" t="n">
        <v>0</v>
      </c>
      <c r="R61" s="9" t="n">
        <v>4</v>
      </c>
      <c r="S61" s="8" t="n">
        <v>2</v>
      </c>
      <c r="T61" s="8" t="n">
        <v>0</v>
      </c>
      <c r="U61" s="8" t="n">
        <v>0</v>
      </c>
      <c r="V61" s="8" t="n">
        <v>0</v>
      </c>
      <c r="W61" s="6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6" t="n">
        <v>0</v>
      </c>
      <c r="AC61" s="10" t="n">
        <f aca="false">SUM(I61:M61)</f>
        <v>5</v>
      </c>
      <c r="AD61" s="10" t="n">
        <f aca="false">SUM(N61+O61+P61+Q61+R61)</f>
        <v>5</v>
      </c>
      <c r="AE61" s="10" t="n">
        <f aca="false">SUM(S61+T61+U61+V61+W61)</f>
        <v>2</v>
      </c>
      <c r="AF61" s="6" t="n">
        <f aca="false">SUM(X61:AB61)</f>
        <v>0</v>
      </c>
      <c r="AG61" s="11" t="n">
        <f aca="false">SUM(AC61+AD61+AE61+AF61)</f>
        <v>12</v>
      </c>
    </row>
    <row r="62" customFormat="false" ht="12.8" hidden="false" customHeight="false" outlineLevel="0" collapsed="false">
      <c r="A62" s="0" t="n">
        <v>95744</v>
      </c>
      <c r="B62" s="5" t="n">
        <v>40571</v>
      </c>
      <c r="C62" s="0" t="n">
        <v>0</v>
      </c>
      <c r="D62" s="0" t="n">
        <v>57</v>
      </c>
      <c r="E62" s="0" t="n">
        <v>70</v>
      </c>
      <c r="F62" s="0" t="n">
        <v>1.7</v>
      </c>
      <c r="G62" s="6" t="n">
        <f aca="false">E62/F62^2</f>
        <v>24.2214532871972</v>
      </c>
      <c r="H62" s="7" t="n">
        <v>0</v>
      </c>
      <c r="I62" s="0" t="n">
        <v>0</v>
      </c>
      <c r="J62" s="0" t="n">
        <v>0</v>
      </c>
      <c r="K62" s="0" t="n">
        <v>0</v>
      </c>
      <c r="L62" s="8" t="n">
        <v>0</v>
      </c>
      <c r="M62" s="9" t="n">
        <v>3</v>
      </c>
      <c r="N62" s="8" t="n">
        <v>0</v>
      </c>
      <c r="O62" s="8" t="n">
        <v>0</v>
      </c>
      <c r="P62" s="8" t="n">
        <v>0</v>
      </c>
      <c r="Q62" s="8" t="n">
        <v>0</v>
      </c>
      <c r="R62" s="9" t="n">
        <v>0</v>
      </c>
      <c r="S62" s="8" t="n">
        <v>4</v>
      </c>
      <c r="T62" s="8" t="n">
        <v>0</v>
      </c>
      <c r="U62" s="8" t="n">
        <v>0</v>
      </c>
      <c r="V62" s="8" t="n">
        <v>4</v>
      </c>
      <c r="W62" s="6" t="n">
        <v>0</v>
      </c>
      <c r="X62" s="0" t="n">
        <v>0</v>
      </c>
      <c r="Y62" s="0" t="n">
        <v>4</v>
      </c>
      <c r="Z62" s="0" t="n">
        <v>0</v>
      </c>
      <c r="AA62" s="0" t="n">
        <v>3</v>
      </c>
      <c r="AB62" s="6" t="n">
        <v>4</v>
      </c>
      <c r="AC62" s="10" t="n">
        <f aca="false">SUM(I62:M62)</f>
        <v>3</v>
      </c>
      <c r="AD62" s="10" t="n">
        <f aca="false">SUM(N62+O62+P62+Q62+R62)</f>
        <v>0</v>
      </c>
      <c r="AE62" s="10" t="n">
        <f aca="false">SUM(S62+T62+U62+V62+W62)</f>
        <v>8</v>
      </c>
      <c r="AF62" s="6" t="n">
        <f aca="false">SUM(X62:AB62)</f>
        <v>11</v>
      </c>
      <c r="AG62" s="11" t="n">
        <f aca="false">SUM(AC62+AD62+AE62+AF62)</f>
        <v>22</v>
      </c>
    </row>
    <row r="63" customFormat="false" ht="12.8" hidden="false" customHeight="false" outlineLevel="0" collapsed="false">
      <c r="A63" s="0" t="n">
        <v>95816</v>
      </c>
      <c r="B63" s="5" t="n">
        <v>40600</v>
      </c>
      <c r="C63" s="0" t="n">
        <v>1</v>
      </c>
      <c r="D63" s="0" t="n">
        <v>29</v>
      </c>
      <c r="E63" s="0" t="n">
        <v>58</v>
      </c>
      <c r="F63" s="0" t="n">
        <v>1.59</v>
      </c>
      <c r="G63" s="6" t="n">
        <f aca="false">E63/F63^2</f>
        <v>22.9421304537004</v>
      </c>
      <c r="H63" s="7" t="n">
        <v>0</v>
      </c>
      <c r="I63" s="0" t="n">
        <v>3</v>
      </c>
      <c r="J63" s="0" t="n">
        <v>0</v>
      </c>
      <c r="K63" s="0" t="n">
        <v>0</v>
      </c>
      <c r="L63" s="0" t="n">
        <v>0</v>
      </c>
      <c r="M63" s="6" t="n">
        <v>0</v>
      </c>
      <c r="N63" s="0" t="n">
        <v>1</v>
      </c>
      <c r="O63" s="0" t="n">
        <v>0</v>
      </c>
      <c r="P63" s="0" t="n">
        <v>0</v>
      </c>
      <c r="Q63" s="0" t="n">
        <v>0</v>
      </c>
      <c r="R63" s="6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6" t="n">
        <v>0</v>
      </c>
      <c r="X63" s="0" t="n">
        <v>0</v>
      </c>
      <c r="Y63" s="0" t="n">
        <v>0</v>
      </c>
      <c r="Z63" s="0" t="n">
        <v>0</v>
      </c>
      <c r="AA63" s="0" t="n">
        <v>2</v>
      </c>
      <c r="AB63" s="6" t="n">
        <v>0</v>
      </c>
      <c r="AC63" s="10" t="n">
        <f aca="false">SUM(I63:M63)</f>
        <v>3</v>
      </c>
      <c r="AD63" s="10" t="n">
        <f aca="false">SUM(N63+O63+P63+Q63+R63)</f>
        <v>1</v>
      </c>
      <c r="AE63" s="10" t="n">
        <f aca="false">SUM(S63+T63+U63+V63+W63)</f>
        <v>0</v>
      </c>
      <c r="AF63" s="6" t="n">
        <f aca="false">SUM(X63:AB63)</f>
        <v>2</v>
      </c>
      <c r="AG63" s="11" t="n">
        <f aca="false">SUM(AC63+AD63+AE63+AF63)</f>
        <v>6</v>
      </c>
    </row>
    <row r="64" customFormat="false" ht="12.8" hidden="false" customHeight="false" outlineLevel="0" collapsed="false">
      <c r="A64" s="0" t="n">
        <v>95869</v>
      </c>
      <c r="B64" s="5" t="n">
        <v>40631</v>
      </c>
      <c r="C64" s="0" t="n">
        <v>0</v>
      </c>
      <c r="D64" s="0" t="n">
        <v>91</v>
      </c>
      <c r="E64" s="0" t="n">
        <v>88.6</v>
      </c>
      <c r="F64" s="0" t="n">
        <v>1.62</v>
      </c>
      <c r="G64" s="6" t="n">
        <f aca="false">E64/F64^2</f>
        <v>33.7600975461058</v>
      </c>
      <c r="H64" s="7" t="n">
        <v>0</v>
      </c>
      <c r="I64" s="0" t="n">
        <v>1</v>
      </c>
      <c r="J64" s="0" t="n">
        <v>0</v>
      </c>
      <c r="K64" s="8" t="n">
        <v>1</v>
      </c>
      <c r="L64" s="8" t="n">
        <v>0</v>
      </c>
      <c r="M64" s="9" t="n">
        <v>2</v>
      </c>
      <c r="N64" s="8" t="n">
        <v>0</v>
      </c>
      <c r="O64" s="8" t="n">
        <v>0</v>
      </c>
      <c r="P64" s="8" t="n">
        <v>0</v>
      </c>
      <c r="Q64" s="8" t="n">
        <v>0</v>
      </c>
      <c r="R64" s="9" t="n">
        <v>0</v>
      </c>
      <c r="S64" s="8" t="n">
        <v>0</v>
      </c>
      <c r="T64" s="8" t="n">
        <v>0</v>
      </c>
      <c r="U64" s="8" t="n">
        <v>0</v>
      </c>
      <c r="V64" s="8" t="n">
        <v>0</v>
      </c>
      <c r="W64" s="6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6" t="n">
        <v>0</v>
      </c>
      <c r="AC64" s="10" t="n">
        <f aca="false">SUM(I64:M64)</f>
        <v>4</v>
      </c>
      <c r="AD64" s="10" t="n">
        <f aca="false">SUM(N64+O64+P64+Q64+R64)</f>
        <v>0</v>
      </c>
      <c r="AE64" s="10" t="n">
        <f aca="false">SUM(S64+T64+U64+V64+W64)</f>
        <v>0</v>
      </c>
      <c r="AF64" s="6" t="n">
        <f aca="false">SUM(X64:AB64)</f>
        <v>0</v>
      </c>
      <c r="AG64" s="11" t="n">
        <f aca="false">SUM(AC64+AD64+AE64+AF64)</f>
        <v>4</v>
      </c>
    </row>
    <row r="65" customFormat="false" ht="12.8" hidden="false" customHeight="false" outlineLevel="0" collapsed="false">
      <c r="A65" s="0" t="n">
        <v>95921</v>
      </c>
      <c r="B65" s="5" t="n">
        <v>40655</v>
      </c>
      <c r="C65" s="0" t="n">
        <v>0</v>
      </c>
      <c r="D65" s="0" t="n">
        <v>51</v>
      </c>
      <c r="E65" s="0" t="n">
        <v>101.2</v>
      </c>
      <c r="F65" s="0" t="n">
        <v>1.7</v>
      </c>
      <c r="G65" s="6" t="n">
        <f aca="false">E65/F65^2</f>
        <v>35.0173010380623</v>
      </c>
      <c r="H65" s="7" t="n">
        <v>0</v>
      </c>
      <c r="I65" s="0" t="n">
        <v>0</v>
      </c>
      <c r="J65" s="0" t="n">
        <v>0</v>
      </c>
      <c r="K65" s="8" t="n">
        <v>0</v>
      </c>
      <c r="L65" s="8" t="n">
        <v>0</v>
      </c>
      <c r="M65" s="9" t="n">
        <v>0</v>
      </c>
      <c r="N65" s="8" t="n">
        <v>0</v>
      </c>
      <c r="O65" s="8" t="n">
        <v>0</v>
      </c>
      <c r="P65" s="8" t="n">
        <v>1</v>
      </c>
      <c r="Q65" s="8" t="n">
        <v>0</v>
      </c>
      <c r="R65" s="9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6" t="n">
        <v>1</v>
      </c>
      <c r="X65" s="0" t="n">
        <v>0</v>
      </c>
      <c r="Y65" s="0" t="n">
        <v>2</v>
      </c>
      <c r="Z65" s="0" t="n">
        <v>0</v>
      </c>
      <c r="AA65" s="0" t="n">
        <v>0</v>
      </c>
      <c r="AB65" s="6" t="n">
        <v>1</v>
      </c>
      <c r="AC65" s="10" t="n">
        <f aca="false">SUM(I65:M65)</f>
        <v>0</v>
      </c>
      <c r="AD65" s="10" t="n">
        <f aca="false">SUM(N65+O65+P65+Q65+R65)</f>
        <v>1</v>
      </c>
      <c r="AE65" s="10" t="n">
        <f aca="false">SUM(S65+T65+U65+V65+W65)</f>
        <v>1</v>
      </c>
      <c r="AF65" s="6" t="n">
        <f aca="false">SUM(X65:AB65)</f>
        <v>3</v>
      </c>
      <c r="AG65" s="11" t="n">
        <f aca="false">SUM(AC65+AD65+AE65+AF65)</f>
        <v>5</v>
      </c>
    </row>
    <row r="66" customFormat="false" ht="12.8" hidden="false" customHeight="false" outlineLevel="0" collapsed="false">
      <c r="A66" s="0" t="n">
        <v>96088</v>
      </c>
      <c r="B66" s="5" t="n">
        <v>40735</v>
      </c>
      <c r="C66" s="0" t="n">
        <v>0</v>
      </c>
      <c r="D66" s="0" t="n">
        <v>85</v>
      </c>
      <c r="E66" s="0" t="n">
        <v>72</v>
      </c>
      <c r="F66" s="0" t="n">
        <v>1.68</v>
      </c>
      <c r="G66" s="6" t="n">
        <f aca="false">E66/F66^2</f>
        <v>25.5102040816326</v>
      </c>
      <c r="H66" s="7" t="n">
        <v>0</v>
      </c>
      <c r="I66" s="0" t="n">
        <v>1</v>
      </c>
      <c r="J66" s="0" t="n">
        <v>0</v>
      </c>
      <c r="K66" s="0" t="n">
        <v>1</v>
      </c>
      <c r="L66" s="0" t="n">
        <v>0</v>
      </c>
      <c r="M66" s="6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6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6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6" t="n">
        <v>0</v>
      </c>
      <c r="AC66" s="10" t="n">
        <f aca="false">SUM(I66:M66)</f>
        <v>2</v>
      </c>
      <c r="AD66" s="10" t="n">
        <f aca="false">SUM(N66+O66+P66+Q66+R66)</f>
        <v>0</v>
      </c>
      <c r="AE66" s="10" t="n">
        <f aca="false">SUM(S66+T66+U66+V66+W66)</f>
        <v>0</v>
      </c>
      <c r="AF66" s="6" t="n">
        <f aca="false">SUM(X66:AB66)</f>
        <v>0</v>
      </c>
      <c r="AG66" s="11" t="n">
        <f aca="false">SUM(AC66+AD66+AE66+AF66)</f>
        <v>2</v>
      </c>
    </row>
    <row r="67" customFormat="false" ht="12.8" hidden="false" customHeight="false" outlineLevel="0" collapsed="false">
      <c r="A67" s="0" t="n">
        <v>96229</v>
      </c>
      <c r="B67" s="5" t="n">
        <v>40799</v>
      </c>
      <c r="C67" s="0" t="n">
        <v>1</v>
      </c>
      <c r="D67" s="0" t="n">
        <v>86</v>
      </c>
      <c r="E67" s="0" t="n">
        <v>53</v>
      </c>
      <c r="F67" s="0" t="n">
        <v>1.61</v>
      </c>
      <c r="G67" s="6" t="n">
        <f aca="false">E67/F67^2</f>
        <v>20.4467420238417</v>
      </c>
      <c r="H67" s="7" t="n">
        <v>0</v>
      </c>
      <c r="I67" s="0" t="n">
        <v>1</v>
      </c>
      <c r="J67" s="0" t="n">
        <v>0</v>
      </c>
      <c r="K67" s="0" t="n">
        <v>0</v>
      </c>
      <c r="L67" s="0" t="n">
        <v>1</v>
      </c>
      <c r="M67" s="6" t="n">
        <v>1</v>
      </c>
      <c r="N67" s="0" t="n">
        <v>0</v>
      </c>
      <c r="O67" s="0" t="n">
        <v>0</v>
      </c>
      <c r="P67" s="0" t="n">
        <v>0</v>
      </c>
      <c r="Q67" s="0" t="n">
        <v>0</v>
      </c>
      <c r="R67" s="6" t="n">
        <v>0</v>
      </c>
      <c r="S67" s="0" t="n">
        <v>1</v>
      </c>
      <c r="T67" s="0" t="n">
        <v>0</v>
      </c>
      <c r="U67" s="0" t="n">
        <v>0</v>
      </c>
      <c r="V67" s="0" t="n">
        <v>0</v>
      </c>
      <c r="W67" s="6" t="n">
        <v>0</v>
      </c>
      <c r="X67" s="0" t="n">
        <v>3</v>
      </c>
      <c r="Y67" s="0" t="n">
        <v>4</v>
      </c>
      <c r="Z67" s="0" t="n">
        <v>1</v>
      </c>
      <c r="AA67" s="0" t="n">
        <v>3</v>
      </c>
      <c r="AB67" s="6" t="n">
        <v>3</v>
      </c>
      <c r="AC67" s="10" t="n">
        <f aca="false">SUM(I67:M67)</f>
        <v>3</v>
      </c>
      <c r="AD67" s="10" t="n">
        <f aca="false">SUM(N67+O67+P67+Q67+R67)</f>
        <v>0</v>
      </c>
      <c r="AE67" s="10" t="n">
        <f aca="false">SUM(S67+T67+U67+V67+W67)</f>
        <v>1</v>
      </c>
      <c r="AF67" s="6" t="n">
        <f aca="false">SUM(X67:AB67)</f>
        <v>14</v>
      </c>
      <c r="AG67" s="11" t="n">
        <f aca="false">SUM(AC67+AD67+AE67+AF67)</f>
        <v>18</v>
      </c>
    </row>
    <row r="68" customFormat="false" ht="12.8" hidden="false" customHeight="false" outlineLevel="0" collapsed="false">
      <c r="A68" s="0" t="n">
        <v>96290</v>
      </c>
      <c r="B68" s="5" t="n">
        <v>40841</v>
      </c>
      <c r="C68" s="0" t="n">
        <v>1</v>
      </c>
      <c r="D68" s="0" t="n">
        <v>72</v>
      </c>
      <c r="E68" s="0" t="n">
        <v>65</v>
      </c>
      <c r="F68" s="0" t="n">
        <v>1.66</v>
      </c>
      <c r="G68" s="6" t="n">
        <f aca="false">E68/F68^2</f>
        <v>23.5883292204964</v>
      </c>
      <c r="H68" s="7" t="n">
        <v>1</v>
      </c>
      <c r="I68" s="0" t="n">
        <v>0</v>
      </c>
      <c r="J68" s="0" t="n">
        <v>0</v>
      </c>
      <c r="K68" s="8" t="n">
        <v>0</v>
      </c>
      <c r="L68" s="8" t="n">
        <v>0</v>
      </c>
      <c r="M68" s="9" t="n">
        <v>0</v>
      </c>
      <c r="N68" s="8" t="n">
        <v>4</v>
      </c>
      <c r="O68" s="8" t="n">
        <v>4</v>
      </c>
      <c r="P68" s="8" t="n">
        <v>4</v>
      </c>
      <c r="Q68" s="8" t="n">
        <v>0</v>
      </c>
      <c r="R68" s="9" t="n">
        <v>0</v>
      </c>
      <c r="S68" s="8" t="n">
        <v>3</v>
      </c>
      <c r="T68" s="8" t="n">
        <v>1</v>
      </c>
      <c r="U68" s="8" t="n">
        <v>0</v>
      </c>
      <c r="V68" s="8" t="n">
        <v>0</v>
      </c>
      <c r="W68" s="6" t="n">
        <v>0</v>
      </c>
      <c r="X68" s="0" t="n">
        <v>0</v>
      </c>
      <c r="Y68" s="0" t="n">
        <v>4</v>
      </c>
      <c r="Z68" s="0" t="n">
        <v>0</v>
      </c>
      <c r="AA68" s="0" t="n">
        <v>0</v>
      </c>
      <c r="AB68" s="6" t="n">
        <v>4</v>
      </c>
      <c r="AC68" s="10" t="n">
        <f aca="false">SUM(I68:M68)</f>
        <v>0</v>
      </c>
      <c r="AD68" s="10" t="n">
        <f aca="false">SUM(N68+O68+P68+Q68+R68)</f>
        <v>12</v>
      </c>
      <c r="AE68" s="10" t="n">
        <f aca="false">SUM(S68+T68+U68+V68+W68)</f>
        <v>4</v>
      </c>
      <c r="AF68" s="6" t="n">
        <f aca="false">SUM(X68:AB68)</f>
        <v>8</v>
      </c>
      <c r="AG68" s="11" t="n">
        <f aca="false">SUM(AC68+AD68+AE68+AF68)</f>
        <v>24</v>
      </c>
    </row>
    <row r="69" customFormat="false" ht="12.8" hidden="false" customHeight="false" outlineLevel="0" collapsed="false">
      <c r="A69" s="0" t="n">
        <v>96295</v>
      </c>
      <c r="B69" s="5" t="n">
        <v>40841</v>
      </c>
      <c r="C69" s="0" t="n">
        <v>0</v>
      </c>
      <c r="D69" s="0" t="n">
        <v>43</v>
      </c>
      <c r="E69" s="0" t="n">
        <v>78.3</v>
      </c>
      <c r="F69" s="0" t="n">
        <v>1.69</v>
      </c>
      <c r="G69" s="6" t="n">
        <f aca="false">E69/F69^2</f>
        <v>27.4150064773642</v>
      </c>
      <c r="H69" s="7" t="n">
        <v>0</v>
      </c>
      <c r="I69" s="0" t="n">
        <v>1</v>
      </c>
      <c r="J69" s="0" t="n">
        <v>0</v>
      </c>
      <c r="K69" s="8" t="n">
        <v>1</v>
      </c>
      <c r="L69" s="8" t="n">
        <v>0</v>
      </c>
      <c r="M69" s="9" t="n">
        <v>0</v>
      </c>
      <c r="N69" s="8" t="n">
        <v>2</v>
      </c>
      <c r="O69" s="8" t="n">
        <v>0</v>
      </c>
      <c r="P69" s="8" t="n">
        <v>1</v>
      </c>
      <c r="Q69" s="8" t="n">
        <v>0</v>
      </c>
      <c r="R69" s="9" t="n">
        <v>0</v>
      </c>
      <c r="S69" s="8" t="n">
        <v>2</v>
      </c>
      <c r="T69" s="8" t="n">
        <v>0</v>
      </c>
      <c r="U69" s="8" t="n">
        <v>0</v>
      </c>
      <c r="V69" s="8" t="n">
        <v>0</v>
      </c>
      <c r="W69" s="6" t="n">
        <v>0</v>
      </c>
      <c r="X69" s="0" t="n">
        <v>0</v>
      </c>
      <c r="Y69" s="0" t="n">
        <v>0</v>
      </c>
      <c r="Z69" s="0" t="n">
        <v>0</v>
      </c>
      <c r="AA69" s="0" t="n">
        <v>3</v>
      </c>
      <c r="AB69" s="6" t="n">
        <v>2</v>
      </c>
      <c r="AC69" s="10" t="n">
        <f aca="false">SUM(I69:M69)</f>
        <v>2</v>
      </c>
      <c r="AD69" s="10" t="n">
        <f aca="false">SUM(N69+O69+P69+Q69+R69)</f>
        <v>3</v>
      </c>
      <c r="AE69" s="10" t="n">
        <f aca="false">SUM(S69+T69+U69+V69+W69)</f>
        <v>2</v>
      </c>
      <c r="AF69" s="6" t="n">
        <f aca="false">SUM(X69:AB69)</f>
        <v>5</v>
      </c>
      <c r="AG69" s="11" t="n">
        <f aca="false">SUM(AC69+AD69+AE69+AF69)</f>
        <v>12</v>
      </c>
    </row>
    <row r="70" customFormat="false" ht="12.8" hidden="false" customHeight="false" outlineLevel="0" collapsed="false">
      <c r="A70" s="0" t="n">
        <v>96418</v>
      </c>
      <c r="B70" s="5" t="n">
        <v>40897</v>
      </c>
      <c r="C70" s="0" t="n">
        <v>0</v>
      </c>
      <c r="D70" s="0" t="n">
        <v>86</v>
      </c>
      <c r="E70" s="0" t="n">
        <v>76</v>
      </c>
      <c r="F70" s="0" t="n">
        <v>1.71</v>
      </c>
      <c r="G70" s="6" t="n">
        <f aca="false">E70/F70^2</f>
        <v>25.9909031838856</v>
      </c>
      <c r="H70" s="7" t="n">
        <v>0</v>
      </c>
      <c r="I70" s="0" t="n">
        <v>3</v>
      </c>
      <c r="J70" s="0" t="n">
        <v>0</v>
      </c>
      <c r="K70" s="8" t="n">
        <v>2</v>
      </c>
      <c r="L70" s="8" t="n">
        <v>0</v>
      </c>
      <c r="M70" s="9" t="n">
        <v>0</v>
      </c>
      <c r="N70" s="8" t="n">
        <v>0</v>
      </c>
      <c r="O70" s="8" t="n">
        <v>0</v>
      </c>
      <c r="P70" s="8" t="n">
        <v>0</v>
      </c>
      <c r="Q70" s="8" t="n">
        <v>0</v>
      </c>
      <c r="R70" s="9" t="n">
        <v>0</v>
      </c>
      <c r="S70" s="8" t="n">
        <v>0</v>
      </c>
      <c r="T70" s="8" t="n">
        <v>0</v>
      </c>
      <c r="U70" s="8" t="n">
        <v>0</v>
      </c>
      <c r="V70" s="8" t="n">
        <v>0</v>
      </c>
      <c r="W70" s="6" t="n">
        <v>0</v>
      </c>
      <c r="X70" s="0" t="n">
        <v>0</v>
      </c>
      <c r="Y70" s="0" t="n">
        <v>1</v>
      </c>
      <c r="Z70" s="0" t="n">
        <v>0</v>
      </c>
      <c r="AA70" s="0" t="n">
        <v>0</v>
      </c>
      <c r="AB70" s="6" t="n">
        <v>4</v>
      </c>
      <c r="AC70" s="10" t="n">
        <f aca="false">SUM(I70:M70)</f>
        <v>5</v>
      </c>
      <c r="AD70" s="10" t="n">
        <f aca="false">SUM(N70+O70+P70+Q70+R70)</f>
        <v>0</v>
      </c>
      <c r="AE70" s="10" t="n">
        <f aca="false">SUM(S70+T70+U70+V70+W70)</f>
        <v>0</v>
      </c>
      <c r="AF70" s="6" t="n">
        <f aca="false">SUM(X70:AB70)</f>
        <v>5</v>
      </c>
      <c r="AG70" s="11" t="n">
        <f aca="false">SUM(AC70+AD70+AE70+AF70)</f>
        <v>10</v>
      </c>
    </row>
    <row r="71" customFormat="false" ht="12.8" hidden="false" customHeight="false" outlineLevel="0" collapsed="false">
      <c r="A71" s="0" t="n">
        <v>96492</v>
      </c>
      <c r="B71" s="5" t="n">
        <v>40932</v>
      </c>
      <c r="C71" s="0" t="n">
        <v>1</v>
      </c>
      <c r="D71" s="0" t="n">
        <v>80</v>
      </c>
      <c r="E71" s="0" t="n">
        <v>59.6</v>
      </c>
      <c r="F71" s="0" t="n">
        <v>1.55</v>
      </c>
      <c r="G71" s="6" t="n">
        <f aca="false">E71/F71^2</f>
        <v>24.8074921956295</v>
      </c>
      <c r="H71" s="7" t="n">
        <v>0</v>
      </c>
      <c r="I71" s="0" t="n">
        <v>1</v>
      </c>
      <c r="J71" s="0" t="n">
        <v>0</v>
      </c>
      <c r="K71" s="8" t="n">
        <v>2</v>
      </c>
      <c r="L71" s="8" t="n">
        <v>0</v>
      </c>
      <c r="M71" s="9" t="n">
        <v>0</v>
      </c>
      <c r="N71" s="8" t="n">
        <v>0</v>
      </c>
      <c r="O71" s="8" t="n">
        <v>0</v>
      </c>
      <c r="P71" s="8" t="n">
        <v>0</v>
      </c>
      <c r="Q71" s="8" t="n">
        <v>0</v>
      </c>
      <c r="R71" s="9" t="n">
        <v>0</v>
      </c>
      <c r="S71" s="8" t="n">
        <v>0</v>
      </c>
      <c r="T71" s="8" t="n">
        <v>0</v>
      </c>
      <c r="U71" s="8" t="n">
        <v>0</v>
      </c>
      <c r="V71" s="8" t="n">
        <v>0</v>
      </c>
      <c r="W71" s="6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6" t="n">
        <v>3</v>
      </c>
      <c r="AC71" s="10" t="n">
        <f aca="false">SUM(I71:M71)</f>
        <v>3</v>
      </c>
      <c r="AD71" s="10" t="n">
        <f aca="false">SUM(N71+O71+P71+Q71+R71)</f>
        <v>0</v>
      </c>
      <c r="AE71" s="10" t="n">
        <f aca="false">SUM(S71+T71+U71+V71+W71)</f>
        <v>0</v>
      </c>
      <c r="AF71" s="6" t="n">
        <f aca="false">SUM(X71:AB71)</f>
        <v>3</v>
      </c>
      <c r="AG71" s="11" t="n">
        <f aca="false">SUM(AC71+AD71+AE71+AF71)</f>
        <v>6</v>
      </c>
    </row>
    <row r="72" customFormat="false" ht="12.8" hidden="false" customHeight="false" outlineLevel="0" collapsed="false">
      <c r="A72" s="0" t="n">
        <v>96493</v>
      </c>
      <c r="B72" s="5" t="n">
        <v>40932</v>
      </c>
      <c r="C72" s="0" t="n">
        <v>0</v>
      </c>
      <c r="D72" s="0" t="n">
        <v>41</v>
      </c>
      <c r="E72" s="0" t="n">
        <v>72.6</v>
      </c>
      <c r="F72" s="0" t="n">
        <v>1.7</v>
      </c>
      <c r="G72" s="6" t="n">
        <f aca="false">E72/F72^2</f>
        <v>25.121107266436</v>
      </c>
      <c r="H72" s="7" t="n">
        <v>0</v>
      </c>
      <c r="I72" s="0" t="n">
        <v>0</v>
      </c>
      <c r="J72" s="0" t="n">
        <v>2</v>
      </c>
      <c r="K72" s="0" t="n">
        <v>0</v>
      </c>
      <c r="L72" s="8" t="n">
        <v>0</v>
      </c>
      <c r="M72" s="9" t="n">
        <v>0</v>
      </c>
      <c r="N72" s="8" t="n">
        <v>0</v>
      </c>
      <c r="O72" s="8" t="n">
        <v>0</v>
      </c>
      <c r="P72" s="0" t="n">
        <v>2</v>
      </c>
      <c r="Q72" s="8" t="n">
        <v>3</v>
      </c>
      <c r="R72" s="9" t="n">
        <v>0</v>
      </c>
      <c r="S72" s="8" t="n">
        <v>2</v>
      </c>
      <c r="T72" s="8" t="n">
        <v>0</v>
      </c>
      <c r="U72" s="8" t="n">
        <v>0</v>
      </c>
      <c r="V72" s="8" t="n">
        <v>0</v>
      </c>
      <c r="W72" s="6" t="n">
        <v>0</v>
      </c>
      <c r="X72" s="0" t="n">
        <v>0</v>
      </c>
      <c r="Y72" s="0" t="n">
        <v>1</v>
      </c>
      <c r="Z72" s="0" t="n">
        <v>0</v>
      </c>
      <c r="AA72" s="0" t="n">
        <v>0</v>
      </c>
      <c r="AB72" s="6" t="n">
        <v>4</v>
      </c>
      <c r="AC72" s="10" t="n">
        <f aca="false">SUM(I72:M72)</f>
        <v>2</v>
      </c>
      <c r="AD72" s="10" t="n">
        <f aca="false">SUM(N72+O72+P72+Q72+R72)</f>
        <v>5</v>
      </c>
      <c r="AE72" s="10" t="n">
        <f aca="false">SUM(S72+T72+U72+V72+W72)</f>
        <v>2</v>
      </c>
      <c r="AF72" s="6" t="n">
        <f aca="false">SUM(X72:AB72)</f>
        <v>5</v>
      </c>
      <c r="AG72" s="11" t="n">
        <f aca="false">SUM(AC72+AD72+AE72+AF72)</f>
        <v>14</v>
      </c>
    </row>
    <row r="73" customFormat="false" ht="12.8" hidden="false" customHeight="false" outlineLevel="0" collapsed="false">
      <c r="A73" s="0" t="n">
        <v>96616</v>
      </c>
      <c r="B73" s="5" t="n">
        <v>40987</v>
      </c>
      <c r="C73" s="0" t="n">
        <v>0</v>
      </c>
      <c r="D73" s="0" t="n">
        <v>32</v>
      </c>
      <c r="E73" s="0" t="n">
        <v>73</v>
      </c>
      <c r="F73" s="0" t="n">
        <v>1.73</v>
      </c>
      <c r="G73" s="6" t="n">
        <f aca="false">E73/F73^2</f>
        <v>24.3910588392529</v>
      </c>
      <c r="H73" s="7" t="n">
        <v>1</v>
      </c>
      <c r="I73" s="0" t="n">
        <v>0</v>
      </c>
      <c r="J73" s="0" t="n">
        <v>0</v>
      </c>
      <c r="K73" s="8" t="n">
        <v>0</v>
      </c>
      <c r="L73" s="8" t="n">
        <v>0</v>
      </c>
      <c r="M73" s="9" t="n">
        <v>0</v>
      </c>
      <c r="N73" s="8" t="n">
        <v>3</v>
      </c>
      <c r="O73" s="8" t="n">
        <v>3</v>
      </c>
      <c r="P73" s="8" t="n">
        <v>1</v>
      </c>
      <c r="Q73" s="8" t="n">
        <v>0</v>
      </c>
      <c r="R73" s="9" t="n">
        <v>0</v>
      </c>
      <c r="S73" s="8" t="n">
        <v>3</v>
      </c>
      <c r="T73" s="8" t="n">
        <v>0</v>
      </c>
      <c r="U73" s="8" t="n">
        <v>0</v>
      </c>
      <c r="V73" s="8" t="n">
        <v>0</v>
      </c>
      <c r="W73" s="6" t="n">
        <v>3</v>
      </c>
      <c r="X73" s="0" t="n">
        <v>0</v>
      </c>
      <c r="Y73" s="0" t="n">
        <v>0</v>
      </c>
      <c r="Z73" s="0" t="n">
        <v>0</v>
      </c>
      <c r="AA73" s="0" t="n">
        <v>3</v>
      </c>
      <c r="AB73" s="6" t="n">
        <v>4</v>
      </c>
      <c r="AC73" s="10" t="n">
        <f aca="false">SUM(I73:M73)</f>
        <v>0</v>
      </c>
      <c r="AD73" s="10" t="n">
        <f aca="false">SUM(N73+O73+P73+Q73+R73)</f>
        <v>7</v>
      </c>
      <c r="AE73" s="10" t="n">
        <f aca="false">SUM(S73+T73+U73+V73+W73)</f>
        <v>6</v>
      </c>
      <c r="AF73" s="6" t="n">
        <f aca="false">SUM(X73:AB73)</f>
        <v>7</v>
      </c>
      <c r="AG73" s="11" t="n">
        <f aca="false">SUM(AC73+AD73+AE73+AF73)</f>
        <v>20</v>
      </c>
    </row>
    <row r="74" customFormat="false" ht="12.8" hidden="false" customHeight="false" outlineLevel="0" collapsed="false">
      <c r="A74" s="0" t="n">
        <v>96629</v>
      </c>
      <c r="B74" s="5" t="n">
        <v>40996</v>
      </c>
      <c r="C74" s="0" t="n">
        <v>1</v>
      </c>
      <c r="D74" s="0" t="n">
        <v>81</v>
      </c>
      <c r="E74" s="0" t="n">
        <v>50.7</v>
      </c>
      <c r="F74" s="0" t="n">
        <v>1.62</v>
      </c>
      <c r="G74" s="6" t="n">
        <f aca="false">E74/F74^2</f>
        <v>19.3187014174668</v>
      </c>
      <c r="H74" s="7" t="n">
        <v>1</v>
      </c>
      <c r="I74" s="0" t="n">
        <v>4</v>
      </c>
      <c r="J74" s="0" t="n">
        <v>4</v>
      </c>
      <c r="K74" s="8" t="n">
        <v>4</v>
      </c>
      <c r="L74" s="8" t="n">
        <v>0</v>
      </c>
      <c r="M74" s="9" t="n">
        <v>0</v>
      </c>
      <c r="N74" s="8" t="n">
        <v>4</v>
      </c>
      <c r="O74" s="8" t="n">
        <v>0</v>
      </c>
      <c r="P74" s="8" t="n">
        <v>0</v>
      </c>
      <c r="Q74" s="8" t="n">
        <v>3</v>
      </c>
      <c r="R74" s="9" t="n">
        <v>0</v>
      </c>
      <c r="S74" s="8" t="n">
        <v>4</v>
      </c>
      <c r="T74" s="8" t="n">
        <v>0</v>
      </c>
      <c r="U74" s="8" t="n">
        <v>0</v>
      </c>
      <c r="V74" s="8" t="n">
        <v>0</v>
      </c>
      <c r="W74" s="6" t="n">
        <v>0</v>
      </c>
      <c r="X74" s="0" t="n">
        <v>0</v>
      </c>
      <c r="Y74" s="0" t="n">
        <v>4</v>
      </c>
      <c r="Z74" s="0" t="n">
        <v>0</v>
      </c>
      <c r="AA74" s="0" t="n">
        <v>3</v>
      </c>
      <c r="AB74" s="6" t="n">
        <v>4</v>
      </c>
      <c r="AC74" s="10" t="n">
        <f aca="false">SUM(I74:M74)</f>
        <v>12</v>
      </c>
      <c r="AD74" s="10" t="n">
        <f aca="false">SUM(N74+O74+P74+Q74+R74)</f>
        <v>7</v>
      </c>
      <c r="AE74" s="10" t="n">
        <f aca="false">SUM(S74+T74+U74+V74+W74)</f>
        <v>4</v>
      </c>
      <c r="AF74" s="6" t="n">
        <f aca="false">SUM(X74:AB74)</f>
        <v>11</v>
      </c>
      <c r="AG74" s="11" t="n">
        <f aca="false">SUM(AC74+AD74+AE74+AF74)</f>
        <v>34</v>
      </c>
    </row>
    <row r="75" customFormat="false" ht="12.8" hidden="false" customHeight="false" outlineLevel="0" collapsed="false">
      <c r="A75" s="0" t="n">
        <v>96689</v>
      </c>
      <c r="B75" s="5" t="n">
        <v>41023</v>
      </c>
      <c r="C75" s="0" t="n">
        <v>0</v>
      </c>
      <c r="D75" s="0" t="n">
        <v>44</v>
      </c>
      <c r="E75" s="0" t="n">
        <v>85.6</v>
      </c>
      <c r="F75" s="0" t="n">
        <v>1.8</v>
      </c>
      <c r="G75" s="6" t="n">
        <f aca="false">E75/F75^2</f>
        <v>26.4197530864197</v>
      </c>
      <c r="H75" s="7" t="n">
        <v>0</v>
      </c>
      <c r="I75" s="0" t="n">
        <v>4</v>
      </c>
      <c r="J75" s="0" t="n">
        <v>0</v>
      </c>
      <c r="K75" s="8" t="n">
        <v>4</v>
      </c>
      <c r="L75" s="8" t="n">
        <v>4</v>
      </c>
      <c r="M75" s="9" t="n">
        <v>0</v>
      </c>
      <c r="N75" s="8" t="n">
        <v>4</v>
      </c>
      <c r="O75" s="8" t="n">
        <v>0</v>
      </c>
      <c r="P75" s="8" t="n">
        <v>1</v>
      </c>
      <c r="Q75" s="8" t="n">
        <v>4</v>
      </c>
      <c r="R75" s="9" t="n">
        <v>3</v>
      </c>
      <c r="S75" s="8" t="n">
        <v>4</v>
      </c>
      <c r="T75" s="8" t="n">
        <v>4</v>
      </c>
      <c r="U75" s="8" t="n">
        <v>3</v>
      </c>
      <c r="V75" s="8" t="n">
        <v>4</v>
      </c>
      <c r="W75" s="6" t="n">
        <v>4</v>
      </c>
      <c r="X75" s="0" t="n">
        <v>0</v>
      </c>
      <c r="Y75" s="0" t="n">
        <v>3</v>
      </c>
      <c r="Z75" s="0" t="n">
        <v>0</v>
      </c>
      <c r="AA75" s="0" t="n">
        <v>3</v>
      </c>
      <c r="AB75" s="6" t="n">
        <v>4</v>
      </c>
      <c r="AC75" s="10" t="n">
        <f aca="false">SUM(I75:M75)</f>
        <v>12</v>
      </c>
      <c r="AD75" s="10" t="n">
        <f aca="false">SUM(N75+O75+P75+Q75+R75)</f>
        <v>12</v>
      </c>
      <c r="AE75" s="10" t="n">
        <f aca="false">SUM(S75+T75+U75+V75+W75)</f>
        <v>19</v>
      </c>
      <c r="AF75" s="6" t="n">
        <f aca="false">SUM(X75:AB75)</f>
        <v>10</v>
      </c>
      <c r="AG75" s="11" t="n">
        <f aca="false">SUM(AC75+AD75+AE75+AF75)</f>
        <v>53</v>
      </c>
    </row>
    <row r="76" customFormat="false" ht="12.8" hidden="false" customHeight="false" outlineLevel="0" collapsed="false">
      <c r="A76" s="0" t="n">
        <v>96764</v>
      </c>
      <c r="B76" s="5" t="n">
        <v>41058</v>
      </c>
      <c r="C76" s="0" t="n">
        <v>0</v>
      </c>
      <c r="D76" s="0" t="n">
        <v>64</v>
      </c>
      <c r="E76" s="0" t="n">
        <v>67</v>
      </c>
      <c r="F76" s="0" t="n">
        <v>1.59</v>
      </c>
      <c r="G76" s="6" t="n">
        <f aca="false">E76/F76^2</f>
        <v>26.5021162137574</v>
      </c>
      <c r="H76" s="7" t="n">
        <v>0</v>
      </c>
      <c r="I76" s="0" t="n">
        <v>0</v>
      </c>
      <c r="J76" s="0" t="n">
        <v>0</v>
      </c>
      <c r="K76" s="8" t="n">
        <v>0</v>
      </c>
      <c r="L76" s="8" t="n">
        <v>0</v>
      </c>
      <c r="M76" s="9" t="n">
        <v>0</v>
      </c>
      <c r="N76" s="8" t="n">
        <v>4</v>
      </c>
      <c r="O76" s="8" t="n">
        <v>0</v>
      </c>
      <c r="P76" s="8" t="n">
        <v>1</v>
      </c>
      <c r="Q76" s="8" t="n">
        <v>0</v>
      </c>
      <c r="R76" s="9" t="n">
        <v>0</v>
      </c>
      <c r="S76" s="8" t="n">
        <v>4</v>
      </c>
      <c r="T76" s="8" t="n">
        <v>0</v>
      </c>
      <c r="U76" s="8" t="n">
        <v>0</v>
      </c>
      <c r="V76" s="8" t="n">
        <v>0</v>
      </c>
      <c r="W76" s="6" t="n">
        <v>0</v>
      </c>
      <c r="X76" s="0" t="n">
        <v>0</v>
      </c>
      <c r="Y76" s="0" t="n">
        <v>0</v>
      </c>
      <c r="Z76" s="0" t="n">
        <v>1</v>
      </c>
      <c r="AA76" s="0" t="n">
        <v>1</v>
      </c>
      <c r="AB76" s="6" t="n">
        <v>4</v>
      </c>
      <c r="AC76" s="10" t="n">
        <f aca="false">SUM(I76:M76)</f>
        <v>0</v>
      </c>
      <c r="AD76" s="10" t="n">
        <f aca="false">SUM(N76+O76+P76+Q76+R76)</f>
        <v>5</v>
      </c>
      <c r="AE76" s="10" t="n">
        <f aca="false">SUM(S76+T76+U76+V76+W76)</f>
        <v>4</v>
      </c>
      <c r="AF76" s="6" t="n">
        <f aca="false">SUM(X76:AB76)</f>
        <v>6</v>
      </c>
      <c r="AG76" s="11" t="n">
        <f aca="false">SUM(AC76+AD76+AE76+AF76)</f>
        <v>15</v>
      </c>
    </row>
    <row r="77" customFormat="false" ht="12.8" hidden="false" customHeight="false" outlineLevel="0" collapsed="false">
      <c r="A77" s="0" t="n">
        <v>96772</v>
      </c>
      <c r="B77" s="5" t="n">
        <v>41061</v>
      </c>
      <c r="C77" s="0" t="n">
        <v>0</v>
      </c>
      <c r="D77" s="0" t="n">
        <v>57</v>
      </c>
      <c r="E77" s="0" t="n">
        <v>110.9</v>
      </c>
      <c r="F77" s="0" t="n">
        <v>1.74</v>
      </c>
      <c r="G77" s="6" t="n">
        <f aca="false">E77/F77^2</f>
        <v>36.6296736689127</v>
      </c>
      <c r="H77" s="7" t="n">
        <v>0</v>
      </c>
      <c r="I77" s="0" t="n">
        <v>1</v>
      </c>
      <c r="J77" s="0" t="n">
        <v>0</v>
      </c>
      <c r="K77" s="8" t="n">
        <v>1</v>
      </c>
      <c r="L77" s="8" t="n">
        <v>0</v>
      </c>
      <c r="M77" s="9" t="n">
        <v>0</v>
      </c>
      <c r="N77" s="8" t="n">
        <v>1</v>
      </c>
      <c r="O77" s="8" t="n">
        <v>0</v>
      </c>
      <c r="P77" s="8" t="n">
        <v>0</v>
      </c>
      <c r="Q77" s="8" t="n">
        <v>0</v>
      </c>
      <c r="R77" s="9" t="n">
        <v>0</v>
      </c>
      <c r="S77" s="8" t="n">
        <v>0</v>
      </c>
      <c r="T77" s="8" t="n">
        <v>0</v>
      </c>
      <c r="U77" s="8" t="n">
        <v>0</v>
      </c>
      <c r="V77" s="8" t="n">
        <v>2</v>
      </c>
      <c r="W77" s="6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6" t="n">
        <v>2</v>
      </c>
      <c r="AC77" s="10" t="n">
        <f aca="false">SUM(I77:M77)</f>
        <v>2</v>
      </c>
      <c r="AD77" s="10" t="n">
        <f aca="false">SUM(N77+O77+P77+Q77+R77)</f>
        <v>1</v>
      </c>
      <c r="AE77" s="10" t="n">
        <f aca="false">SUM(S77+T77+U77+V77+W77)</f>
        <v>2</v>
      </c>
      <c r="AF77" s="6" t="n">
        <f aca="false">SUM(X77:AB77)</f>
        <v>2</v>
      </c>
      <c r="AG77" s="11" t="n">
        <f aca="false">SUM(AC77+AD77+AE77+AF77)</f>
        <v>7</v>
      </c>
    </row>
    <row r="78" customFormat="false" ht="12.8" hidden="false" customHeight="false" outlineLevel="0" collapsed="false">
      <c r="A78" s="0" t="n">
        <v>96808</v>
      </c>
      <c r="B78" s="5" t="n">
        <v>41078</v>
      </c>
      <c r="C78" s="0" t="n">
        <v>1</v>
      </c>
      <c r="D78" s="0" t="n">
        <v>67</v>
      </c>
      <c r="E78" s="0" t="n">
        <v>75</v>
      </c>
      <c r="F78" s="0" t="n">
        <v>1.61</v>
      </c>
      <c r="G78" s="6" t="n">
        <f aca="false">E78/F78^2</f>
        <v>28.9340689016627</v>
      </c>
      <c r="H78" s="7" t="n">
        <v>0</v>
      </c>
      <c r="I78" s="0" t="n">
        <v>0</v>
      </c>
      <c r="J78" s="0" t="n">
        <v>0</v>
      </c>
      <c r="K78" s="8" t="n">
        <v>0</v>
      </c>
      <c r="L78" s="8" t="n">
        <v>0</v>
      </c>
      <c r="M78" s="9" t="n">
        <v>0</v>
      </c>
      <c r="N78" s="8" t="n">
        <v>1</v>
      </c>
      <c r="O78" s="8" t="n">
        <v>0</v>
      </c>
      <c r="P78" s="8" t="n">
        <v>0</v>
      </c>
      <c r="Q78" s="8" t="n">
        <v>0</v>
      </c>
      <c r="R78" s="9" t="n">
        <v>0</v>
      </c>
      <c r="S78" s="8" t="n">
        <v>0</v>
      </c>
      <c r="T78" s="8" t="n">
        <v>0</v>
      </c>
      <c r="U78" s="8" t="n">
        <v>0</v>
      </c>
      <c r="V78" s="8" t="n">
        <v>0</v>
      </c>
      <c r="W78" s="6" t="n">
        <v>0</v>
      </c>
      <c r="X78" s="0" t="n">
        <v>0</v>
      </c>
      <c r="Y78" s="0" t="n">
        <v>0</v>
      </c>
      <c r="Z78" s="0" t="n">
        <v>0</v>
      </c>
      <c r="AA78" s="0" t="n">
        <v>2</v>
      </c>
      <c r="AB78" s="6" t="n">
        <v>0</v>
      </c>
      <c r="AC78" s="10" t="n">
        <f aca="false">SUM(I78:M78)</f>
        <v>0</v>
      </c>
      <c r="AD78" s="10" t="n">
        <f aca="false">SUM(N78+O78+P78+Q78+R78)</f>
        <v>1</v>
      </c>
      <c r="AE78" s="10" t="n">
        <f aca="false">SUM(S78+T78+U78+V78+W78)</f>
        <v>0</v>
      </c>
      <c r="AF78" s="6" t="n">
        <f aca="false">SUM(X78:AB78)</f>
        <v>2</v>
      </c>
      <c r="AG78" s="11" t="n">
        <f aca="false">SUM(AC78+AD78+AE78+AF78)</f>
        <v>3</v>
      </c>
    </row>
    <row r="79" customFormat="false" ht="12.8" hidden="false" customHeight="false" outlineLevel="0" collapsed="false">
      <c r="A79" s="0" t="n">
        <v>97075</v>
      </c>
      <c r="B79" s="5" t="n">
        <v>41152</v>
      </c>
      <c r="C79" s="0" t="n">
        <v>0</v>
      </c>
      <c r="D79" s="0" t="n">
        <v>57</v>
      </c>
      <c r="E79" s="0" t="n">
        <v>68.9</v>
      </c>
      <c r="F79" s="0" t="n">
        <v>1.72</v>
      </c>
      <c r="G79" s="6" t="n">
        <f aca="false">E79/F79^2</f>
        <v>23.2896160086533</v>
      </c>
      <c r="H79" s="7" t="n">
        <v>0</v>
      </c>
      <c r="I79" s="0" t="n">
        <v>3</v>
      </c>
      <c r="J79" s="0" t="n">
        <v>2</v>
      </c>
      <c r="K79" s="8" t="n">
        <v>1</v>
      </c>
      <c r="L79" s="8" t="n">
        <v>4</v>
      </c>
      <c r="M79" s="9" t="n">
        <v>0</v>
      </c>
      <c r="N79" s="8" t="n">
        <v>3</v>
      </c>
      <c r="O79" s="8" t="n">
        <v>0</v>
      </c>
      <c r="P79" s="8" t="n">
        <v>2</v>
      </c>
      <c r="Q79" s="8" t="n">
        <v>3</v>
      </c>
      <c r="R79" s="9" t="n">
        <v>4</v>
      </c>
      <c r="S79" s="8" t="n">
        <v>2</v>
      </c>
      <c r="T79" s="8" t="n">
        <v>4</v>
      </c>
      <c r="U79" s="8" t="n">
        <v>0</v>
      </c>
      <c r="V79" s="8" t="n">
        <v>0</v>
      </c>
      <c r="W79" s="6" t="n">
        <v>0</v>
      </c>
      <c r="X79" s="0" t="n">
        <v>0</v>
      </c>
      <c r="Y79" s="0" t="n">
        <v>3</v>
      </c>
      <c r="Z79" s="0" t="n">
        <v>0</v>
      </c>
      <c r="AA79" s="0" t="n">
        <v>3</v>
      </c>
      <c r="AB79" s="6" t="n">
        <v>4</v>
      </c>
      <c r="AC79" s="10" t="n">
        <f aca="false">SUM(I79:M79)</f>
        <v>10</v>
      </c>
      <c r="AD79" s="10" t="n">
        <f aca="false">SUM(N79+O79+P79+Q79+R79)</f>
        <v>12</v>
      </c>
      <c r="AE79" s="10" t="n">
        <f aca="false">SUM(S79+T79+U79+V79+W79)</f>
        <v>6</v>
      </c>
      <c r="AF79" s="6" t="n">
        <f aca="false">SUM(X79:AB79)</f>
        <v>10</v>
      </c>
      <c r="AG79" s="11" t="n">
        <f aca="false">SUM(AC79+AD79+AE79+AF79)</f>
        <v>38</v>
      </c>
    </row>
    <row r="80" customFormat="false" ht="12.8" hidden="false" customHeight="false" outlineLevel="0" collapsed="false">
      <c r="A80" s="0" t="n">
        <v>97154</v>
      </c>
      <c r="B80" s="5" t="n">
        <v>41185</v>
      </c>
      <c r="C80" s="0" t="n">
        <v>0</v>
      </c>
      <c r="D80" s="0" t="n">
        <v>66</v>
      </c>
      <c r="E80" s="0" t="n">
        <v>72</v>
      </c>
      <c r="F80" s="0" t="n">
        <v>1.55</v>
      </c>
      <c r="G80" s="6" t="n">
        <f aca="false">E80/F80^2</f>
        <v>29.9687825182102</v>
      </c>
      <c r="H80" s="7" t="n">
        <v>0</v>
      </c>
      <c r="I80" s="0" t="n">
        <v>1</v>
      </c>
      <c r="J80" s="0" t="n">
        <v>0</v>
      </c>
      <c r="K80" s="8" t="n">
        <v>2</v>
      </c>
      <c r="L80" s="8" t="n">
        <v>0</v>
      </c>
      <c r="M80" s="9" t="n">
        <v>0</v>
      </c>
      <c r="N80" s="8" t="n">
        <v>0</v>
      </c>
      <c r="O80" s="8" t="n">
        <v>0</v>
      </c>
      <c r="P80" s="8" t="n">
        <v>0</v>
      </c>
      <c r="Q80" s="8" t="n">
        <v>0</v>
      </c>
      <c r="R80" s="9" t="n">
        <v>0</v>
      </c>
      <c r="S80" s="8" t="n">
        <v>0</v>
      </c>
      <c r="T80" s="8" t="n">
        <v>0</v>
      </c>
      <c r="U80" s="8" t="n">
        <v>0</v>
      </c>
      <c r="V80" s="8" t="n">
        <v>0</v>
      </c>
      <c r="W80" s="6" t="n">
        <v>0</v>
      </c>
      <c r="X80" s="0" t="n">
        <v>0</v>
      </c>
      <c r="Y80" s="0" t="n">
        <v>0</v>
      </c>
      <c r="Z80" s="0" t="n">
        <v>0</v>
      </c>
      <c r="AA80" s="0" t="n">
        <v>4</v>
      </c>
      <c r="AB80" s="6" t="n">
        <v>3</v>
      </c>
      <c r="AC80" s="10" t="n">
        <f aca="false">SUM(I80:M80)</f>
        <v>3</v>
      </c>
      <c r="AD80" s="10" t="n">
        <f aca="false">SUM(N80+O80+P80+Q80+R80)</f>
        <v>0</v>
      </c>
      <c r="AE80" s="10" t="n">
        <f aca="false">SUM(S80+T80+U80+V80+W80)</f>
        <v>0</v>
      </c>
      <c r="AF80" s="6" t="n">
        <f aca="false">SUM(X80:AB80)</f>
        <v>7</v>
      </c>
      <c r="AG80" s="11" t="n">
        <f aca="false">SUM(AC80+AD80+AE80+AF80)</f>
        <v>10</v>
      </c>
    </row>
    <row r="81" customFormat="false" ht="12.8" hidden="false" customHeight="false" outlineLevel="0" collapsed="false">
      <c r="A81" s="0" t="n">
        <v>97348</v>
      </c>
      <c r="B81" s="5" t="n">
        <v>41292</v>
      </c>
      <c r="C81" s="0" t="n">
        <v>0</v>
      </c>
      <c r="D81" s="0" t="n">
        <v>51</v>
      </c>
      <c r="E81" s="0" t="n">
        <v>96</v>
      </c>
      <c r="F81" s="0" t="n">
        <v>1.81</v>
      </c>
      <c r="G81" s="6" t="n">
        <f aca="false">E81/F81^2</f>
        <v>29.3031348249443</v>
      </c>
      <c r="H81" s="7" t="n">
        <v>0</v>
      </c>
      <c r="I81" s="0" t="n">
        <v>2</v>
      </c>
      <c r="J81" s="0" t="n">
        <v>0</v>
      </c>
      <c r="K81" s="8" t="n">
        <v>1</v>
      </c>
      <c r="L81" s="8" t="n">
        <v>0</v>
      </c>
      <c r="M81" s="9" t="n">
        <v>0</v>
      </c>
      <c r="N81" s="8" t="n">
        <v>1</v>
      </c>
      <c r="O81" s="8" t="n">
        <v>0</v>
      </c>
      <c r="P81" s="8" t="n">
        <v>0</v>
      </c>
      <c r="Q81" s="8" t="n">
        <v>0</v>
      </c>
      <c r="R81" s="9" t="n">
        <v>2</v>
      </c>
      <c r="S81" s="8" t="n">
        <v>0</v>
      </c>
      <c r="T81" s="8" t="n">
        <v>0</v>
      </c>
      <c r="U81" s="8" t="n">
        <v>0</v>
      </c>
      <c r="V81" s="8" t="n">
        <v>0</v>
      </c>
      <c r="W81" s="6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6" t="n">
        <v>1</v>
      </c>
      <c r="AC81" s="10" t="n">
        <f aca="false">SUM(I81:M81)</f>
        <v>3</v>
      </c>
      <c r="AD81" s="10" t="n">
        <f aca="false">SUM(N81+O81+P81+Q81+R81)</f>
        <v>3</v>
      </c>
      <c r="AE81" s="10" t="n">
        <f aca="false">SUM(S81+T81+U81+V81+W81)</f>
        <v>0</v>
      </c>
      <c r="AF81" s="6" t="n">
        <f aca="false">SUM(X81:AB81)</f>
        <v>1</v>
      </c>
      <c r="AG81" s="11" t="n">
        <f aca="false">SUM(AC81+AD81+AE81+AF81)</f>
        <v>7</v>
      </c>
    </row>
    <row r="82" customFormat="false" ht="12.8" hidden="false" customHeight="false" outlineLevel="0" collapsed="false">
      <c r="A82" s="0" t="n">
        <v>97427</v>
      </c>
      <c r="B82" s="5" t="n">
        <v>41325</v>
      </c>
      <c r="C82" s="0" t="n">
        <v>1</v>
      </c>
      <c r="D82" s="0" t="n">
        <v>88</v>
      </c>
      <c r="E82" s="0" t="n">
        <v>72</v>
      </c>
      <c r="F82" s="0" t="n">
        <v>1.53</v>
      </c>
      <c r="G82" s="6" t="n">
        <f aca="false">E82/F82^2</f>
        <v>30.7574009996155</v>
      </c>
      <c r="H82" s="7" t="n">
        <v>0</v>
      </c>
      <c r="I82" s="0" t="n">
        <v>0</v>
      </c>
      <c r="J82" s="0" t="n">
        <v>0</v>
      </c>
      <c r="K82" s="8" t="n">
        <v>0</v>
      </c>
      <c r="L82" s="8" t="n">
        <v>0</v>
      </c>
      <c r="M82" s="9" t="n">
        <v>0</v>
      </c>
      <c r="N82" s="8" t="n">
        <v>0</v>
      </c>
      <c r="O82" s="8" t="n">
        <v>0</v>
      </c>
      <c r="P82" s="8" t="n">
        <v>0</v>
      </c>
      <c r="Q82" s="8" t="n">
        <v>0</v>
      </c>
      <c r="R82" s="9" t="n">
        <v>0</v>
      </c>
      <c r="S82" s="8" t="n">
        <v>0</v>
      </c>
      <c r="T82" s="8" t="n">
        <v>0</v>
      </c>
      <c r="U82" s="8" t="n">
        <v>0</v>
      </c>
      <c r="V82" s="8" t="n">
        <v>0</v>
      </c>
      <c r="W82" s="6" t="n">
        <v>0</v>
      </c>
      <c r="X82" s="0" t="n">
        <v>0</v>
      </c>
      <c r="Y82" s="0" t="n">
        <v>0</v>
      </c>
      <c r="Z82" s="0" t="n">
        <v>0</v>
      </c>
      <c r="AA82" s="0" t="n">
        <v>2</v>
      </c>
      <c r="AB82" s="6" t="n">
        <v>4</v>
      </c>
      <c r="AC82" s="10" t="n">
        <f aca="false">SUM(I82:M82)</f>
        <v>0</v>
      </c>
      <c r="AD82" s="10" t="n">
        <f aca="false">SUM(N82+O82+P82+Q82+R82)</f>
        <v>0</v>
      </c>
      <c r="AE82" s="10" t="n">
        <f aca="false">SUM(S82+T82+U82+V82+W82)</f>
        <v>0</v>
      </c>
      <c r="AF82" s="6" t="n">
        <f aca="false">SUM(X82:AB82)</f>
        <v>6</v>
      </c>
      <c r="AG82" s="11" t="n">
        <f aca="false">SUM(AC82+AD82+AE82+AF82)</f>
        <v>6</v>
      </c>
    </row>
    <row r="83" customFormat="false" ht="12.8" hidden="false" customHeight="false" outlineLevel="0" collapsed="false">
      <c r="A83" s="0" t="n">
        <v>97443</v>
      </c>
      <c r="B83" s="5" t="n">
        <v>41338</v>
      </c>
      <c r="C83" s="0" t="n">
        <v>0</v>
      </c>
      <c r="D83" s="0" t="n">
        <v>67</v>
      </c>
      <c r="E83" s="0" t="n">
        <v>81.3</v>
      </c>
      <c r="F83" s="0" t="n">
        <v>1.77</v>
      </c>
      <c r="G83" s="6" t="n">
        <f aca="false">E83/F83^2</f>
        <v>25.9503973953845</v>
      </c>
      <c r="H83" s="7" t="n">
        <v>0</v>
      </c>
      <c r="I83" s="0" t="n">
        <v>0</v>
      </c>
      <c r="J83" s="0" t="n">
        <v>0</v>
      </c>
      <c r="K83" s="8" t="n">
        <v>0</v>
      </c>
      <c r="L83" s="8" t="n">
        <v>0</v>
      </c>
      <c r="M83" s="9" t="n">
        <v>0</v>
      </c>
      <c r="N83" s="8" t="n">
        <v>1</v>
      </c>
      <c r="O83" s="8" t="n">
        <v>0</v>
      </c>
      <c r="P83" s="8" t="n">
        <v>0</v>
      </c>
      <c r="Q83" s="8" t="n">
        <v>0</v>
      </c>
      <c r="R83" s="9" t="n">
        <v>0</v>
      </c>
      <c r="S83" s="8" t="n">
        <v>0</v>
      </c>
      <c r="T83" s="8" t="n">
        <v>0</v>
      </c>
      <c r="U83" s="8" t="n">
        <v>0</v>
      </c>
      <c r="V83" s="8" t="n">
        <v>0</v>
      </c>
      <c r="W83" s="6" t="n">
        <v>0</v>
      </c>
      <c r="X83" s="0" t="n">
        <v>0</v>
      </c>
      <c r="Y83" s="0" t="n">
        <v>0</v>
      </c>
      <c r="Z83" s="0" t="n">
        <v>0</v>
      </c>
      <c r="AA83" s="0" t="n">
        <v>2</v>
      </c>
      <c r="AB83" s="6" t="n">
        <v>4</v>
      </c>
      <c r="AC83" s="10" t="n">
        <f aca="false">SUM(I83:M83)</f>
        <v>0</v>
      </c>
      <c r="AD83" s="10" t="n">
        <f aca="false">SUM(N83+O83+P83+Q83+R83)</f>
        <v>1</v>
      </c>
      <c r="AE83" s="10" t="n">
        <f aca="false">SUM(S83+T83+U83+V83+W83)</f>
        <v>0</v>
      </c>
      <c r="AF83" s="6" t="n">
        <f aca="false">SUM(X83:AB83)</f>
        <v>6</v>
      </c>
      <c r="AG83" s="11" t="n">
        <f aca="false">SUM(AC83+AD83+AE83+AF83)</f>
        <v>7</v>
      </c>
    </row>
    <row r="84" customFormat="false" ht="12.8" hidden="false" customHeight="false" outlineLevel="0" collapsed="false">
      <c r="A84" s="0" t="n">
        <v>97474</v>
      </c>
      <c r="B84" s="5" t="n">
        <v>41352</v>
      </c>
      <c r="C84" s="0" t="n">
        <v>0</v>
      </c>
      <c r="D84" s="0" t="n">
        <v>22</v>
      </c>
      <c r="E84" s="0" t="n">
        <v>70</v>
      </c>
      <c r="F84" s="0" t="n">
        <v>1.82</v>
      </c>
      <c r="G84" s="6" t="n">
        <f aca="false">E84/F84^2</f>
        <v>21.1327134404057</v>
      </c>
      <c r="H84" s="7" t="n">
        <v>0</v>
      </c>
      <c r="I84" s="0" t="n">
        <v>2</v>
      </c>
      <c r="J84" s="0" t="n">
        <v>0</v>
      </c>
      <c r="K84" s="8" t="n">
        <v>4</v>
      </c>
      <c r="L84" s="8" t="n">
        <v>0</v>
      </c>
      <c r="M84" s="9" t="n">
        <v>0</v>
      </c>
      <c r="N84" s="8" t="n">
        <v>1</v>
      </c>
      <c r="O84" s="8" t="n">
        <v>0</v>
      </c>
      <c r="P84" s="8" t="n">
        <v>0</v>
      </c>
      <c r="Q84" s="8" t="n">
        <v>0</v>
      </c>
      <c r="R84" s="9" t="n">
        <v>0</v>
      </c>
      <c r="S84" s="8" t="n">
        <v>0</v>
      </c>
      <c r="T84" s="8" t="n">
        <v>0</v>
      </c>
      <c r="U84" s="8" t="n">
        <v>0</v>
      </c>
      <c r="V84" s="8" t="n">
        <v>0</v>
      </c>
      <c r="W84" s="6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6" t="n">
        <v>0</v>
      </c>
      <c r="AC84" s="10" t="n">
        <f aca="false">SUM(I84:M84)</f>
        <v>6</v>
      </c>
      <c r="AD84" s="10" t="n">
        <f aca="false">SUM(N84+O84+P84+Q84+R84)</f>
        <v>1</v>
      </c>
      <c r="AE84" s="10" t="n">
        <f aca="false">SUM(S84+T84+U84+V84+W84)</f>
        <v>0</v>
      </c>
      <c r="AF84" s="6" t="n">
        <f aca="false">SUM(X84:AB84)</f>
        <v>0</v>
      </c>
      <c r="AG84" s="11" t="n">
        <f aca="false">SUM(AC84+AD84+AE84+AF84)</f>
        <v>7</v>
      </c>
    </row>
    <row r="85" customFormat="false" ht="12.8" hidden="false" customHeight="false" outlineLevel="0" collapsed="false">
      <c r="A85" s="0" t="n">
        <v>97546</v>
      </c>
      <c r="B85" s="5" t="n">
        <v>41390</v>
      </c>
      <c r="C85" s="0" t="n">
        <v>0</v>
      </c>
      <c r="D85" s="0" t="n">
        <v>50</v>
      </c>
      <c r="E85" s="0" t="n">
        <v>98</v>
      </c>
      <c r="F85" s="0" t="n">
        <v>1.84</v>
      </c>
      <c r="G85" s="9" t="n">
        <f aca="false">E85/F85^2</f>
        <v>28.9461247637051</v>
      </c>
      <c r="H85" s="7" t="n">
        <v>1</v>
      </c>
      <c r="I85" s="0" t="n">
        <v>0</v>
      </c>
      <c r="J85" s="0" t="n">
        <v>0</v>
      </c>
      <c r="K85" s="8" t="n">
        <v>0</v>
      </c>
      <c r="L85" s="8" t="n">
        <v>0</v>
      </c>
      <c r="M85" s="9" t="n">
        <v>0</v>
      </c>
      <c r="N85" s="8" t="n">
        <v>2</v>
      </c>
      <c r="O85" s="8" t="n">
        <v>0</v>
      </c>
      <c r="P85" s="8" t="n">
        <v>1</v>
      </c>
      <c r="Q85" s="8" t="n">
        <v>0</v>
      </c>
      <c r="R85" s="9" t="n">
        <v>0</v>
      </c>
      <c r="S85" s="8" t="n">
        <v>2</v>
      </c>
      <c r="T85" s="8" t="n">
        <v>4</v>
      </c>
      <c r="U85" s="8" t="n">
        <v>0</v>
      </c>
      <c r="V85" s="8" t="n">
        <v>4</v>
      </c>
      <c r="W85" s="6" t="n">
        <v>0</v>
      </c>
      <c r="X85" s="0" t="n">
        <v>0</v>
      </c>
      <c r="Y85" s="0" t="n">
        <v>0</v>
      </c>
      <c r="Z85" s="0" t="n">
        <v>0</v>
      </c>
      <c r="AA85" s="0" t="n">
        <v>1</v>
      </c>
      <c r="AB85" s="6" t="n">
        <v>4</v>
      </c>
      <c r="AC85" s="10" t="n">
        <f aca="false">SUM(I85:M85)</f>
        <v>0</v>
      </c>
      <c r="AD85" s="10" t="n">
        <f aca="false">SUM(N85+O85+P85+Q85+R85)</f>
        <v>3</v>
      </c>
      <c r="AE85" s="10" t="n">
        <f aca="false">SUM(S85+T85+U85+V85+W85)</f>
        <v>10</v>
      </c>
      <c r="AF85" s="6" t="n">
        <f aca="false">SUM(X85:AB85)</f>
        <v>5</v>
      </c>
      <c r="AG85" s="11" t="n">
        <f aca="false">SUM(AC85+AD85+AE85+AF85)</f>
        <v>18</v>
      </c>
    </row>
    <row r="86" customFormat="false" ht="12.8" hidden="false" customHeight="false" outlineLevel="0" collapsed="false">
      <c r="A86" s="0" t="n">
        <v>97590</v>
      </c>
      <c r="B86" s="5" t="n">
        <v>41409</v>
      </c>
      <c r="C86" s="0" t="n">
        <v>1</v>
      </c>
      <c r="D86" s="0" t="n">
        <v>78</v>
      </c>
      <c r="E86" s="0" t="n">
        <v>76</v>
      </c>
      <c r="F86" s="0" t="n">
        <v>1.56</v>
      </c>
      <c r="G86" s="6" t="n">
        <f aca="false">E86/F86^2</f>
        <v>31.2294543063774</v>
      </c>
      <c r="H86" s="7" t="n">
        <v>0</v>
      </c>
      <c r="I86" s="0" t="n">
        <v>0</v>
      </c>
      <c r="J86" s="0" t="n">
        <v>0</v>
      </c>
      <c r="K86" s="8" t="n">
        <v>0</v>
      </c>
      <c r="L86" s="8" t="n">
        <v>0</v>
      </c>
      <c r="M86" s="9" t="n">
        <v>0</v>
      </c>
      <c r="N86" s="8" t="n">
        <v>1</v>
      </c>
      <c r="O86" s="8" t="n">
        <v>0</v>
      </c>
      <c r="P86" s="8" t="n">
        <v>1</v>
      </c>
      <c r="Q86" s="8" t="n">
        <v>0</v>
      </c>
      <c r="R86" s="9" t="n">
        <v>0</v>
      </c>
      <c r="S86" s="8" t="n">
        <v>0</v>
      </c>
      <c r="T86" s="8" t="n">
        <v>0</v>
      </c>
      <c r="U86" s="8" t="n">
        <v>0</v>
      </c>
      <c r="V86" s="8" t="n">
        <v>0</v>
      </c>
      <c r="W86" s="6" t="n">
        <v>0</v>
      </c>
      <c r="X86" s="0" t="n">
        <v>0</v>
      </c>
      <c r="Y86" s="0" t="n">
        <v>0</v>
      </c>
      <c r="Z86" s="0" t="n">
        <v>0</v>
      </c>
      <c r="AA86" s="0" t="n">
        <v>2</v>
      </c>
      <c r="AB86" s="6" t="n">
        <v>4</v>
      </c>
      <c r="AC86" s="10" t="n">
        <f aca="false">SUM(I86:M86)</f>
        <v>0</v>
      </c>
      <c r="AD86" s="10" t="n">
        <f aca="false">SUM(N86+O86+P86+Q86+R86)</f>
        <v>2</v>
      </c>
      <c r="AE86" s="10" t="n">
        <f aca="false">SUM(S86+T86+U86+V86+W86)</f>
        <v>0</v>
      </c>
      <c r="AF86" s="6" t="n">
        <f aca="false">SUM(X86:AB86)</f>
        <v>6</v>
      </c>
      <c r="AG86" s="11" t="n">
        <f aca="false">SUM(AC86+AD86+AE86+AF86)</f>
        <v>8</v>
      </c>
    </row>
    <row r="87" customFormat="false" ht="12.8" hidden="false" customHeight="false" outlineLevel="0" collapsed="false">
      <c r="A87" s="0" t="n">
        <v>97754</v>
      </c>
      <c r="B87" s="5" t="n">
        <v>41484</v>
      </c>
      <c r="C87" s="0" t="n">
        <v>1</v>
      </c>
      <c r="D87" s="0" t="n">
        <v>43</v>
      </c>
      <c r="E87" s="0" t="n">
        <v>55.9</v>
      </c>
      <c r="F87" s="0" t="n">
        <v>1.7</v>
      </c>
      <c r="G87" s="6" t="n">
        <f aca="false">E87/F87^2</f>
        <v>19.3425605536332</v>
      </c>
      <c r="H87" s="7" t="n">
        <v>1</v>
      </c>
      <c r="I87" s="0" t="n">
        <v>4</v>
      </c>
      <c r="J87" s="0" t="n">
        <v>4</v>
      </c>
      <c r="K87" s="8" t="n">
        <v>4</v>
      </c>
      <c r="L87" s="8" t="n">
        <v>4</v>
      </c>
      <c r="M87" s="9" t="n">
        <v>4</v>
      </c>
      <c r="N87" s="8" t="n">
        <v>2</v>
      </c>
      <c r="O87" s="8" t="n">
        <v>3</v>
      </c>
      <c r="P87" s="8" t="n">
        <v>0</v>
      </c>
      <c r="Q87" s="8" t="n">
        <v>3</v>
      </c>
      <c r="R87" s="9" t="n">
        <v>0</v>
      </c>
      <c r="S87" s="8" t="n">
        <v>0</v>
      </c>
      <c r="T87" s="0" t="n">
        <v>4</v>
      </c>
      <c r="U87" s="0" t="n">
        <v>0</v>
      </c>
      <c r="V87" s="0" t="n">
        <v>0</v>
      </c>
      <c r="W87" s="6" t="n">
        <v>0</v>
      </c>
      <c r="X87" s="0" t="n">
        <v>3</v>
      </c>
      <c r="Y87" s="0" t="n">
        <v>0</v>
      </c>
      <c r="Z87" s="0" t="n">
        <v>0</v>
      </c>
      <c r="AA87" s="0" t="n">
        <v>0</v>
      </c>
      <c r="AB87" s="6" t="n">
        <v>4</v>
      </c>
      <c r="AC87" s="10" t="n">
        <f aca="false">SUM(I87:M87)</f>
        <v>20</v>
      </c>
      <c r="AD87" s="10" t="n">
        <f aca="false">SUM(N87+O87+P87+Q87+R87)</f>
        <v>8</v>
      </c>
      <c r="AE87" s="10" t="n">
        <f aca="false">SUM(S87+T87+U87+V87+W87)</f>
        <v>4</v>
      </c>
      <c r="AF87" s="6" t="n">
        <f aca="false">SUM(X87:AB87)</f>
        <v>7</v>
      </c>
      <c r="AG87" s="11" t="n">
        <f aca="false">SUM(AC87+AD87+AE87+AF87)</f>
        <v>39</v>
      </c>
    </row>
    <row r="88" customFormat="false" ht="12.8" hidden="false" customHeight="false" outlineLevel="0" collapsed="false">
      <c r="A88" s="0" t="n">
        <v>97830</v>
      </c>
      <c r="B88" s="5" t="n">
        <v>41528</v>
      </c>
      <c r="C88" s="0" t="n">
        <v>0</v>
      </c>
      <c r="D88" s="0" t="n">
        <v>45</v>
      </c>
      <c r="E88" s="0" t="n">
        <v>93.4</v>
      </c>
      <c r="F88" s="0" t="n">
        <v>1.77</v>
      </c>
      <c r="G88" s="6" t="n">
        <f aca="false">E88/F88^2</f>
        <v>29.8126336621022</v>
      </c>
      <c r="H88" s="7" t="n">
        <v>0</v>
      </c>
      <c r="I88" s="0" t="n">
        <v>4</v>
      </c>
      <c r="J88" s="0" t="n">
        <v>0</v>
      </c>
      <c r="K88" s="8" t="n">
        <v>3</v>
      </c>
      <c r="L88" s="8" t="n">
        <v>1</v>
      </c>
      <c r="M88" s="9" t="n">
        <v>1</v>
      </c>
      <c r="N88" s="8" t="n">
        <v>1</v>
      </c>
      <c r="O88" s="8" t="n">
        <v>0</v>
      </c>
      <c r="P88" s="8" t="n">
        <v>0</v>
      </c>
      <c r="Q88" s="8" t="n">
        <v>0</v>
      </c>
      <c r="R88" s="9" t="n">
        <v>0</v>
      </c>
      <c r="S88" s="8" t="n">
        <v>0</v>
      </c>
      <c r="T88" s="8" t="n">
        <v>0</v>
      </c>
      <c r="U88" s="8" t="n">
        <v>0</v>
      </c>
      <c r="V88" s="8" t="n">
        <v>0</v>
      </c>
      <c r="W88" s="6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6" t="n">
        <v>1</v>
      </c>
      <c r="AC88" s="10" t="n">
        <f aca="false">SUM(I88:M88)</f>
        <v>9</v>
      </c>
      <c r="AD88" s="10" t="n">
        <f aca="false">SUM(N88+O88+P88+Q88+R88)</f>
        <v>1</v>
      </c>
      <c r="AE88" s="10" t="n">
        <f aca="false">SUM(S88+T88+U88+V88+W88)</f>
        <v>0</v>
      </c>
      <c r="AF88" s="6" t="n">
        <f aca="false">SUM(X88:AB88)</f>
        <v>1</v>
      </c>
      <c r="AG88" s="11" t="n">
        <f aca="false">SUM(AC88+AD88+AE88+AF88)</f>
        <v>11</v>
      </c>
    </row>
    <row r="89" customFormat="false" ht="12.8" hidden="false" customHeight="false" outlineLevel="0" collapsed="false">
      <c r="A89" s="0" t="n">
        <v>97831</v>
      </c>
      <c r="B89" s="5" t="n">
        <v>41528</v>
      </c>
      <c r="C89" s="0" t="n">
        <v>0</v>
      </c>
      <c r="D89" s="0" t="n">
        <v>43</v>
      </c>
      <c r="E89" s="0" t="n">
        <v>91.2</v>
      </c>
      <c r="F89" s="0" t="n">
        <v>1.88</v>
      </c>
      <c r="G89" s="6" t="n">
        <f aca="false">E89/F89^2</f>
        <v>25.8035310095066</v>
      </c>
      <c r="H89" s="7" t="n">
        <v>1</v>
      </c>
      <c r="I89" s="0" t="n">
        <v>4</v>
      </c>
      <c r="J89" s="0" t="n">
        <v>4</v>
      </c>
      <c r="K89" s="8" t="n">
        <v>4</v>
      </c>
      <c r="L89" s="8" t="n">
        <v>4</v>
      </c>
      <c r="M89" s="9" t="n">
        <v>4</v>
      </c>
      <c r="N89" s="8" t="n">
        <v>3</v>
      </c>
      <c r="O89" s="8" t="n">
        <v>3</v>
      </c>
      <c r="P89" s="8" t="n">
        <v>0</v>
      </c>
      <c r="Q89" s="8" t="n">
        <v>3</v>
      </c>
      <c r="R89" s="9" t="n">
        <v>4</v>
      </c>
      <c r="S89" s="8" t="n">
        <v>4</v>
      </c>
      <c r="T89" s="8" t="n">
        <v>1</v>
      </c>
      <c r="U89" s="8" t="n">
        <v>4</v>
      </c>
      <c r="V89" s="8" t="n">
        <v>0</v>
      </c>
      <c r="W89" s="6" t="n">
        <v>0</v>
      </c>
      <c r="X89" s="0" t="n">
        <v>3</v>
      </c>
      <c r="Y89" s="0" t="n">
        <v>3</v>
      </c>
      <c r="Z89" s="0" t="n">
        <v>0</v>
      </c>
      <c r="AA89" s="0" t="n">
        <v>3</v>
      </c>
      <c r="AB89" s="6" t="n">
        <v>4</v>
      </c>
      <c r="AC89" s="10" t="n">
        <f aca="false">SUM(I89:M89)</f>
        <v>20</v>
      </c>
      <c r="AD89" s="10" t="n">
        <f aca="false">SUM(N89+O89+P89+Q89+R89)</f>
        <v>13</v>
      </c>
      <c r="AE89" s="10" t="n">
        <f aca="false">SUM(S89+T89+U89+V89+W89)</f>
        <v>9</v>
      </c>
      <c r="AF89" s="6" t="n">
        <f aca="false">SUM(X89:AB89)</f>
        <v>13</v>
      </c>
      <c r="AG89" s="11" t="n">
        <f aca="false">SUM(AC89+AD89+AE89+AF89)</f>
        <v>55</v>
      </c>
    </row>
    <row r="90" customFormat="false" ht="12.8" hidden="false" customHeight="false" outlineLevel="0" collapsed="false">
      <c r="A90" s="0" t="n">
        <v>97914</v>
      </c>
      <c r="B90" s="5" t="n">
        <v>41575</v>
      </c>
      <c r="C90" s="0" t="n">
        <v>0</v>
      </c>
      <c r="D90" s="0" t="n">
        <v>89</v>
      </c>
      <c r="E90" s="0" t="n">
        <v>64.3</v>
      </c>
      <c r="F90" s="0" t="n">
        <v>1.61</v>
      </c>
      <c r="G90" s="9" t="n">
        <f aca="false">E90/F90^2</f>
        <v>24.8061417383589</v>
      </c>
      <c r="H90" s="7" t="n">
        <v>0</v>
      </c>
      <c r="I90" s="0" t="n">
        <v>0</v>
      </c>
      <c r="J90" s="0" t="n">
        <v>0</v>
      </c>
      <c r="K90" s="8" t="n">
        <v>0</v>
      </c>
      <c r="L90" s="8" t="n">
        <v>0</v>
      </c>
      <c r="M90" s="9" t="n">
        <v>0</v>
      </c>
      <c r="N90" s="8" t="n">
        <v>0</v>
      </c>
      <c r="O90" s="8" t="n">
        <v>0</v>
      </c>
      <c r="P90" s="8" t="n">
        <v>1</v>
      </c>
      <c r="Q90" s="8" t="n">
        <v>0</v>
      </c>
      <c r="R90" s="9" t="n">
        <v>0</v>
      </c>
      <c r="S90" s="8" t="n">
        <v>0</v>
      </c>
      <c r="T90" s="8" t="n">
        <v>0</v>
      </c>
      <c r="U90" s="8" t="n">
        <v>0</v>
      </c>
      <c r="V90" s="8" t="n">
        <v>0</v>
      </c>
      <c r="W90" s="6" t="n">
        <v>1</v>
      </c>
      <c r="X90" s="0" t="n">
        <v>0</v>
      </c>
      <c r="Y90" s="0" t="n">
        <v>0</v>
      </c>
      <c r="Z90" s="0" t="n">
        <v>0</v>
      </c>
      <c r="AA90" s="0" t="n">
        <v>3</v>
      </c>
      <c r="AB90" s="6" t="n">
        <v>3</v>
      </c>
      <c r="AC90" s="10" t="n">
        <f aca="false">SUM(I90:M90)</f>
        <v>0</v>
      </c>
      <c r="AD90" s="10" t="n">
        <f aca="false">SUM(N90+O90+P90+Q90+R90)</f>
        <v>1</v>
      </c>
      <c r="AE90" s="10" t="n">
        <f aca="false">SUM(S90+T90+U90+V90+W90)</f>
        <v>1</v>
      </c>
      <c r="AF90" s="6" t="n">
        <f aca="false">SUM(X90:AB90)</f>
        <v>6</v>
      </c>
      <c r="AG90" s="11" t="n">
        <f aca="false">SUM(AC90+AD90+AE90+AF90)</f>
        <v>8</v>
      </c>
    </row>
    <row r="91" customFormat="false" ht="12.8" hidden="false" customHeight="false" outlineLevel="0" collapsed="false">
      <c r="A91" s="0" t="n">
        <v>97932</v>
      </c>
      <c r="B91" s="5" t="n">
        <v>41586</v>
      </c>
      <c r="C91" s="0" t="n">
        <v>0</v>
      </c>
      <c r="D91" s="0" t="n">
        <v>75</v>
      </c>
      <c r="E91" s="0" t="n">
        <v>56</v>
      </c>
      <c r="F91" s="0" t="n">
        <v>1.59</v>
      </c>
      <c r="G91" s="6" t="n">
        <f aca="false">E91/F91^2</f>
        <v>22.1510225070211</v>
      </c>
      <c r="H91" s="7" t="n">
        <v>1</v>
      </c>
      <c r="I91" s="0" t="n">
        <v>0</v>
      </c>
      <c r="J91" s="0" t="n">
        <v>0</v>
      </c>
      <c r="K91" s="0" t="n">
        <v>1</v>
      </c>
      <c r="L91" s="0" t="n">
        <v>0</v>
      </c>
      <c r="M91" s="6" t="n">
        <v>0</v>
      </c>
      <c r="N91" s="0" t="n">
        <v>1</v>
      </c>
      <c r="O91" s="0" t="n">
        <v>0</v>
      </c>
      <c r="P91" s="0" t="n">
        <v>0</v>
      </c>
      <c r="Q91" s="0" t="n">
        <v>4</v>
      </c>
      <c r="R91" s="6" t="n">
        <v>0</v>
      </c>
      <c r="S91" s="0" t="n">
        <v>2</v>
      </c>
      <c r="T91" s="0" t="n">
        <v>0</v>
      </c>
      <c r="U91" s="0" t="n">
        <v>0</v>
      </c>
      <c r="V91" s="0" t="n">
        <v>1</v>
      </c>
      <c r="W91" s="6" t="n">
        <v>0</v>
      </c>
      <c r="X91" s="0" t="n">
        <v>0</v>
      </c>
      <c r="Y91" s="0" t="n">
        <v>1</v>
      </c>
      <c r="Z91" s="0" t="n">
        <v>0</v>
      </c>
      <c r="AA91" s="0" t="n">
        <v>3</v>
      </c>
      <c r="AB91" s="6" t="n">
        <v>4</v>
      </c>
      <c r="AC91" s="10" t="n">
        <f aca="false">SUM(I91:M91)</f>
        <v>1</v>
      </c>
      <c r="AD91" s="10" t="n">
        <f aca="false">SUM(N91+O91+P91+Q91+R91)</f>
        <v>5</v>
      </c>
      <c r="AE91" s="10" t="n">
        <f aca="false">SUM(S91+T91+U91+V91+W91)</f>
        <v>3</v>
      </c>
      <c r="AF91" s="6" t="n">
        <f aca="false">SUM(X91:AB91)</f>
        <v>8</v>
      </c>
      <c r="AG91" s="11" t="n">
        <f aca="false">SUM(AC91+AD91+AE91+AF91)</f>
        <v>17</v>
      </c>
    </row>
    <row r="92" customFormat="false" ht="12.8" hidden="false" customHeight="false" outlineLevel="0" collapsed="false">
      <c r="A92" s="0" t="n">
        <v>97979</v>
      </c>
      <c r="B92" s="5" t="n">
        <v>41613</v>
      </c>
      <c r="C92" s="0" t="n">
        <v>1</v>
      </c>
      <c r="D92" s="0" t="n">
        <v>74</v>
      </c>
      <c r="E92" s="0" t="n">
        <v>51.2</v>
      </c>
      <c r="F92" s="0" t="n">
        <v>1.63</v>
      </c>
      <c r="G92" s="6" t="n">
        <f aca="false">E92/F92^2</f>
        <v>19.2705784937333</v>
      </c>
      <c r="H92" s="7" t="n">
        <v>1</v>
      </c>
      <c r="I92" s="0" t="n">
        <v>0</v>
      </c>
      <c r="J92" s="0" t="n">
        <v>0</v>
      </c>
      <c r="K92" s="8" t="n">
        <v>0</v>
      </c>
      <c r="L92" s="8" t="n">
        <v>0</v>
      </c>
      <c r="M92" s="9" t="n">
        <v>0</v>
      </c>
      <c r="N92" s="8" t="n">
        <v>3</v>
      </c>
      <c r="O92" s="0" t="n">
        <v>3</v>
      </c>
      <c r="P92" s="0" t="n">
        <v>3</v>
      </c>
      <c r="Q92" s="0" t="n">
        <v>4</v>
      </c>
      <c r="R92" s="6" t="n">
        <v>0</v>
      </c>
      <c r="S92" s="0" t="n">
        <v>4</v>
      </c>
      <c r="T92" s="0" t="n">
        <v>0</v>
      </c>
      <c r="U92" s="0" t="n">
        <v>0</v>
      </c>
      <c r="V92" s="0" t="n">
        <v>0</v>
      </c>
      <c r="W92" s="6" t="n">
        <v>0</v>
      </c>
      <c r="X92" s="0" t="n">
        <v>0</v>
      </c>
      <c r="Y92" s="0" t="n">
        <v>3</v>
      </c>
      <c r="Z92" s="0" t="n">
        <v>0</v>
      </c>
      <c r="AA92" s="0" t="n">
        <v>0</v>
      </c>
      <c r="AB92" s="6" t="n">
        <v>4</v>
      </c>
      <c r="AC92" s="10" t="n">
        <f aca="false">SUM(I92:M92)</f>
        <v>0</v>
      </c>
      <c r="AD92" s="10" t="n">
        <f aca="false">SUM(N92+O92+P92+Q92+R92)</f>
        <v>13</v>
      </c>
      <c r="AE92" s="10" t="n">
        <f aca="false">SUM(S92+T92+U92+V92+W92)</f>
        <v>4</v>
      </c>
      <c r="AF92" s="6" t="n">
        <f aca="false">SUM(X92:AB92)</f>
        <v>7</v>
      </c>
      <c r="AG92" s="11" t="n">
        <f aca="false">SUM(AC92+AD92+AE92+AF92)</f>
        <v>24</v>
      </c>
    </row>
    <row r="93" customFormat="false" ht="12.8" hidden="false" customHeight="false" outlineLevel="0" collapsed="false">
      <c r="A93" s="0" t="n">
        <v>98012</v>
      </c>
      <c r="B93" s="5" t="n">
        <v>41631</v>
      </c>
      <c r="C93" s="0" t="n">
        <v>0</v>
      </c>
      <c r="D93" s="0" t="n">
        <v>62</v>
      </c>
      <c r="E93" s="0" t="n">
        <v>112.8</v>
      </c>
      <c r="F93" s="0" t="n">
        <v>1.76</v>
      </c>
      <c r="G93" s="6" t="n">
        <f aca="false">E93/F93^2</f>
        <v>36.4152892561983</v>
      </c>
      <c r="H93" s="7" t="n">
        <v>0</v>
      </c>
      <c r="I93" s="0" t="n">
        <v>3</v>
      </c>
      <c r="J93" s="0" t="n">
        <v>0</v>
      </c>
      <c r="K93" s="0" t="n">
        <v>2</v>
      </c>
      <c r="L93" s="0" t="n">
        <v>0</v>
      </c>
      <c r="M93" s="6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6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6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6" t="n">
        <v>0</v>
      </c>
      <c r="AC93" s="10" t="n">
        <f aca="false">SUM(I93:M93)</f>
        <v>5</v>
      </c>
      <c r="AD93" s="10" t="n">
        <f aca="false">SUM(N93+O93+P93+Q93+R93)</f>
        <v>0</v>
      </c>
      <c r="AE93" s="10" t="n">
        <f aca="false">SUM(S93+T93+U93+V93+W93)</f>
        <v>0</v>
      </c>
      <c r="AF93" s="6" t="n">
        <f aca="false">SUM(X93:AB93)</f>
        <v>0</v>
      </c>
      <c r="AG93" s="11" t="n">
        <f aca="false">SUM(AC93+AD93+AE93+AF93)</f>
        <v>5</v>
      </c>
    </row>
    <row r="94" customFormat="false" ht="12.8" hidden="false" customHeight="false" outlineLevel="0" collapsed="false">
      <c r="A94" s="0" t="n">
        <v>98016</v>
      </c>
      <c r="B94" s="5" t="n">
        <v>41635</v>
      </c>
      <c r="C94" s="0" t="n">
        <v>0</v>
      </c>
      <c r="D94" s="0" t="n">
        <v>85</v>
      </c>
      <c r="E94" s="0" t="n">
        <v>48.8</v>
      </c>
      <c r="F94" s="0" t="n">
        <v>1.64</v>
      </c>
      <c r="G94" s="6" t="n">
        <f aca="false">E94/F94^2</f>
        <v>18.1439619274241</v>
      </c>
      <c r="H94" s="7" t="n">
        <v>0</v>
      </c>
      <c r="I94" s="0" t="n">
        <v>0</v>
      </c>
      <c r="J94" s="0" t="n">
        <v>0</v>
      </c>
      <c r="K94" s="8" t="n">
        <v>1</v>
      </c>
      <c r="L94" s="8" t="n">
        <v>0</v>
      </c>
      <c r="M94" s="9" t="n">
        <v>0</v>
      </c>
      <c r="N94" s="8" t="n">
        <v>0</v>
      </c>
      <c r="O94" s="8" t="n">
        <v>0</v>
      </c>
      <c r="P94" s="8" t="n">
        <v>0</v>
      </c>
      <c r="Q94" s="8" t="n">
        <v>0</v>
      </c>
      <c r="R94" s="9" t="n">
        <v>0</v>
      </c>
      <c r="S94" s="8" t="n">
        <v>0</v>
      </c>
      <c r="T94" s="8" t="n">
        <v>0</v>
      </c>
      <c r="U94" s="8" t="n">
        <v>0</v>
      </c>
      <c r="V94" s="8" t="n">
        <v>0</v>
      </c>
      <c r="W94" s="6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6" t="n">
        <v>2</v>
      </c>
      <c r="AC94" s="10" t="n">
        <f aca="false">SUM(I94:M94)</f>
        <v>1</v>
      </c>
      <c r="AD94" s="10" t="n">
        <f aca="false">SUM(N94+O94+P94+Q94+R94)</f>
        <v>0</v>
      </c>
      <c r="AE94" s="10" t="n">
        <f aca="false">SUM(S94+T94+U94+V94+W94)</f>
        <v>0</v>
      </c>
      <c r="AF94" s="6" t="n">
        <f aca="false">SUM(X94:AB94)</f>
        <v>2</v>
      </c>
      <c r="AG94" s="11" t="n">
        <f aca="false">SUM(AC94+AD94+AE94+AF94)</f>
        <v>3</v>
      </c>
    </row>
    <row r="95" customFormat="false" ht="12.8" hidden="false" customHeight="false" outlineLevel="0" collapsed="false">
      <c r="A95" s="0" t="n">
        <v>98226</v>
      </c>
      <c r="B95" s="5" t="n">
        <v>41766</v>
      </c>
      <c r="C95" s="0" t="n">
        <v>0</v>
      </c>
      <c r="D95" s="0" t="n">
        <v>70</v>
      </c>
      <c r="E95" s="0" t="n">
        <v>78.2</v>
      </c>
      <c r="F95" s="0" t="n">
        <v>1.75</v>
      </c>
      <c r="G95" s="6" t="n">
        <f aca="false">E95/F95^2</f>
        <v>25.534693877551</v>
      </c>
      <c r="H95" s="7" t="n">
        <v>1</v>
      </c>
      <c r="I95" s="0" t="n">
        <v>0</v>
      </c>
      <c r="J95" s="0" t="n">
        <v>2</v>
      </c>
      <c r="K95" s="0" t="n">
        <v>0</v>
      </c>
      <c r="L95" s="0" t="n">
        <v>0</v>
      </c>
      <c r="M95" s="6" t="n">
        <v>0</v>
      </c>
      <c r="N95" s="0" t="n">
        <v>1</v>
      </c>
      <c r="O95" s="0" t="n">
        <v>0</v>
      </c>
      <c r="P95" s="0" t="n">
        <v>0</v>
      </c>
      <c r="Q95" s="0" t="n">
        <v>0</v>
      </c>
      <c r="R95" s="6" t="n">
        <v>1</v>
      </c>
      <c r="S95" s="0" t="n">
        <v>0</v>
      </c>
      <c r="T95" s="0" t="n">
        <v>2</v>
      </c>
      <c r="U95" s="0" t="n">
        <v>0</v>
      </c>
      <c r="V95" s="0" t="n">
        <v>0</v>
      </c>
      <c r="W95" s="6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6" t="n">
        <v>4</v>
      </c>
      <c r="AC95" s="10" t="n">
        <f aca="false">SUM(I95:M95)</f>
        <v>2</v>
      </c>
      <c r="AD95" s="10" t="n">
        <f aca="false">SUM(N95+O95+P95+Q95+R95)</f>
        <v>2</v>
      </c>
      <c r="AE95" s="10" t="n">
        <f aca="false">SUM(S95+T95+U95+V95+W95)</f>
        <v>2</v>
      </c>
      <c r="AF95" s="6" t="n">
        <f aca="false">SUM(X95:AB95)</f>
        <v>4</v>
      </c>
      <c r="AG95" s="11" t="n">
        <f aca="false">SUM(AC95+AD95+AE95+AF95)</f>
        <v>10</v>
      </c>
    </row>
    <row r="96" customFormat="false" ht="12.8" hidden="false" customHeight="false" outlineLevel="0" collapsed="false">
      <c r="A96" s="0" t="n">
        <v>98287</v>
      </c>
      <c r="B96" s="5" t="n">
        <v>41788</v>
      </c>
      <c r="C96" s="0" t="n">
        <v>1</v>
      </c>
      <c r="D96" s="0" t="n">
        <v>71</v>
      </c>
      <c r="E96" s="0" t="n">
        <v>71.8</v>
      </c>
      <c r="F96" s="0" t="n">
        <v>1.7</v>
      </c>
      <c r="G96" s="6" t="n">
        <f aca="false">E96/F96^2</f>
        <v>24.8442906574394</v>
      </c>
      <c r="H96" s="7" t="n">
        <v>0</v>
      </c>
      <c r="I96" s="0" t="n">
        <v>3</v>
      </c>
      <c r="J96" s="0" t="n">
        <v>0</v>
      </c>
      <c r="K96" s="8" t="n">
        <v>1</v>
      </c>
      <c r="L96" s="8" t="n">
        <v>0</v>
      </c>
      <c r="M96" s="9" t="n">
        <v>1</v>
      </c>
      <c r="N96" s="8" t="n">
        <v>1</v>
      </c>
      <c r="O96" s="8" t="n">
        <v>0</v>
      </c>
      <c r="P96" s="8" t="n">
        <v>0</v>
      </c>
      <c r="Q96" s="8" t="n">
        <v>0</v>
      </c>
      <c r="R96" s="9" t="n">
        <v>0</v>
      </c>
      <c r="S96" s="8" t="n">
        <v>0</v>
      </c>
      <c r="T96" s="8" t="n">
        <v>0</v>
      </c>
      <c r="U96" s="8" t="n">
        <v>0</v>
      </c>
      <c r="V96" s="8" t="n">
        <v>0</v>
      </c>
      <c r="W96" s="6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6" t="n">
        <v>3</v>
      </c>
      <c r="AC96" s="10" t="n">
        <f aca="false">SUM(I96:M96)</f>
        <v>5</v>
      </c>
      <c r="AD96" s="10" t="n">
        <f aca="false">SUM(N96+O96+P96+Q96+R96)</f>
        <v>1</v>
      </c>
      <c r="AE96" s="10" t="n">
        <f aca="false">SUM(S96+T96+U96+V96+W96)</f>
        <v>0</v>
      </c>
      <c r="AF96" s="6" t="n">
        <f aca="false">SUM(X96:AB96)</f>
        <v>3</v>
      </c>
      <c r="AG96" s="11" t="n">
        <f aca="false">SUM(AC96+AD96+AE96+AF96)</f>
        <v>9</v>
      </c>
    </row>
    <row r="97" customFormat="false" ht="12.8" hidden="false" customHeight="false" outlineLevel="0" collapsed="false">
      <c r="A97" s="0" t="n">
        <v>98366</v>
      </c>
      <c r="B97" s="5" t="n">
        <v>41838</v>
      </c>
      <c r="C97" s="0" t="n">
        <v>0</v>
      </c>
      <c r="D97" s="0" t="n">
        <v>87</v>
      </c>
      <c r="E97" s="0" t="n">
        <v>76</v>
      </c>
      <c r="F97" s="0" t="n">
        <v>1.73</v>
      </c>
      <c r="G97" s="6" t="n">
        <f aca="false">E97/F97^2</f>
        <v>25.3934311203181</v>
      </c>
      <c r="H97" s="7" t="n">
        <v>0</v>
      </c>
      <c r="I97" s="0" t="n">
        <v>0</v>
      </c>
      <c r="J97" s="0" t="n">
        <v>0</v>
      </c>
      <c r="K97" s="8" t="n">
        <v>0</v>
      </c>
      <c r="L97" s="8" t="n">
        <v>0</v>
      </c>
      <c r="M97" s="9" t="n">
        <v>0</v>
      </c>
      <c r="N97" s="8" t="n">
        <v>0</v>
      </c>
      <c r="O97" s="8" t="n">
        <v>0</v>
      </c>
      <c r="P97" s="8" t="n">
        <v>0</v>
      </c>
      <c r="Q97" s="8" t="n">
        <v>0</v>
      </c>
      <c r="R97" s="6" t="n">
        <v>0</v>
      </c>
      <c r="S97" s="8" t="n">
        <v>0</v>
      </c>
      <c r="T97" s="8" t="n">
        <v>0</v>
      </c>
      <c r="U97" s="8" t="n">
        <v>0</v>
      </c>
      <c r="V97" s="8" t="n">
        <v>0</v>
      </c>
      <c r="W97" s="6" t="n">
        <v>0</v>
      </c>
      <c r="X97" s="0" t="n">
        <v>0</v>
      </c>
      <c r="Y97" s="0" t="n">
        <v>0</v>
      </c>
      <c r="Z97" s="0" t="n">
        <v>0</v>
      </c>
      <c r="AA97" s="0" t="n">
        <v>4</v>
      </c>
      <c r="AB97" s="6" t="n">
        <v>1</v>
      </c>
      <c r="AC97" s="10" t="n">
        <f aca="false">SUM(I97:M97)</f>
        <v>0</v>
      </c>
      <c r="AD97" s="10" t="n">
        <f aca="false">SUM(N97+O97+P97+Q97+R97)</f>
        <v>0</v>
      </c>
      <c r="AE97" s="10" t="n">
        <f aca="false">SUM(S97+T97+U97+V97+W97)</f>
        <v>0</v>
      </c>
      <c r="AF97" s="6" t="n">
        <f aca="false">SUM(X97:AB97)</f>
        <v>5</v>
      </c>
      <c r="AG97" s="11" t="n">
        <f aca="false">SUM(AC97+AD97+AE97+AF97)</f>
        <v>5</v>
      </c>
    </row>
    <row r="98" customFormat="false" ht="12.8" hidden="false" customHeight="false" outlineLevel="0" collapsed="false">
      <c r="A98" s="0" t="n">
        <v>98390</v>
      </c>
      <c r="B98" s="5" t="n">
        <v>41856</v>
      </c>
      <c r="C98" s="0" t="n">
        <v>0</v>
      </c>
      <c r="D98" s="0" t="n">
        <v>62</v>
      </c>
      <c r="E98" s="0" t="n">
        <v>84</v>
      </c>
      <c r="F98" s="0" t="n">
        <v>1.74</v>
      </c>
      <c r="G98" s="6" t="n">
        <f aca="false">E98/F98^2</f>
        <v>27.7447483154974</v>
      </c>
      <c r="H98" s="7" t="n">
        <v>0</v>
      </c>
      <c r="I98" s="0" t="n">
        <v>3</v>
      </c>
      <c r="J98" s="0" t="n">
        <v>0</v>
      </c>
      <c r="K98" s="8" t="n">
        <v>1</v>
      </c>
      <c r="L98" s="8" t="n">
        <v>0</v>
      </c>
      <c r="M98" s="9" t="n">
        <v>1</v>
      </c>
      <c r="N98" s="8" t="n">
        <v>2</v>
      </c>
      <c r="O98" s="8" t="n">
        <v>0</v>
      </c>
      <c r="P98" s="8" t="n">
        <v>1</v>
      </c>
      <c r="Q98" s="8" t="n">
        <v>0</v>
      </c>
      <c r="R98" s="9" t="n">
        <v>1</v>
      </c>
      <c r="S98" s="8" t="n">
        <v>1</v>
      </c>
      <c r="T98" s="8" t="n">
        <v>0</v>
      </c>
      <c r="U98" s="8" t="n">
        <v>0</v>
      </c>
      <c r="V98" s="8" t="n">
        <v>0</v>
      </c>
      <c r="W98" s="6" t="n">
        <v>0</v>
      </c>
      <c r="X98" s="0" t="n">
        <v>1</v>
      </c>
      <c r="Y98" s="0" t="n">
        <v>0</v>
      </c>
      <c r="Z98" s="0" t="n">
        <v>0</v>
      </c>
      <c r="AA98" s="0" t="n">
        <v>2</v>
      </c>
      <c r="AB98" s="6" t="n">
        <v>4</v>
      </c>
      <c r="AC98" s="10" t="n">
        <f aca="false">SUM(I98:M98)</f>
        <v>5</v>
      </c>
      <c r="AD98" s="10" t="n">
        <f aca="false">SUM(N98+O98+P98+Q98+R98)</f>
        <v>4</v>
      </c>
      <c r="AE98" s="10" t="n">
        <f aca="false">SUM(S98+T98+U98+V98+W98)</f>
        <v>1</v>
      </c>
      <c r="AF98" s="6" t="n">
        <f aca="false">SUM(X98:AB98)</f>
        <v>7</v>
      </c>
      <c r="AG98" s="11" t="n">
        <f aca="false">SUM(AC98+AD98+AE98+AF98)</f>
        <v>17</v>
      </c>
    </row>
    <row r="99" customFormat="false" ht="12.8" hidden="false" customHeight="false" outlineLevel="0" collapsed="false">
      <c r="A99" s="0" t="n">
        <v>98598</v>
      </c>
      <c r="B99" s="5" t="n">
        <v>41969</v>
      </c>
      <c r="C99" s="0" t="n">
        <v>0</v>
      </c>
      <c r="D99" s="0" t="n">
        <v>89</v>
      </c>
      <c r="E99" s="0" t="n">
        <v>96.1</v>
      </c>
      <c r="F99" s="0" t="n">
        <v>1.72</v>
      </c>
      <c r="G99" s="9" t="n">
        <f aca="false">E99/F99^2</f>
        <v>32.4837750135208</v>
      </c>
      <c r="H99" s="7" t="n">
        <v>0</v>
      </c>
      <c r="I99" s="0" t="n">
        <v>1</v>
      </c>
      <c r="J99" s="0" t="n">
        <v>0</v>
      </c>
      <c r="K99" s="8" t="n">
        <v>1</v>
      </c>
      <c r="L99" s="8" t="n">
        <v>1</v>
      </c>
      <c r="M99" s="9" t="n">
        <v>0</v>
      </c>
      <c r="N99" s="8" t="n">
        <v>0</v>
      </c>
      <c r="O99" s="8" t="n">
        <v>0</v>
      </c>
      <c r="P99" s="8" t="n">
        <v>0</v>
      </c>
      <c r="Q99" s="8" t="n">
        <v>0</v>
      </c>
      <c r="R99" s="9" t="n">
        <v>0</v>
      </c>
      <c r="S99" s="8" t="n">
        <v>0</v>
      </c>
      <c r="T99" s="8" t="n">
        <v>0</v>
      </c>
      <c r="U99" s="8" t="n">
        <v>0</v>
      </c>
      <c r="V99" s="8" t="n">
        <v>0</v>
      </c>
      <c r="W99" s="6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6" t="n">
        <v>0</v>
      </c>
      <c r="AC99" s="10" t="n">
        <f aca="false">SUM(I99:M99)</f>
        <v>3</v>
      </c>
      <c r="AD99" s="10" t="n">
        <f aca="false">SUM(N99+O99+P99+Q99+R99)</f>
        <v>0</v>
      </c>
      <c r="AE99" s="10" t="n">
        <f aca="false">SUM(S99+T99+U99+V99+W99)</f>
        <v>0</v>
      </c>
      <c r="AF99" s="6" t="n">
        <f aca="false">SUM(X99:AB99)</f>
        <v>0</v>
      </c>
      <c r="AG99" s="11" t="n">
        <f aca="false">SUM(AC99+AD99+AE99+AF99)</f>
        <v>3</v>
      </c>
    </row>
    <row r="100" customFormat="false" ht="12.8" hidden="false" customHeight="false" outlineLevel="0" collapsed="false">
      <c r="A100" s="0" t="n">
        <v>98622</v>
      </c>
      <c r="B100" s="5" t="n">
        <v>41984</v>
      </c>
      <c r="C100" s="0" t="n">
        <v>0</v>
      </c>
      <c r="D100" s="0" t="n">
        <v>38</v>
      </c>
      <c r="E100" s="0" t="n">
        <v>83</v>
      </c>
      <c r="F100" s="0" t="n">
        <v>1.78</v>
      </c>
      <c r="G100" s="6" t="n">
        <f aca="false">E100/F100^2</f>
        <v>26.1961873500821</v>
      </c>
      <c r="H100" s="7" t="n">
        <v>0</v>
      </c>
      <c r="I100" s="0" t="n">
        <v>4</v>
      </c>
      <c r="J100" s="0" t="n">
        <v>2</v>
      </c>
      <c r="K100" s="8" t="n">
        <v>4</v>
      </c>
      <c r="L100" s="8" t="n">
        <v>1</v>
      </c>
      <c r="M100" s="9" t="n">
        <v>4</v>
      </c>
      <c r="N100" s="8" t="n">
        <v>1</v>
      </c>
      <c r="O100" s="8" t="n">
        <v>0</v>
      </c>
      <c r="P100" s="8" t="n">
        <v>0</v>
      </c>
      <c r="Q100" s="8" t="n">
        <v>0</v>
      </c>
      <c r="R100" s="9" t="n">
        <v>0</v>
      </c>
      <c r="S100" s="8" t="n">
        <v>0</v>
      </c>
      <c r="T100" s="8" t="n">
        <v>0</v>
      </c>
      <c r="U100" s="8" t="n">
        <v>0</v>
      </c>
      <c r="V100" s="8" t="n">
        <v>0</v>
      </c>
      <c r="W100" s="6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6" t="n">
        <v>0</v>
      </c>
      <c r="AC100" s="10" t="n">
        <f aca="false">SUM(I100:M100)</f>
        <v>15</v>
      </c>
      <c r="AD100" s="10" t="n">
        <f aca="false">SUM(N100+O100+P100+Q100+R100)</f>
        <v>1</v>
      </c>
      <c r="AE100" s="10" t="n">
        <f aca="false">SUM(S100+T100+U100+V100+W100)</f>
        <v>0</v>
      </c>
      <c r="AF100" s="6" t="n">
        <f aca="false">SUM(X100:AB100)</f>
        <v>0</v>
      </c>
      <c r="AG100" s="11" t="n">
        <f aca="false">SUM(AC100+AD100+AE100+AF100)</f>
        <v>16</v>
      </c>
    </row>
    <row r="101" customFormat="false" ht="12.8" hidden="false" customHeight="false" outlineLevel="0" collapsed="false">
      <c r="A101" s="0" t="n">
        <v>98917</v>
      </c>
      <c r="B101" s="5" t="n">
        <v>42146</v>
      </c>
      <c r="C101" s="0" t="n">
        <v>0</v>
      </c>
      <c r="D101" s="0" t="n">
        <v>48</v>
      </c>
      <c r="E101" s="0" t="n">
        <v>92.5</v>
      </c>
      <c r="F101" s="0" t="n">
        <v>1.78</v>
      </c>
      <c r="G101" s="9" t="n">
        <f aca="false">E101/F101^2</f>
        <v>29.1945461431637</v>
      </c>
      <c r="H101" s="7" t="n">
        <v>1</v>
      </c>
      <c r="I101" s="8" t="n">
        <v>4</v>
      </c>
      <c r="J101" s="8" t="n">
        <v>4</v>
      </c>
      <c r="K101" s="8" t="n">
        <v>4</v>
      </c>
      <c r="L101" s="8" t="n">
        <v>4</v>
      </c>
      <c r="M101" s="9" t="n">
        <v>4</v>
      </c>
      <c r="N101" s="8" t="n">
        <v>4</v>
      </c>
      <c r="O101" s="8" t="n">
        <v>0</v>
      </c>
      <c r="P101" s="8" t="n">
        <v>2</v>
      </c>
      <c r="Q101" s="8" t="n">
        <v>0</v>
      </c>
      <c r="R101" s="9" t="n">
        <v>0</v>
      </c>
      <c r="S101" s="8" t="n">
        <v>1</v>
      </c>
      <c r="T101" s="8" t="n">
        <v>3</v>
      </c>
      <c r="U101" s="8" t="n">
        <v>0</v>
      </c>
      <c r="V101" s="8" t="n">
        <v>0</v>
      </c>
      <c r="W101" s="6" t="n">
        <v>0</v>
      </c>
      <c r="X101" s="8" t="n">
        <v>0</v>
      </c>
      <c r="Y101" s="8" t="n">
        <v>1</v>
      </c>
      <c r="Z101" s="8" t="n">
        <v>0</v>
      </c>
      <c r="AA101" s="8" t="n">
        <v>3</v>
      </c>
      <c r="AB101" s="6" t="n">
        <v>4</v>
      </c>
      <c r="AC101" s="10" t="n">
        <f aca="false">SUM(I101:M101)</f>
        <v>20</v>
      </c>
      <c r="AD101" s="10" t="n">
        <f aca="false">SUM(N101+O101+P101+Q101+R101)</f>
        <v>6</v>
      </c>
      <c r="AE101" s="10" t="n">
        <f aca="false">SUM(S101+T101+U101+V101+W101)</f>
        <v>4</v>
      </c>
      <c r="AF101" s="6" t="n">
        <f aca="false">SUM(X101:AB101)</f>
        <v>8</v>
      </c>
      <c r="AG101" s="11" t="n">
        <f aca="false">SUM(AC101+AD101+AE101+AF101)</f>
        <v>38</v>
      </c>
    </row>
    <row r="102" customFormat="false" ht="12.8" hidden="false" customHeight="false" outlineLevel="0" collapsed="false">
      <c r="A102" s="0" t="n">
        <v>99030</v>
      </c>
      <c r="B102" s="5" t="n">
        <v>42202</v>
      </c>
      <c r="C102" s="0" t="n">
        <v>0</v>
      </c>
      <c r="D102" s="0" t="n">
        <v>30</v>
      </c>
      <c r="E102" s="0" t="n">
        <v>64.9</v>
      </c>
      <c r="F102" s="0" t="n">
        <v>1.69</v>
      </c>
      <c r="G102" s="6" t="n">
        <f aca="false">E102/F102^2</f>
        <v>22.7232940023108</v>
      </c>
      <c r="H102" s="7" t="n">
        <v>0</v>
      </c>
      <c r="I102" s="8" t="n">
        <v>2</v>
      </c>
      <c r="J102" s="8" t="n">
        <v>0</v>
      </c>
      <c r="K102" s="8" t="n">
        <v>4</v>
      </c>
      <c r="L102" s="8" t="n">
        <v>4</v>
      </c>
      <c r="M102" s="9" t="n">
        <v>2</v>
      </c>
      <c r="N102" s="8" t="n">
        <v>0</v>
      </c>
      <c r="O102" s="8" t="n">
        <v>0</v>
      </c>
      <c r="P102" s="8" t="n">
        <v>1</v>
      </c>
      <c r="Q102" s="8" t="n">
        <v>0</v>
      </c>
      <c r="R102" s="9" t="n">
        <v>1</v>
      </c>
      <c r="S102" s="8" t="n">
        <v>1</v>
      </c>
      <c r="T102" s="8" t="n">
        <v>0</v>
      </c>
      <c r="U102" s="8" t="n">
        <v>0</v>
      </c>
      <c r="V102" s="8" t="n">
        <v>0</v>
      </c>
      <c r="W102" s="6" t="n">
        <v>1</v>
      </c>
      <c r="X102" s="8" t="n">
        <v>0</v>
      </c>
      <c r="Y102" s="8" t="n">
        <v>0</v>
      </c>
      <c r="Z102" s="8" t="n">
        <v>0</v>
      </c>
      <c r="AA102" s="8" t="n">
        <v>1</v>
      </c>
      <c r="AB102" s="6" t="n">
        <v>0</v>
      </c>
      <c r="AC102" s="10" t="n">
        <f aca="false">SUM(I102:M102)</f>
        <v>12</v>
      </c>
      <c r="AD102" s="10" t="n">
        <f aca="false">SUM(N102+O102+P102+Q102+R102)</f>
        <v>2</v>
      </c>
      <c r="AE102" s="10" t="n">
        <f aca="false">SUM(S102+T102+U102+V102+W102)</f>
        <v>2</v>
      </c>
      <c r="AF102" s="6" t="n">
        <f aca="false">SUM(X102:AB102)</f>
        <v>1</v>
      </c>
      <c r="AG102" s="11" t="n">
        <f aca="false">SUM(AC102+AD102+AE102+AF102)</f>
        <v>17</v>
      </c>
    </row>
    <row r="103" customFormat="false" ht="12.8" hidden="false" customHeight="false" outlineLevel="0" collapsed="false">
      <c r="A103" s="0" t="n">
        <v>99139</v>
      </c>
      <c r="B103" s="5" t="n">
        <v>42262</v>
      </c>
      <c r="C103" s="0" t="n">
        <v>0</v>
      </c>
      <c r="D103" s="0" t="n">
        <v>51</v>
      </c>
      <c r="E103" s="0" t="n">
        <v>89</v>
      </c>
      <c r="F103" s="0" t="n">
        <v>1.69</v>
      </c>
      <c r="G103" s="6" t="n">
        <f aca="false">E103/F103^2</f>
        <v>31.161373901474</v>
      </c>
      <c r="H103" s="7" t="n">
        <v>1</v>
      </c>
      <c r="I103" s="8" t="n">
        <v>0</v>
      </c>
      <c r="J103" s="8" t="n">
        <v>0</v>
      </c>
      <c r="K103" s="8" t="n">
        <v>0</v>
      </c>
      <c r="L103" s="8" t="n">
        <v>0</v>
      </c>
      <c r="M103" s="9" t="n">
        <v>0</v>
      </c>
      <c r="N103" s="8" t="n">
        <v>4</v>
      </c>
      <c r="O103" s="8" t="n">
        <v>0</v>
      </c>
      <c r="P103" s="8" t="n">
        <v>1</v>
      </c>
      <c r="Q103" s="8" t="n">
        <v>3</v>
      </c>
      <c r="R103" s="9" t="n">
        <v>0</v>
      </c>
      <c r="S103" s="8" t="n">
        <v>0</v>
      </c>
      <c r="T103" s="8" t="n">
        <v>0</v>
      </c>
      <c r="U103" s="8" t="n">
        <v>0</v>
      </c>
      <c r="V103" s="8" t="n">
        <v>0</v>
      </c>
      <c r="W103" s="6" t="n">
        <v>0</v>
      </c>
      <c r="X103" s="8" t="n">
        <v>0</v>
      </c>
      <c r="Y103" s="8" t="n">
        <v>3</v>
      </c>
      <c r="Z103" s="8" t="n">
        <v>0</v>
      </c>
      <c r="AA103" s="8" t="n">
        <v>0</v>
      </c>
      <c r="AB103" s="6" t="n">
        <v>4</v>
      </c>
      <c r="AC103" s="10" t="n">
        <f aca="false">SUM(I103:M103)</f>
        <v>0</v>
      </c>
      <c r="AD103" s="10" t="n">
        <f aca="false">SUM(N103+O103+P103+Q103+R103)</f>
        <v>8</v>
      </c>
      <c r="AE103" s="10" t="n">
        <f aca="false">SUM(S103+T103+U103+V103+W103)</f>
        <v>0</v>
      </c>
      <c r="AF103" s="6" t="n">
        <f aca="false">SUM(X103:AB103)</f>
        <v>7</v>
      </c>
      <c r="AG103" s="11" t="n">
        <f aca="false">SUM(AC103+AD103+AE103+AF103)</f>
        <v>15</v>
      </c>
    </row>
    <row r="104" customFormat="false" ht="12.8" hidden="false" customHeight="false" outlineLevel="0" collapsed="false">
      <c r="A104" s="0" t="n">
        <v>99162</v>
      </c>
      <c r="B104" s="5" t="n">
        <v>42276</v>
      </c>
      <c r="C104" s="0" t="n">
        <v>0</v>
      </c>
      <c r="D104" s="0" t="n">
        <v>40</v>
      </c>
      <c r="E104" s="0" t="n">
        <v>73.8</v>
      </c>
      <c r="F104" s="0" t="n">
        <v>1.66</v>
      </c>
      <c r="G104" s="6" t="n">
        <f aca="false">E104/F104^2</f>
        <v>26.781826099579</v>
      </c>
      <c r="H104" s="7" t="n">
        <v>1</v>
      </c>
      <c r="I104" s="8" t="n">
        <v>0</v>
      </c>
      <c r="J104" s="8" t="n">
        <v>0</v>
      </c>
      <c r="K104" s="8" t="n">
        <v>0</v>
      </c>
      <c r="L104" s="8" t="n">
        <v>0</v>
      </c>
      <c r="M104" s="9" t="n">
        <v>0</v>
      </c>
      <c r="N104" s="8" t="n">
        <v>1</v>
      </c>
      <c r="O104" s="8" t="n">
        <v>0</v>
      </c>
      <c r="P104" s="8" t="n">
        <v>3</v>
      </c>
      <c r="Q104" s="8" t="n">
        <v>0</v>
      </c>
      <c r="R104" s="9" t="n">
        <v>0</v>
      </c>
      <c r="S104" s="8" t="n">
        <v>4</v>
      </c>
      <c r="T104" s="8" t="n">
        <v>0</v>
      </c>
      <c r="U104" s="8" t="n">
        <v>0</v>
      </c>
      <c r="V104" s="8" t="n">
        <v>0</v>
      </c>
      <c r="W104" s="6" t="n">
        <v>0</v>
      </c>
      <c r="X104" s="8" t="n">
        <v>0</v>
      </c>
      <c r="Y104" s="8" t="n">
        <v>0</v>
      </c>
      <c r="Z104" s="8" t="n">
        <v>0</v>
      </c>
      <c r="AA104" s="8" t="n">
        <v>0</v>
      </c>
      <c r="AB104" s="6" t="n">
        <v>3</v>
      </c>
      <c r="AC104" s="10" t="n">
        <f aca="false">SUM(I104:M104)</f>
        <v>0</v>
      </c>
      <c r="AD104" s="10" t="n">
        <f aca="false">SUM(N104+O104+P104+Q104+R104)</f>
        <v>4</v>
      </c>
      <c r="AE104" s="10" t="n">
        <f aca="false">SUM(S104+T104+U104+V104+W104)</f>
        <v>4</v>
      </c>
      <c r="AF104" s="6" t="n">
        <f aca="false">SUM(X104:AB104)</f>
        <v>3</v>
      </c>
      <c r="AG104" s="11" t="n">
        <f aca="false">SUM(AC104+AD104+AE104+AF104)</f>
        <v>11</v>
      </c>
    </row>
    <row r="105" customFormat="false" ht="12.8" hidden="false" customHeight="false" outlineLevel="0" collapsed="false">
      <c r="A105" s="0" t="n">
        <v>99271</v>
      </c>
      <c r="B105" s="5" t="n">
        <v>42345</v>
      </c>
      <c r="C105" s="0" t="n">
        <v>1</v>
      </c>
      <c r="D105" s="0" t="n">
        <v>19</v>
      </c>
      <c r="E105" s="0" t="n">
        <v>85</v>
      </c>
      <c r="F105" s="0" t="n">
        <v>1.68</v>
      </c>
      <c r="G105" s="6" t="n">
        <f aca="false">E105/F105^2</f>
        <v>30.1162131519274</v>
      </c>
      <c r="H105" s="7" t="n">
        <v>0</v>
      </c>
      <c r="I105" s="8" t="n">
        <v>2</v>
      </c>
      <c r="J105" s="8" t="n">
        <v>0</v>
      </c>
      <c r="K105" s="8" t="n">
        <v>4</v>
      </c>
      <c r="L105" s="8" t="n">
        <v>0</v>
      </c>
      <c r="M105" s="9" t="n">
        <v>0</v>
      </c>
      <c r="N105" s="8" t="n">
        <v>0</v>
      </c>
      <c r="O105" s="8" t="n">
        <v>0</v>
      </c>
      <c r="P105" s="8" t="n">
        <v>1</v>
      </c>
      <c r="Q105" s="8" t="n">
        <v>0</v>
      </c>
      <c r="R105" s="9" t="n">
        <v>0</v>
      </c>
      <c r="S105" s="8" t="n">
        <v>0</v>
      </c>
      <c r="T105" s="8" t="n">
        <v>0</v>
      </c>
      <c r="U105" s="8" t="n">
        <v>0</v>
      </c>
      <c r="V105" s="8" t="n">
        <v>0</v>
      </c>
      <c r="W105" s="6" t="n">
        <v>0</v>
      </c>
      <c r="X105" s="8" t="n">
        <v>0</v>
      </c>
      <c r="Y105" s="8" t="n">
        <v>0</v>
      </c>
      <c r="Z105" s="8" t="n">
        <v>0</v>
      </c>
      <c r="AA105" s="8" t="n">
        <v>0</v>
      </c>
      <c r="AB105" s="6" t="n">
        <v>0</v>
      </c>
      <c r="AC105" s="10" t="n">
        <f aca="false">SUM(I105:M105)</f>
        <v>6</v>
      </c>
      <c r="AD105" s="10" t="n">
        <f aca="false">SUM(N105+O105+P105+Q105+R105)</f>
        <v>1</v>
      </c>
      <c r="AE105" s="10" t="n">
        <f aca="false">SUM(S105+T105+U105+V105+W105)</f>
        <v>0</v>
      </c>
      <c r="AF105" s="6" t="n">
        <f aca="false">SUM(X105:AB105)</f>
        <v>0</v>
      </c>
      <c r="AG105" s="11" t="n">
        <f aca="false">SUM(AC105+AD105+AE105+AF105)</f>
        <v>7</v>
      </c>
    </row>
    <row r="106" customFormat="false" ht="12.8" hidden="false" customHeight="false" outlineLevel="0" collapsed="false">
      <c r="A106" s="0" t="n">
        <v>99426</v>
      </c>
      <c r="B106" s="5" t="n">
        <v>42429</v>
      </c>
      <c r="C106" s="0" t="n">
        <v>1</v>
      </c>
      <c r="D106" s="0" t="n">
        <v>81</v>
      </c>
      <c r="E106" s="0" t="n">
        <v>60.9</v>
      </c>
      <c r="F106" s="0" t="n">
        <v>1.44</v>
      </c>
      <c r="G106" s="6" t="n">
        <f aca="false">E106/F106^2</f>
        <v>29.369212962963</v>
      </c>
      <c r="H106" s="7" t="n">
        <v>0</v>
      </c>
      <c r="I106" s="8" t="n">
        <v>1</v>
      </c>
      <c r="J106" s="8" t="n">
        <v>0</v>
      </c>
      <c r="K106" s="8" t="n">
        <v>0</v>
      </c>
      <c r="L106" s="8" t="n">
        <v>0</v>
      </c>
      <c r="M106" s="9" t="n">
        <v>0</v>
      </c>
      <c r="N106" s="8" t="n">
        <v>1</v>
      </c>
      <c r="O106" s="8" t="n">
        <v>0</v>
      </c>
      <c r="P106" s="8" t="n">
        <v>0</v>
      </c>
      <c r="Q106" s="8" t="n">
        <v>0</v>
      </c>
      <c r="R106" s="9" t="n">
        <v>0</v>
      </c>
      <c r="S106" s="8" t="n">
        <v>0</v>
      </c>
      <c r="T106" s="8" t="n">
        <v>0</v>
      </c>
      <c r="U106" s="8" t="n">
        <v>0</v>
      </c>
      <c r="V106" s="8" t="n">
        <v>0</v>
      </c>
      <c r="W106" s="6" t="n">
        <v>0</v>
      </c>
      <c r="X106" s="8" t="n">
        <v>0</v>
      </c>
      <c r="Y106" s="8" t="n">
        <v>1</v>
      </c>
      <c r="Z106" s="8" t="n">
        <v>0</v>
      </c>
      <c r="AA106" s="8" t="n">
        <v>3</v>
      </c>
      <c r="AB106" s="6" t="n">
        <v>4</v>
      </c>
      <c r="AC106" s="10" t="n">
        <f aca="false">SUM(I106:M106)</f>
        <v>1</v>
      </c>
      <c r="AD106" s="10" t="n">
        <f aca="false">SUM(N106+O106+P106+Q106+R106)</f>
        <v>1</v>
      </c>
      <c r="AE106" s="10" t="n">
        <f aca="false">SUM(S106+T106+U106+V106+W106)</f>
        <v>0</v>
      </c>
      <c r="AF106" s="6" t="n">
        <f aca="false">SUM(X106:AB106)</f>
        <v>8</v>
      </c>
      <c r="AG106" s="11" t="n">
        <f aca="false">SUM(AC106+AD106+AE106+AF106)</f>
        <v>10</v>
      </c>
    </row>
    <row r="107" customFormat="false" ht="12.8" hidden="false" customHeight="false" outlineLevel="0" collapsed="false">
      <c r="A107" s="0" t="n">
        <v>99584</v>
      </c>
      <c r="B107" s="5" t="n">
        <v>42531</v>
      </c>
      <c r="C107" s="0" t="n">
        <v>1</v>
      </c>
      <c r="D107" s="0" t="n">
        <v>54</v>
      </c>
      <c r="E107" s="0" t="n">
        <v>61.5</v>
      </c>
      <c r="F107" s="0" t="n">
        <v>1.59</v>
      </c>
      <c r="G107" s="6" t="n">
        <f aca="false">E107/F107^2</f>
        <v>24.3265693603892</v>
      </c>
      <c r="H107" s="7" t="n">
        <v>0</v>
      </c>
      <c r="I107" s="8" t="n">
        <v>1</v>
      </c>
      <c r="J107" s="8" t="n">
        <v>0</v>
      </c>
      <c r="K107" s="8" t="n">
        <v>0</v>
      </c>
      <c r="L107" s="8" t="n">
        <v>0</v>
      </c>
      <c r="M107" s="9" t="n">
        <v>1</v>
      </c>
      <c r="N107" s="8" t="n">
        <v>0</v>
      </c>
      <c r="O107" s="8" t="n">
        <v>0</v>
      </c>
      <c r="P107" s="8" t="n">
        <v>0</v>
      </c>
      <c r="Q107" s="8" t="n">
        <v>0</v>
      </c>
      <c r="R107" s="9" t="n">
        <v>0</v>
      </c>
      <c r="S107" s="8" t="n">
        <v>0</v>
      </c>
      <c r="T107" s="8" t="n">
        <v>0</v>
      </c>
      <c r="U107" s="8" t="n">
        <v>0</v>
      </c>
      <c r="V107" s="8" t="n">
        <v>0</v>
      </c>
      <c r="W107" s="6" t="n">
        <v>0</v>
      </c>
      <c r="X107" s="8" t="n">
        <v>4</v>
      </c>
      <c r="Y107" s="8" t="n">
        <v>0</v>
      </c>
      <c r="Z107" s="8" t="n">
        <v>0</v>
      </c>
      <c r="AA107" s="8" t="n">
        <v>0</v>
      </c>
      <c r="AB107" s="6" t="n">
        <v>3</v>
      </c>
      <c r="AC107" s="10" t="n">
        <f aca="false">SUM(I107:M107)</f>
        <v>2</v>
      </c>
      <c r="AD107" s="10" t="n">
        <f aca="false">SUM(N107+O107+P107+Q107+R107)</f>
        <v>0</v>
      </c>
      <c r="AE107" s="10" t="n">
        <f aca="false">SUM(S107+T107+U107+V107+W107)</f>
        <v>0</v>
      </c>
      <c r="AF107" s="6" t="n">
        <f aca="false">SUM(X107:AB107)</f>
        <v>7</v>
      </c>
      <c r="AG107" s="11" t="n">
        <f aca="false">SUM(AC107+AD107+AE107+AF107)</f>
        <v>9</v>
      </c>
    </row>
    <row r="108" customFormat="false" ht="12.8" hidden="false" customHeight="false" outlineLevel="0" collapsed="false">
      <c r="A108" s="0" t="n">
        <v>99599</v>
      </c>
      <c r="B108" s="5" t="n">
        <v>42537</v>
      </c>
      <c r="C108" s="0" t="n">
        <v>0</v>
      </c>
      <c r="D108" s="0" t="n">
        <v>27</v>
      </c>
      <c r="E108" s="0" t="n">
        <v>63.6</v>
      </c>
      <c r="F108" s="0" t="n">
        <v>1.75</v>
      </c>
      <c r="G108" s="6" t="n">
        <f aca="false">E108/F108^2</f>
        <v>20.7673469387755</v>
      </c>
      <c r="H108" s="7" t="n">
        <v>0</v>
      </c>
      <c r="I108" s="8" t="n">
        <v>3</v>
      </c>
      <c r="J108" s="8" t="n">
        <v>1</v>
      </c>
      <c r="K108" s="8" t="n">
        <v>1</v>
      </c>
      <c r="L108" s="8" t="n">
        <v>0</v>
      </c>
      <c r="M108" s="9" t="n">
        <v>0</v>
      </c>
      <c r="N108" s="8" t="n">
        <v>0</v>
      </c>
      <c r="O108" s="8" t="n">
        <v>0</v>
      </c>
      <c r="P108" s="8" t="n">
        <v>0</v>
      </c>
      <c r="Q108" s="8" t="n">
        <v>3</v>
      </c>
      <c r="R108" s="9" t="n">
        <v>0</v>
      </c>
      <c r="S108" s="8" t="n">
        <v>3</v>
      </c>
      <c r="T108" s="8" t="n">
        <v>0</v>
      </c>
      <c r="U108" s="8" t="n">
        <v>0</v>
      </c>
      <c r="V108" s="8" t="n">
        <v>0</v>
      </c>
      <c r="W108" s="6" t="n">
        <v>0</v>
      </c>
      <c r="X108" s="8" t="n">
        <v>0</v>
      </c>
      <c r="Y108" s="8" t="n">
        <v>0</v>
      </c>
      <c r="Z108" s="8" t="n">
        <v>0</v>
      </c>
      <c r="AA108" s="8" t="n">
        <v>0</v>
      </c>
      <c r="AB108" s="6" t="n">
        <v>4</v>
      </c>
      <c r="AC108" s="10" t="n">
        <f aca="false">SUM(I108:M108)</f>
        <v>5</v>
      </c>
      <c r="AD108" s="10" t="n">
        <f aca="false">SUM(N108+O108+P108+Q108+R108)</f>
        <v>3</v>
      </c>
      <c r="AE108" s="10" t="n">
        <f aca="false">SUM(S108+T108+U108+V108+W108)</f>
        <v>3</v>
      </c>
      <c r="AF108" s="6" t="n">
        <f aca="false">SUM(X108:AB108)</f>
        <v>4</v>
      </c>
      <c r="AG108" s="11" t="n">
        <f aca="false">SUM(AC108+AD108+AE108+AF108)</f>
        <v>15</v>
      </c>
    </row>
    <row r="109" customFormat="false" ht="12.8" hidden="false" customHeight="false" outlineLevel="0" collapsed="false">
      <c r="A109" s="0" t="n">
        <v>99760</v>
      </c>
      <c r="B109" s="5" t="n">
        <v>42629</v>
      </c>
      <c r="C109" s="0" t="n">
        <v>1</v>
      </c>
      <c r="D109" s="0" t="n">
        <v>84</v>
      </c>
      <c r="E109" s="0" t="n">
        <v>86</v>
      </c>
      <c r="F109" s="0" t="n">
        <v>1.66</v>
      </c>
      <c r="G109" s="6" t="n">
        <f aca="false">E109/F109^2</f>
        <v>31.2091740455799</v>
      </c>
      <c r="H109" s="7" t="n">
        <v>1</v>
      </c>
      <c r="I109" s="8" t="n">
        <v>2</v>
      </c>
      <c r="J109" s="8" t="n">
        <v>1</v>
      </c>
      <c r="K109" s="8" t="n">
        <v>0</v>
      </c>
      <c r="L109" s="8" t="n">
        <v>0</v>
      </c>
      <c r="M109" s="9" t="n">
        <v>0</v>
      </c>
      <c r="N109" s="8" t="n">
        <v>2</v>
      </c>
      <c r="O109" s="8" t="n">
        <v>0</v>
      </c>
      <c r="P109" s="8" t="n">
        <v>0</v>
      </c>
      <c r="Q109" s="8" t="n">
        <v>3</v>
      </c>
      <c r="R109" s="9" t="n">
        <v>0</v>
      </c>
      <c r="S109" s="8" t="n">
        <v>3</v>
      </c>
      <c r="T109" s="8" t="n">
        <v>0</v>
      </c>
      <c r="U109" s="8" t="n">
        <v>0</v>
      </c>
      <c r="V109" s="8" t="n">
        <v>0</v>
      </c>
      <c r="W109" s="6" t="n">
        <v>0</v>
      </c>
      <c r="X109" s="8" t="n">
        <v>0</v>
      </c>
      <c r="Y109" s="8" t="n">
        <v>3</v>
      </c>
      <c r="Z109" s="8" t="n">
        <v>0</v>
      </c>
      <c r="AA109" s="8" t="n">
        <v>4</v>
      </c>
      <c r="AB109" s="6" t="n">
        <v>4</v>
      </c>
      <c r="AC109" s="10" t="n">
        <f aca="false">SUM(I109:M109)</f>
        <v>3</v>
      </c>
      <c r="AD109" s="10" t="n">
        <f aca="false">SUM(N109+O109+P109+Q109+R109)</f>
        <v>5</v>
      </c>
      <c r="AE109" s="10" t="n">
        <f aca="false">SUM(S109+T109+U109+V109+W109)</f>
        <v>3</v>
      </c>
      <c r="AF109" s="6" t="n">
        <f aca="false">SUM(X109:AB109)</f>
        <v>11</v>
      </c>
      <c r="AG109" s="11" t="n">
        <f aca="false">SUM(AC109+AD109+AE109+AF109)</f>
        <v>22</v>
      </c>
    </row>
    <row r="110" customFormat="false" ht="15" hidden="false" customHeight="false" outlineLevel="0" collapsed="false">
      <c r="A110" s="0" t="n">
        <v>99899</v>
      </c>
      <c r="B110" s="5" t="n">
        <v>42706</v>
      </c>
      <c r="C110" s="13" t="n">
        <v>0</v>
      </c>
      <c r="D110" s="0" t="n">
        <v>66</v>
      </c>
      <c r="E110" s="0" t="n">
        <v>69.5</v>
      </c>
      <c r="F110" s="0" t="n">
        <v>1.6</v>
      </c>
      <c r="G110" s="6" t="n">
        <f aca="false">E110/F110^2</f>
        <v>27.1484375</v>
      </c>
      <c r="H110" s="7" t="n">
        <v>1</v>
      </c>
      <c r="I110" s="8" t="n">
        <v>4</v>
      </c>
      <c r="J110" s="8" t="n">
        <v>0</v>
      </c>
      <c r="K110" s="8" t="n">
        <v>4</v>
      </c>
      <c r="L110" s="8" t="n">
        <v>4</v>
      </c>
      <c r="M110" s="9" t="n">
        <v>0</v>
      </c>
      <c r="N110" s="8" t="n">
        <v>1</v>
      </c>
      <c r="O110" s="8" t="n">
        <v>0</v>
      </c>
      <c r="P110" s="8" t="n">
        <v>2</v>
      </c>
      <c r="Q110" s="8" t="n">
        <v>0</v>
      </c>
      <c r="R110" s="9" t="n">
        <v>0</v>
      </c>
      <c r="S110" s="8" t="n">
        <v>2</v>
      </c>
      <c r="T110" s="8" t="n">
        <v>0</v>
      </c>
      <c r="U110" s="8" t="n">
        <v>0</v>
      </c>
      <c r="V110" s="8" t="n">
        <v>0</v>
      </c>
      <c r="W110" s="6" t="n">
        <v>0</v>
      </c>
      <c r="X110" s="8" t="n">
        <v>1</v>
      </c>
      <c r="Y110" s="8" t="n">
        <v>3</v>
      </c>
      <c r="Z110" s="8" t="n">
        <v>0</v>
      </c>
      <c r="AA110" s="8" t="n">
        <v>4</v>
      </c>
      <c r="AB110" s="6" t="n">
        <v>4</v>
      </c>
      <c r="AC110" s="10" t="n">
        <f aca="false">SUM(I110:M110)</f>
        <v>12</v>
      </c>
      <c r="AD110" s="10" t="n">
        <f aca="false">SUM(N110+O110+P110+Q110+R110)</f>
        <v>3</v>
      </c>
      <c r="AE110" s="10" t="n">
        <f aca="false">SUM(S110+T110+U110+V110+W110)</f>
        <v>2</v>
      </c>
      <c r="AF110" s="6" t="n">
        <f aca="false">SUM(X110:AB110)</f>
        <v>12</v>
      </c>
      <c r="AG110" s="11" t="n">
        <f aca="false">SUM(AC110+AD110+AE110+AF110)</f>
        <v>29</v>
      </c>
    </row>
    <row r="111" customFormat="false" ht="12.8" hidden="false" customHeight="false" outlineLevel="0" collapsed="false">
      <c r="A111" s="0" t="n">
        <v>99945</v>
      </c>
      <c r="B111" s="5" t="n">
        <v>42724</v>
      </c>
      <c r="C111" s="0" t="n">
        <v>0</v>
      </c>
      <c r="D111" s="0" t="n">
        <v>91</v>
      </c>
      <c r="E111" s="0" t="n">
        <v>88.3</v>
      </c>
      <c r="F111" s="0" t="n">
        <v>1.64</v>
      </c>
      <c r="G111" s="6" t="n">
        <f aca="false">E111/F111^2</f>
        <v>32.8301606186794</v>
      </c>
      <c r="H111" s="7" t="n">
        <v>1</v>
      </c>
      <c r="I111" s="8" t="n">
        <v>1</v>
      </c>
      <c r="J111" s="8" t="n">
        <v>0</v>
      </c>
      <c r="K111" s="8" t="n">
        <v>0</v>
      </c>
      <c r="L111" s="8" t="n">
        <v>0</v>
      </c>
      <c r="M111" s="9" t="n">
        <v>0</v>
      </c>
      <c r="N111" s="8" t="n">
        <v>0</v>
      </c>
      <c r="O111" s="8" t="n">
        <v>0</v>
      </c>
      <c r="P111" s="8" t="n">
        <v>0</v>
      </c>
      <c r="Q111" s="8" t="n">
        <v>0</v>
      </c>
      <c r="R111" s="9" t="n">
        <v>0</v>
      </c>
      <c r="S111" s="8" t="n">
        <v>1</v>
      </c>
      <c r="T111" s="8" t="n">
        <v>2</v>
      </c>
      <c r="U111" s="8" t="n">
        <v>0</v>
      </c>
      <c r="V111" s="8" t="n">
        <v>0</v>
      </c>
      <c r="W111" s="6" t="n">
        <v>0</v>
      </c>
      <c r="X111" s="8" t="n">
        <v>0</v>
      </c>
      <c r="Y111" s="8" t="n">
        <v>0</v>
      </c>
      <c r="Z111" s="8" t="n">
        <v>2</v>
      </c>
      <c r="AA111" s="8" t="n">
        <v>0</v>
      </c>
      <c r="AB111" s="6" t="n">
        <v>4</v>
      </c>
      <c r="AC111" s="10" t="n">
        <f aca="false">SUM(I111:M111)</f>
        <v>1</v>
      </c>
      <c r="AD111" s="10" t="n">
        <f aca="false">SUM(N111+O111+P111+Q111+R111)</f>
        <v>0</v>
      </c>
      <c r="AE111" s="10" t="n">
        <f aca="false">SUM(S111+T111+U111+V111+W111)</f>
        <v>3</v>
      </c>
      <c r="AF111" s="6" t="n">
        <f aca="false">SUM(X111:AB111)</f>
        <v>6</v>
      </c>
      <c r="AG111" s="11" t="n">
        <f aca="false">SUM(AC111+AD111+AE111+AF111)</f>
        <v>10</v>
      </c>
    </row>
    <row r="112" customFormat="false" ht="12.8" hidden="false" customHeight="false" outlineLevel="0" collapsed="false">
      <c r="A112" s="0" t="n">
        <v>99946</v>
      </c>
      <c r="B112" s="5" t="n">
        <v>42724</v>
      </c>
      <c r="C112" s="0" t="n">
        <v>0</v>
      </c>
      <c r="D112" s="0" t="n">
        <v>80</v>
      </c>
      <c r="E112" s="0" t="n">
        <v>61.2</v>
      </c>
      <c r="F112" s="0" t="n">
        <v>1.64</v>
      </c>
      <c r="G112" s="6" t="n">
        <f aca="false">E112/F112^2</f>
        <v>22.7543129089827</v>
      </c>
      <c r="H112" s="7" t="n">
        <v>0</v>
      </c>
      <c r="I112" s="8" t="n">
        <v>2</v>
      </c>
      <c r="J112" s="8" t="n">
        <v>0</v>
      </c>
      <c r="K112" s="8" t="n">
        <v>1</v>
      </c>
      <c r="L112" s="8" t="n">
        <v>0</v>
      </c>
      <c r="M112" s="9" t="n">
        <v>0</v>
      </c>
      <c r="N112" s="8" t="n">
        <v>0</v>
      </c>
      <c r="O112" s="8" t="n">
        <v>0</v>
      </c>
      <c r="P112" s="8" t="n">
        <v>1</v>
      </c>
      <c r="Q112" s="8" t="n">
        <v>0</v>
      </c>
      <c r="R112" s="9" t="n">
        <v>0</v>
      </c>
      <c r="S112" s="8" t="n">
        <v>0</v>
      </c>
      <c r="T112" s="8" t="n">
        <v>0</v>
      </c>
      <c r="U112" s="8" t="n">
        <v>0</v>
      </c>
      <c r="V112" s="8" t="n">
        <v>0</v>
      </c>
      <c r="W112" s="6" t="n">
        <v>0</v>
      </c>
      <c r="X112" s="8" t="n">
        <v>0</v>
      </c>
      <c r="Y112" s="8" t="n">
        <v>1</v>
      </c>
      <c r="Z112" s="8" t="n">
        <v>0</v>
      </c>
      <c r="AA112" s="8" t="n">
        <v>2</v>
      </c>
      <c r="AB112" s="6" t="n">
        <v>4</v>
      </c>
      <c r="AC112" s="10" t="n">
        <f aca="false">SUM(I112:M112)</f>
        <v>3</v>
      </c>
      <c r="AD112" s="10" t="n">
        <f aca="false">SUM(N112+O112+P112+Q112+R112)</f>
        <v>1</v>
      </c>
      <c r="AE112" s="10" t="n">
        <f aca="false">SUM(S112+T112+U112+V112+W112)</f>
        <v>0</v>
      </c>
      <c r="AF112" s="6" t="n">
        <f aca="false">SUM(X112:AB112)</f>
        <v>7</v>
      </c>
      <c r="AG112" s="11" t="n">
        <f aca="false">SUM(AC112+AD112+AE112+AF112)</f>
        <v>11</v>
      </c>
    </row>
    <row r="113" customFormat="false" ht="12.8" hidden="false" customHeight="false" outlineLevel="0" collapsed="false">
      <c r="A113" s="0" t="n">
        <v>100032</v>
      </c>
      <c r="B113" s="5" t="n">
        <v>42766</v>
      </c>
      <c r="C113" s="0" t="n">
        <v>1</v>
      </c>
      <c r="D113" s="0" t="n">
        <v>51</v>
      </c>
      <c r="E113" s="0" t="n">
        <v>82</v>
      </c>
      <c r="F113" s="0" t="n">
        <v>1.58</v>
      </c>
      <c r="G113" s="6" t="n">
        <f aca="false">E113/F113^2</f>
        <v>32.8473001121615</v>
      </c>
      <c r="H113" s="7" t="n">
        <v>1</v>
      </c>
      <c r="I113" s="0" t="n">
        <v>2</v>
      </c>
      <c r="J113" s="0" t="n">
        <v>0</v>
      </c>
      <c r="K113" s="8" t="n">
        <v>0</v>
      </c>
      <c r="L113" s="8" t="n">
        <v>0</v>
      </c>
      <c r="M113" s="9" t="n">
        <v>0</v>
      </c>
      <c r="N113" s="8" t="n">
        <v>4</v>
      </c>
      <c r="O113" s="0" t="n">
        <v>0</v>
      </c>
      <c r="P113" s="8" t="n">
        <v>4</v>
      </c>
      <c r="Q113" s="8" t="n">
        <v>3</v>
      </c>
      <c r="R113" s="9" t="n">
        <v>0</v>
      </c>
      <c r="S113" s="8" t="n">
        <v>4</v>
      </c>
      <c r="T113" s="0" t="n">
        <v>4</v>
      </c>
      <c r="U113" s="8" t="n">
        <v>0</v>
      </c>
      <c r="V113" s="8" t="n">
        <v>0</v>
      </c>
      <c r="W113" s="6" t="n">
        <v>0</v>
      </c>
      <c r="X113" s="0" t="n">
        <v>0</v>
      </c>
      <c r="Y113" s="0" t="n">
        <v>4</v>
      </c>
      <c r="Z113" s="0" t="n">
        <v>0</v>
      </c>
      <c r="AA113" s="0" t="n">
        <v>2</v>
      </c>
      <c r="AB113" s="6" t="n">
        <v>4</v>
      </c>
      <c r="AC113" s="10" t="n">
        <f aca="false">SUM(I113:M113)</f>
        <v>2</v>
      </c>
      <c r="AD113" s="10" t="n">
        <f aca="false">SUM(N113+O113+P113+Q113+R113)</f>
        <v>11</v>
      </c>
      <c r="AE113" s="10" t="n">
        <f aca="false">SUM(S113+T113+U113+V113+W113)</f>
        <v>8</v>
      </c>
      <c r="AF113" s="6" t="n">
        <f aca="false">SUM(X113:AB113)</f>
        <v>10</v>
      </c>
      <c r="AG113" s="11" t="n">
        <f aca="false">SUM(AC113+AD113+AE113+AF113)</f>
        <v>31</v>
      </c>
    </row>
    <row r="114" customFormat="false" ht="12.8" hidden="false" customHeight="false" outlineLevel="0" collapsed="false">
      <c r="A114" s="0" t="n">
        <v>100391</v>
      </c>
      <c r="B114" s="5" t="n">
        <v>42951</v>
      </c>
      <c r="C114" s="0" t="n">
        <v>1</v>
      </c>
      <c r="D114" s="0" t="n">
        <v>81</v>
      </c>
      <c r="E114" s="0" t="n">
        <v>86.3</v>
      </c>
      <c r="F114" s="0" t="n">
        <v>1.59</v>
      </c>
      <c r="G114" s="6" t="n">
        <f aca="false">E114/F114^2</f>
        <v>34.1363078992129</v>
      </c>
      <c r="H114" s="7" t="n">
        <v>1</v>
      </c>
      <c r="I114" s="0" t="n">
        <v>0</v>
      </c>
      <c r="J114" s="0" t="n">
        <v>0</v>
      </c>
      <c r="K114" s="8" t="n">
        <v>0</v>
      </c>
      <c r="L114" s="8" t="n">
        <v>0</v>
      </c>
      <c r="M114" s="9" t="n">
        <v>0</v>
      </c>
      <c r="N114" s="8" t="n">
        <v>1</v>
      </c>
      <c r="O114" s="8" t="n">
        <v>0</v>
      </c>
      <c r="P114" s="8" t="n">
        <v>0</v>
      </c>
      <c r="Q114" s="8" t="n">
        <v>0</v>
      </c>
      <c r="R114" s="9" t="n">
        <v>0</v>
      </c>
      <c r="S114" s="8" t="n">
        <v>0</v>
      </c>
      <c r="T114" s="8" t="n">
        <v>0</v>
      </c>
      <c r="U114" s="8" t="n">
        <v>0</v>
      </c>
      <c r="V114" s="8" t="n">
        <v>0</v>
      </c>
      <c r="W114" s="6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6" t="n">
        <v>4</v>
      </c>
      <c r="AC114" s="10" t="n">
        <f aca="false">SUM(I114:M114)</f>
        <v>0</v>
      </c>
      <c r="AD114" s="10" t="n">
        <f aca="false">SUM(N114+O114+P114+Q114+R114)</f>
        <v>1</v>
      </c>
      <c r="AE114" s="10" t="n">
        <f aca="false">SUM(S114+T114+U114+V114+W114)</f>
        <v>0</v>
      </c>
      <c r="AF114" s="6" t="n">
        <f aca="false">SUM(X114:AB114)</f>
        <v>4</v>
      </c>
      <c r="AG114" s="11" t="n">
        <f aca="false">SUM(AC114+AD114+AE114+AF114)</f>
        <v>5</v>
      </c>
    </row>
    <row r="115" customFormat="false" ht="15" hidden="false" customHeight="false" outlineLevel="0" collapsed="false">
      <c r="A115" s="0" t="n">
        <v>100810</v>
      </c>
      <c r="B115" s="5" t="n">
        <v>43164</v>
      </c>
      <c r="C115" s="13" t="n">
        <v>1</v>
      </c>
      <c r="D115" s="0" t="n">
        <v>81</v>
      </c>
      <c r="E115" s="0" t="n">
        <v>72</v>
      </c>
      <c r="F115" s="0" t="n">
        <v>1.65</v>
      </c>
      <c r="G115" s="6" t="n">
        <f aca="false">E115/F115^2</f>
        <v>26.4462809917355</v>
      </c>
      <c r="H115" s="7" t="n">
        <v>0</v>
      </c>
      <c r="I115" s="8" t="n">
        <v>2</v>
      </c>
      <c r="J115" s="8" t="n">
        <v>2</v>
      </c>
      <c r="K115" s="8" t="n">
        <v>4</v>
      </c>
      <c r="L115" s="8" t="n">
        <v>0</v>
      </c>
      <c r="M115" s="9" t="n">
        <v>0</v>
      </c>
      <c r="N115" s="8" t="n">
        <v>1</v>
      </c>
      <c r="O115" s="8" t="n">
        <v>0</v>
      </c>
      <c r="P115" s="8" t="n">
        <v>0</v>
      </c>
      <c r="Q115" s="8" t="n">
        <v>3</v>
      </c>
      <c r="R115" s="9" t="n">
        <v>0</v>
      </c>
      <c r="S115" s="8" t="n">
        <v>3</v>
      </c>
      <c r="T115" s="8" t="n">
        <v>0</v>
      </c>
      <c r="U115" s="8" t="n">
        <v>0</v>
      </c>
      <c r="V115" s="8" t="n">
        <v>0</v>
      </c>
      <c r="W115" s="6" t="n">
        <v>0</v>
      </c>
      <c r="X115" s="8" t="n">
        <v>0</v>
      </c>
      <c r="Y115" s="8" t="n">
        <v>4</v>
      </c>
      <c r="Z115" s="8" t="n">
        <v>0</v>
      </c>
      <c r="AA115" s="8" t="n">
        <v>3</v>
      </c>
      <c r="AB115" s="6" t="n">
        <v>4</v>
      </c>
      <c r="AC115" s="10" t="n">
        <f aca="false">SUM(I115:M115)</f>
        <v>8</v>
      </c>
      <c r="AD115" s="10" t="n">
        <f aca="false">SUM(N115+O115+P115+Q115+R115)</f>
        <v>4</v>
      </c>
      <c r="AE115" s="10" t="n">
        <f aca="false">SUM(S115+T115+U115+V115+W115)</f>
        <v>3</v>
      </c>
      <c r="AF115" s="6" t="n">
        <f aca="false">SUM(X115:AB115)</f>
        <v>11</v>
      </c>
      <c r="AG115" s="11" t="n">
        <f aca="false">SUM(AC115+AD115+AE115+AF115)</f>
        <v>26</v>
      </c>
    </row>
    <row r="116" customFormat="false" ht="15" hidden="false" customHeight="false" outlineLevel="0" collapsed="false">
      <c r="A116" s="0" t="n">
        <v>100814</v>
      </c>
      <c r="B116" s="5" t="n">
        <v>43164</v>
      </c>
      <c r="C116" s="13" t="n">
        <v>0</v>
      </c>
      <c r="D116" s="0" t="n">
        <v>45</v>
      </c>
      <c r="E116" s="0" t="n">
        <v>87</v>
      </c>
      <c r="F116" s="0" t="n">
        <v>1.64</v>
      </c>
      <c r="G116" s="6" t="n">
        <f aca="false">E116/F116^2</f>
        <v>32.3468173706127</v>
      </c>
      <c r="H116" s="7" t="n">
        <v>0</v>
      </c>
      <c r="I116" s="8" t="n">
        <v>0</v>
      </c>
      <c r="J116" s="8" t="n">
        <v>0</v>
      </c>
      <c r="K116" s="8" t="n">
        <v>1</v>
      </c>
      <c r="L116" s="8" t="n">
        <v>0</v>
      </c>
      <c r="M116" s="9" t="n">
        <v>0</v>
      </c>
      <c r="N116" s="8" t="n">
        <v>2</v>
      </c>
      <c r="O116" s="8" t="n">
        <v>0</v>
      </c>
      <c r="P116" s="8" t="n">
        <v>2</v>
      </c>
      <c r="Q116" s="8" t="n">
        <v>0</v>
      </c>
      <c r="R116" s="9" t="n">
        <v>0</v>
      </c>
      <c r="S116" s="8" t="n">
        <v>3</v>
      </c>
      <c r="T116" s="8" t="n">
        <v>1</v>
      </c>
      <c r="U116" s="8" t="n">
        <v>0</v>
      </c>
      <c r="V116" s="8" t="n">
        <v>0</v>
      </c>
      <c r="W116" s="6" t="n">
        <v>0</v>
      </c>
      <c r="X116" s="8" t="n">
        <v>3</v>
      </c>
      <c r="Y116" s="8" t="n">
        <v>3</v>
      </c>
      <c r="Z116" s="8" t="n">
        <v>0</v>
      </c>
      <c r="AA116" s="8" t="n">
        <v>1</v>
      </c>
      <c r="AB116" s="6" t="n">
        <v>3</v>
      </c>
      <c r="AC116" s="10" t="n">
        <f aca="false">SUM(I116:M116)</f>
        <v>1</v>
      </c>
      <c r="AD116" s="8" t="n">
        <f aca="false">SUM(N116+O116+P116+Q116+R116)</f>
        <v>4</v>
      </c>
      <c r="AE116" s="8" t="n">
        <f aca="false">SUM(S116+T116+U116+V116+W116)</f>
        <v>4</v>
      </c>
      <c r="AF116" s="6" t="n">
        <f aca="false">SUM(X116:AB116)</f>
        <v>10</v>
      </c>
      <c r="AG116" s="11" t="n">
        <f aca="false">SUM(AC116+AD116+AE116+AF116)</f>
        <v>19</v>
      </c>
    </row>
    <row r="117" customFormat="false" ht="15" hidden="false" customHeight="false" outlineLevel="0" collapsed="false">
      <c r="A117" s="0" t="n">
        <v>100929</v>
      </c>
      <c r="B117" s="5" t="n">
        <v>43227</v>
      </c>
      <c r="C117" s="13" t="n">
        <v>0</v>
      </c>
      <c r="D117" s="0" t="n">
        <v>55</v>
      </c>
      <c r="E117" s="0" t="n">
        <v>107</v>
      </c>
      <c r="F117" s="0" t="n">
        <v>1.6</v>
      </c>
      <c r="G117" s="6" t="n">
        <f aca="false">E117/F117^2</f>
        <v>41.796875</v>
      </c>
      <c r="H117" s="7" t="n">
        <v>0</v>
      </c>
      <c r="I117" s="8" t="n">
        <v>4</v>
      </c>
      <c r="J117" s="8" t="n">
        <v>0</v>
      </c>
      <c r="K117" s="8" t="n">
        <v>1</v>
      </c>
      <c r="L117" s="8" t="n">
        <v>0</v>
      </c>
      <c r="M117" s="9" t="n">
        <v>0</v>
      </c>
      <c r="N117" s="8" t="n">
        <v>0</v>
      </c>
      <c r="O117" s="8" t="n">
        <v>0</v>
      </c>
      <c r="P117" s="8" t="n">
        <v>0</v>
      </c>
      <c r="Q117" s="8" t="n">
        <v>0</v>
      </c>
      <c r="R117" s="9" t="n">
        <v>0</v>
      </c>
      <c r="S117" s="8" t="n">
        <v>0</v>
      </c>
      <c r="T117" s="8" t="n">
        <v>0</v>
      </c>
      <c r="U117" s="8" t="n">
        <v>0</v>
      </c>
      <c r="V117" s="8" t="n">
        <v>0</v>
      </c>
      <c r="W117" s="6" t="n">
        <v>0</v>
      </c>
      <c r="X117" s="8" t="n">
        <v>0</v>
      </c>
      <c r="Y117" s="8" t="n">
        <v>0</v>
      </c>
      <c r="Z117" s="8" t="n">
        <v>0</v>
      </c>
      <c r="AA117" s="8" t="n">
        <v>0</v>
      </c>
      <c r="AB117" s="6" t="n">
        <v>4</v>
      </c>
      <c r="AC117" s="10" t="n">
        <f aca="false">SUM(I117:M117)</f>
        <v>5</v>
      </c>
      <c r="AD117" s="8" t="n">
        <f aca="false">SUM(N117+O117+P117+Q117+R117)</f>
        <v>0</v>
      </c>
      <c r="AE117" s="8" t="n">
        <f aca="false">SUM(S117+T117+U117+V117+W117)</f>
        <v>0</v>
      </c>
      <c r="AF117" s="6" t="n">
        <f aca="false">SUM(X117:AB117)</f>
        <v>4</v>
      </c>
      <c r="AG117" s="11" t="n">
        <f aca="false">SUM(AC117+AD117+AE117+AF117)</f>
        <v>9</v>
      </c>
    </row>
    <row r="118" customFormat="false" ht="15" hidden="false" customHeight="false" outlineLevel="0" collapsed="false">
      <c r="A118" s="0" t="n">
        <v>100937</v>
      </c>
      <c r="B118" s="5" t="n">
        <v>43599</v>
      </c>
      <c r="C118" s="13" t="n">
        <v>1</v>
      </c>
      <c r="D118" s="0" t="n">
        <v>74</v>
      </c>
      <c r="E118" s="0" t="n">
        <v>55.3</v>
      </c>
      <c r="F118" s="0" t="n">
        <v>1.5</v>
      </c>
      <c r="G118" s="6" t="n">
        <f aca="false">E118/F118^2</f>
        <v>24.5777777777778</v>
      </c>
      <c r="H118" s="7" t="n">
        <v>0</v>
      </c>
      <c r="I118" s="8" t="n">
        <v>1</v>
      </c>
      <c r="J118" s="8" t="n">
        <v>1</v>
      </c>
      <c r="K118" s="8" t="n">
        <v>1</v>
      </c>
      <c r="L118" s="8" t="n">
        <v>0</v>
      </c>
      <c r="M118" s="9" t="n">
        <v>0</v>
      </c>
      <c r="N118" s="8" t="n">
        <v>1</v>
      </c>
      <c r="O118" s="8" t="n">
        <v>0</v>
      </c>
      <c r="P118" s="8" t="n">
        <v>0</v>
      </c>
      <c r="Q118" s="8" t="n">
        <v>3</v>
      </c>
      <c r="R118" s="9" t="n">
        <v>0</v>
      </c>
      <c r="S118" s="8" t="n">
        <v>0</v>
      </c>
      <c r="T118" s="8" t="n">
        <v>0</v>
      </c>
      <c r="U118" s="8" t="n">
        <v>0</v>
      </c>
      <c r="V118" s="8" t="n">
        <v>0</v>
      </c>
      <c r="W118" s="6" t="n">
        <v>1</v>
      </c>
      <c r="X118" s="8" t="n">
        <v>1</v>
      </c>
      <c r="Y118" s="8" t="n">
        <v>0</v>
      </c>
      <c r="Z118" s="8" t="n">
        <v>0</v>
      </c>
      <c r="AA118" s="8" t="n">
        <v>2</v>
      </c>
      <c r="AB118" s="6" t="n">
        <v>4</v>
      </c>
      <c r="AC118" s="10" t="n">
        <f aca="false">SUM(I118:M118)</f>
        <v>3</v>
      </c>
      <c r="AD118" s="10" t="n">
        <f aca="false">SUM(N118+O118+P118+Q118+R118)</f>
        <v>4</v>
      </c>
      <c r="AE118" s="10" t="n">
        <f aca="false">SUM(S118+T118+U118+V118+W118)</f>
        <v>1</v>
      </c>
      <c r="AF118" s="6" t="n">
        <f aca="false">SUM(X118:AB118)</f>
        <v>7</v>
      </c>
      <c r="AG118" s="11" t="n">
        <f aca="false">SUM(AC118+AD118+AE118+AF118)</f>
        <v>15</v>
      </c>
    </row>
    <row r="119" customFormat="false" ht="15" hidden="false" customHeight="false" outlineLevel="0" collapsed="false">
      <c r="A119" s="0" t="n">
        <v>100983</v>
      </c>
      <c r="B119" s="5" t="n">
        <v>43257</v>
      </c>
      <c r="C119" s="13" t="n">
        <v>0</v>
      </c>
      <c r="D119" s="0" t="n">
        <v>82</v>
      </c>
      <c r="E119" s="0" t="n">
        <v>85.5</v>
      </c>
      <c r="F119" s="0" t="n">
        <v>1.56</v>
      </c>
      <c r="G119" s="6" t="n">
        <f aca="false">E119/F119^2</f>
        <v>35.1331360946746</v>
      </c>
      <c r="H119" s="7" t="n">
        <v>1</v>
      </c>
      <c r="I119" s="8" t="n">
        <v>1</v>
      </c>
      <c r="J119" s="8" t="n">
        <v>0</v>
      </c>
      <c r="K119" s="8" t="n">
        <v>1</v>
      </c>
      <c r="L119" s="8" t="n">
        <v>0</v>
      </c>
      <c r="M119" s="9" t="n">
        <v>0</v>
      </c>
      <c r="N119" s="8" t="n">
        <v>0</v>
      </c>
      <c r="O119" s="8" t="n">
        <v>0</v>
      </c>
      <c r="P119" s="8" t="n">
        <v>0</v>
      </c>
      <c r="Q119" s="8" t="n">
        <v>0</v>
      </c>
      <c r="R119" s="9" t="n">
        <v>0</v>
      </c>
      <c r="S119" s="8" t="n">
        <v>0</v>
      </c>
      <c r="T119" s="8" t="n">
        <v>0</v>
      </c>
      <c r="U119" s="8" t="n">
        <v>0</v>
      </c>
      <c r="V119" s="8" t="n">
        <v>0</v>
      </c>
      <c r="W119" s="6" t="n">
        <v>0</v>
      </c>
      <c r="X119" s="8" t="n">
        <v>0</v>
      </c>
      <c r="Y119" s="8" t="n">
        <v>0</v>
      </c>
      <c r="Z119" s="8" t="n">
        <v>0</v>
      </c>
      <c r="AA119" s="8" t="n">
        <v>0</v>
      </c>
      <c r="AB119" s="6" t="n">
        <v>3</v>
      </c>
      <c r="AC119" s="10" t="n">
        <f aca="false">SUM(I119:M119)</f>
        <v>2</v>
      </c>
      <c r="AD119" s="10" t="n">
        <f aca="false">SUM(N119+O119+P119+Q119+R119)</f>
        <v>0</v>
      </c>
      <c r="AE119" s="10" t="n">
        <f aca="false">SUM(S119+T119+U119+V119+W119)</f>
        <v>0</v>
      </c>
      <c r="AF119" s="6" t="n">
        <f aca="false">SUM(X119:AB119)</f>
        <v>3</v>
      </c>
      <c r="AG119" s="11" t="n">
        <f aca="false">SUM(AC119+AD119+AE119+AF119)</f>
        <v>5</v>
      </c>
    </row>
    <row r="120" customFormat="false" ht="12.8" hidden="false" customHeight="false" outlineLevel="0" collapsed="false">
      <c r="A120" s="0" t="n">
        <v>101080</v>
      </c>
      <c r="B120" s="5" t="n">
        <v>43305</v>
      </c>
      <c r="C120" s="0" t="n">
        <v>1</v>
      </c>
      <c r="D120" s="0" t="n">
        <v>62</v>
      </c>
      <c r="E120" s="0" t="n">
        <v>60.8</v>
      </c>
      <c r="F120" s="0" t="n">
        <v>1.46</v>
      </c>
      <c r="G120" s="6" t="n">
        <f aca="false">E120/F120^2</f>
        <v>28.5231750797523</v>
      </c>
      <c r="H120" s="7" t="n">
        <v>0</v>
      </c>
      <c r="I120" s="0" t="n">
        <v>0</v>
      </c>
      <c r="J120" s="0" t="n">
        <v>0</v>
      </c>
      <c r="K120" s="8" t="n">
        <v>0</v>
      </c>
      <c r="L120" s="8" t="n">
        <v>0</v>
      </c>
      <c r="M120" s="9" t="n">
        <v>0</v>
      </c>
      <c r="N120" s="8" t="n">
        <v>2</v>
      </c>
      <c r="O120" s="8" t="n">
        <v>0</v>
      </c>
      <c r="P120" s="8" t="n">
        <v>3</v>
      </c>
      <c r="Q120" s="8" t="n">
        <v>0</v>
      </c>
      <c r="R120" s="9" t="n">
        <v>0</v>
      </c>
      <c r="S120" s="8" t="n">
        <v>0</v>
      </c>
      <c r="T120" s="8" t="n">
        <v>0</v>
      </c>
      <c r="U120" s="8" t="n">
        <v>0</v>
      </c>
      <c r="V120" s="8" t="n">
        <v>0</v>
      </c>
      <c r="W120" s="6" t="n">
        <v>1</v>
      </c>
      <c r="X120" s="0" t="n">
        <v>0</v>
      </c>
      <c r="Y120" s="0" t="n">
        <v>0</v>
      </c>
      <c r="Z120" s="0" t="n">
        <v>0</v>
      </c>
      <c r="AA120" s="0" t="n">
        <v>3</v>
      </c>
      <c r="AB120" s="6" t="n">
        <v>4</v>
      </c>
      <c r="AC120" s="10" t="n">
        <f aca="false">SUM(I120:M120)</f>
        <v>0</v>
      </c>
      <c r="AD120" s="10" t="n">
        <f aca="false">SUM(N120+O120+P120+Q120+R120)</f>
        <v>5</v>
      </c>
      <c r="AE120" s="10" t="n">
        <f aca="false">SUM(S120+T120+U120+V120+W120)</f>
        <v>1</v>
      </c>
      <c r="AF120" s="6" t="n">
        <f aca="false">SUM(X120:AB120)</f>
        <v>7</v>
      </c>
      <c r="AG120" s="11" t="n">
        <f aca="false">SUM(AC120+AD120+AE120+AF120)</f>
        <v>13</v>
      </c>
    </row>
    <row r="121" customFormat="false" ht="15" hidden="false" customHeight="false" outlineLevel="0" collapsed="false">
      <c r="A121" s="0" t="n">
        <v>101092</v>
      </c>
      <c r="B121" s="5" t="n">
        <v>43312</v>
      </c>
      <c r="C121" s="13" t="n">
        <v>0</v>
      </c>
      <c r="D121" s="0" t="n">
        <v>64</v>
      </c>
      <c r="E121" s="0" t="n">
        <v>97.7</v>
      </c>
      <c r="F121" s="0" t="n">
        <v>1.82</v>
      </c>
      <c r="G121" s="6" t="n">
        <f aca="false">E121/F121^2</f>
        <v>29.4952300446806</v>
      </c>
      <c r="H121" s="7" t="n">
        <v>1</v>
      </c>
      <c r="I121" s="8" t="n">
        <v>2</v>
      </c>
      <c r="J121" s="8" t="n">
        <v>1</v>
      </c>
      <c r="K121" s="8" t="n">
        <v>1</v>
      </c>
      <c r="L121" s="8" t="n">
        <v>1</v>
      </c>
      <c r="M121" s="9" t="n">
        <v>1</v>
      </c>
      <c r="N121" s="8" t="n">
        <v>1</v>
      </c>
      <c r="O121" s="8" t="n">
        <v>0</v>
      </c>
      <c r="P121" s="8" t="n">
        <v>0</v>
      </c>
      <c r="Q121" s="8" t="n">
        <v>0</v>
      </c>
      <c r="R121" s="9" t="n">
        <v>0</v>
      </c>
      <c r="S121" s="8" t="n">
        <v>0</v>
      </c>
      <c r="T121" s="8" t="n">
        <v>0</v>
      </c>
      <c r="U121" s="8" t="n">
        <v>0</v>
      </c>
      <c r="V121" s="8" t="n">
        <v>0</v>
      </c>
      <c r="W121" s="6" t="n">
        <v>0</v>
      </c>
      <c r="X121" s="8" t="n">
        <v>0</v>
      </c>
      <c r="Y121" s="8" t="n">
        <v>0</v>
      </c>
      <c r="Z121" s="8" t="n">
        <v>0</v>
      </c>
      <c r="AA121" s="8" t="n">
        <v>0</v>
      </c>
      <c r="AB121" s="6" t="n">
        <v>4</v>
      </c>
      <c r="AC121" s="10" t="n">
        <f aca="false">SUM(I121:M121)</f>
        <v>6</v>
      </c>
      <c r="AD121" s="10" t="n">
        <f aca="false">SUM(N121+O121+P121+Q121+R121)</f>
        <v>1</v>
      </c>
      <c r="AE121" s="10" t="n">
        <f aca="false">SUM(S121+T121+U121+V121+W121)</f>
        <v>0</v>
      </c>
      <c r="AF121" s="6" t="n">
        <f aca="false">SUM(X121:AB121)</f>
        <v>4</v>
      </c>
      <c r="AG121" s="11" t="n">
        <f aca="false">SUM(AC121+AD121+AE121+AF121)</f>
        <v>11</v>
      </c>
    </row>
    <row r="122" customFormat="false" ht="15" hidden="false" customHeight="false" outlineLevel="0" collapsed="false">
      <c r="A122" s="0" t="n">
        <v>101097</v>
      </c>
      <c r="B122" s="5" t="n">
        <v>43314</v>
      </c>
      <c r="C122" s="13" t="n">
        <v>0</v>
      </c>
      <c r="D122" s="0" t="n">
        <v>54</v>
      </c>
      <c r="E122" s="0" t="n">
        <v>90.4</v>
      </c>
      <c r="F122" s="0" t="n">
        <v>1.62</v>
      </c>
      <c r="G122" s="6" t="n">
        <f aca="false">E122/F122^2</f>
        <v>34.4459686023472</v>
      </c>
      <c r="H122" s="7" t="n">
        <v>0</v>
      </c>
      <c r="I122" s="8" t="n">
        <v>3</v>
      </c>
      <c r="J122" s="8" t="n">
        <v>2</v>
      </c>
      <c r="K122" s="8" t="n">
        <v>4</v>
      </c>
      <c r="L122" s="8" t="n">
        <v>1</v>
      </c>
      <c r="M122" s="9" t="n">
        <v>0</v>
      </c>
      <c r="N122" s="8" t="n">
        <v>2</v>
      </c>
      <c r="O122" s="8" t="n">
        <v>0</v>
      </c>
      <c r="P122" s="8" t="n">
        <v>0</v>
      </c>
      <c r="Q122" s="8" t="n">
        <v>0</v>
      </c>
      <c r="R122" s="9" t="n">
        <v>1</v>
      </c>
      <c r="S122" s="8" t="n">
        <v>1</v>
      </c>
      <c r="T122" s="8" t="n">
        <v>0</v>
      </c>
      <c r="U122" s="8" t="n">
        <v>0</v>
      </c>
      <c r="V122" s="8" t="n">
        <v>0</v>
      </c>
      <c r="W122" s="6" t="n">
        <v>0</v>
      </c>
      <c r="X122" s="8" t="n">
        <v>0</v>
      </c>
      <c r="Y122" s="8" t="n">
        <v>0</v>
      </c>
      <c r="Z122" s="8" t="n">
        <v>0</v>
      </c>
      <c r="AA122" s="8" t="n">
        <v>0</v>
      </c>
      <c r="AB122" s="6" t="n">
        <v>4</v>
      </c>
      <c r="AC122" s="10" t="n">
        <f aca="false">SUM(I122:M122)</f>
        <v>10</v>
      </c>
      <c r="AD122" s="10" t="n">
        <f aca="false">SUM(N122+O122+P122+Q122+R122)</f>
        <v>3</v>
      </c>
      <c r="AE122" s="10" t="n">
        <f aca="false">SUM(S122+T122+U122+V122+W122)</f>
        <v>1</v>
      </c>
      <c r="AF122" s="6" t="n">
        <f aca="false">SUM(X122:AB122)</f>
        <v>4</v>
      </c>
      <c r="AG122" s="11" t="n">
        <f aca="false">SUM(AC122+AD122+AE122+AF122)</f>
        <v>18</v>
      </c>
    </row>
    <row r="123" customFormat="false" ht="15" hidden="false" customHeight="false" outlineLevel="0" collapsed="false">
      <c r="A123" s="0" t="n">
        <v>101180</v>
      </c>
      <c r="B123" s="5" t="n">
        <v>43360</v>
      </c>
      <c r="C123" s="13" t="n">
        <v>1</v>
      </c>
      <c r="D123" s="0" t="n">
        <v>38</v>
      </c>
      <c r="E123" s="0" t="n">
        <v>59</v>
      </c>
      <c r="F123" s="0" t="n">
        <v>1.6</v>
      </c>
      <c r="G123" s="6" t="n">
        <f aca="false">E123/F123^2</f>
        <v>23.046875</v>
      </c>
      <c r="H123" s="7" t="n">
        <v>0</v>
      </c>
      <c r="I123" s="8" t="n">
        <v>0</v>
      </c>
      <c r="J123" s="8" t="n">
        <v>0</v>
      </c>
      <c r="K123" s="8" t="n">
        <v>1</v>
      </c>
      <c r="L123" s="8" t="n">
        <v>0</v>
      </c>
      <c r="M123" s="9" t="n">
        <v>0</v>
      </c>
      <c r="N123" s="8" t="n">
        <v>2</v>
      </c>
      <c r="O123" s="8" t="n">
        <v>0</v>
      </c>
      <c r="P123" s="8" t="n">
        <v>0</v>
      </c>
      <c r="Q123" s="8" t="n">
        <v>0</v>
      </c>
      <c r="R123" s="9" t="n">
        <v>0</v>
      </c>
      <c r="S123" s="8" t="n">
        <v>1</v>
      </c>
      <c r="T123" s="8" t="n">
        <v>0</v>
      </c>
      <c r="U123" s="8" t="n">
        <v>0</v>
      </c>
      <c r="V123" s="8" t="n">
        <v>0</v>
      </c>
      <c r="W123" s="6" t="n">
        <v>0</v>
      </c>
      <c r="X123" s="8" t="n">
        <v>1</v>
      </c>
      <c r="Y123" s="8" t="n">
        <v>0</v>
      </c>
      <c r="Z123" s="8" t="n">
        <v>3</v>
      </c>
      <c r="AA123" s="8" t="n">
        <v>2</v>
      </c>
      <c r="AB123" s="6" t="n">
        <v>1</v>
      </c>
      <c r="AC123" s="10" t="n">
        <f aca="false">SUM(I123:M123)</f>
        <v>1</v>
      </c>
      <c r="AD123" s="10" t="n">
        <f aca="false">SUM(N123+O123+P123+Q123+R123)</f>
        <v>2</v>
      </c>
      <c r="AE123" s="10" t="n">
        <f aca="false">SUM(S123+T123+U123+V123+W123)</f>
        <v>1</v>
      </c>
      <c r="AF123" s="6" t="n">
        <f aca="false">SUM(X123:AB123)</f>
        <v>7</v>
      </c>
      <c r="AG123" s="11" t="n">
        <f aca="false">SUM(AC123+AD123+AE123+AF123)</f>
        <v>11</v>
      </c>
    </row>
    <row r="124" customFormat="false" ht="15" hidden="false" customHeight="false" outlineLevel="0" collapsed="false">
      <c r="A124" s="0" t="n">
        <v>101189</v>
      </c>
      <c r="B124" s="5" t="n">
        <v>43362</v>
      </c>
      <c r="C124" s="13" t="n">
        <v>0</v>
      </c>
      <c r="D124" s="0" t="n">
        <v>80</v>
      </c>
      <c r="E124" s="0" t="n">
        <v>74.8</v>
      </c>
      <c r="F124" s="0" t="n">
        <v>1.62</v>
      </c>
      <c r="G124" s="6" t="n">
        <f aca="false">E124/F124^2</f>
        <v>28.5017527815882</v>
      </c>
      <c r="H124" s="7" t="n">
        <v>0</v>
      </c>
      <c r="I124" s="8" t="n">
        <v>3</v>
      </c>
      <c r="J124" s="8" t="n">
        <v>1</v>
      </c>
      <c r="K124" s="8" t="n">
        <v>0</v>
      </c>
      <c r="L124" s="8" t="n">
        <v>0</v>
      </c>
      <c r="M124" s="9" t="n">
        <v>0</v>
      </c>
      <c r="N124" s="8" t="n">
        <v>1</v>
      </c>
      <c r="O124" s="8" t="n">
        <v>0</v>
      </c>
      <c r="P124" s="8" t="n">
        <v>0</v>
      </c>
      <c r="Q124" s="8" t="n">
        <v>0</v>
      </c>
      <c r="R124" s="9" t="n">
        <v>0</v>
      </c>
      <c r="S124" s="8" t="n">
        <v>0</v>
      </c>
      <c r="T124" s="8" t="n">
        <v>0</v>
      </c>
      <c r="U124" s="8" t="n">
        <v>0</v>
      </c>
      <c r="V124" s="8" t="n">
        <v>0</v>
      </c>
      <c r="W124" s="6" t="n">
        <v>0</v>
      </c>
      <c r="X124" s="8" t="n">
        <v>0</v>
      </c>
      <c r="Y124" s="8" t="n">
        <v>0</v>
      </c>
      <c r="Z124" s="8" t="n">
        <v>0</v>
      </c>
      <c r="AA124" s="8" t="n">
        <v>1</v>
      </c>
      <c r="AB124" s="6" t="n">
        <v>4</v>
      </c>
      <c r="AC124" s="10" t="n">
        <f aca="false">SUM(I124:M124)</f>
        <v>4</v>
      </c>
      <c r="AD124" s="8" t="n">
        <f aca="false">SUM(N124+O124+P124+Q124+R124)</f>
        <v>1</v>
      </c>
      <c r="AE124" s="8" t="n">
        <f aca="false">SUM(S124+T124+U124+V124+W124)</f>
        <v>0</v>
      </c>
      <c r="AF124" s="6" t="n">
        <f aca="false">SUM(X124:AB124)</f>
        <v>5</v>
      </c>
      <c r="AG124" s="11" t="n">
        <f aca="false">SUM(AC124+AD124+AE124+AF124)</f>
        <v>10</v>
      </c>
    </row>
    <row r="125" customFormat="false" ht="15" hidden="false" customHeight="false" outlineLevel="0" collapsed="false">
      <c r="A125" s="0" t="n">
        <v>101544</v>
      </c>
      <c r="B125" s="5" t="n">
        <v>43553</v>
      </c>
      <c r="C125" s="13" t="n">
        <v>1</v>
      </c>
      <c r="D125" s="0" t="n">
        <v>69</v>
      </c>
      <c r="E125" s="0" t="n">
        <v>84.3</v>
      </c>
      <c r="F125" s="0" t="n">
        <v>1.56</v>
      </c>
      <c r="G125" s="6" t="n">
        <f aca="false">E125/F125^2</f>
        <v>34.6400394477318</v>
      </c>
      <c r="H125" s="7" t="n">
        <v>1</v>
      </c>
      <c r="I125" s="8" t="n">
        <v>2</v>
      </c>
      <c r="J125" s="8" t="n">
        <v>0</v>
      </c>
      <c r="K125" s="8" t="n">
        <v>3</v>
      </c>
      <c r="L125" s="8" t="n">
        <v>0</v>
      </c>
      <c r="M125" s="9" t="n">
        <v>2</v>
      </c>
      <c r="N125" s="8" t="n">
        <v>0</v>
      </c>
      <c r="O125" s="8" t="n">
        <v>0</v>
      </c>
      <c r="P125" s="8" t="n">
        <v>0</v>
      </c>
      <c r="Q125" s="8" t="n">
        <v>0</v>
      </c>
      <c r="R125" s="9" t="n">
        <v>0</v>
      </c>
      <c r="S125" s="8" t="n">
        <v>0</v>
      </c>
      <c r="T125" s="8" t="n">
        <v>0</v>
      </c>
      <c r="U125" s="8" t="n">
        <v>0</v>
      </c>
      <c r="V125" s="8" t="n">
        <v>0</v>
      </c>
      <c r="W125" s="6" t="n">
        <v>0</v>
      </c>
      <c r="X125" s="8" t="n">
        <v>0</v>
      </c>
      <c r="Y125" s="8" t="n">
        <v>0</v>
      </c>
      <c r="Z125" s="8" t="n">
        <v>0</v>
      </c>
      <c r="AA125" s="8" t="n">
        <v>2</v>
      </c>
      <c r="AB125" s="6" t="n">
        <v>0</v>
      </c>
      <c r="AC125" s="10" t="n">
        <f aca="false">SUM(I125:M125)</f>
        <v>7</v>
      </c>
      <c r="AD125" s="10" t="n">
        <f aca="false">SUM(N125+O125+P125+Q125+R125)</f>
        <v>0</v>
      </c>
      <c r="AE125" s="10" t="n">
        <f aca="false">SUM(S125+T125+U125+V125+W125)</f>
        <v>0</v>
      </c>
      <c r="AF125" s="6" t="n">
        <f aca="false">SUM(X125:AB125)</f>
        <v>2</v>
      </c>
      <c r="AG125" s="11" t="n">
        <f aca="false">SUM(AC125+AD125+AE125+AF125)</f>
        <v>9</v>
      </c>
    </row>
    <row r="126" customFormat="false" ht="15" hidden="false" customHeight="false" outlineLevel="0" collapsed="false">
      <c r="A126" s="0" t="n">
        <v>101583</v>
      </c>
      <c r="B126" s="5" t="n">
        <v>43573</v>
      </c>
      <c r="C126" s="13" t="n">
        <v>1</v>
      </c>
      <c r="D126" s="0" t="n">
        <v>87</v>
      </c>
      <c r="E126" s="0" t="n">
        <v>63.9</v>
      </c>
      <c r="F126" s="0" t="n">
        <v>1.64</v>
      </c>
      <c r="G126" s="6" t="n">
        <f aca="false">E126/F126^2</f>
        <v>23.7581796549673</v>
      </c>
      <c r="H126" s="7" t="n">
        <v>1</v>
      </c>
      <c r="I126" s="8" t="n">
        <v>2</v>
      </c>
      <c r="J126" s="8" t="n">
        <v>1</v>
      </c>
      <c r="K126" s="8" t="n">
        <v>0</v>
      </c>
      <c r="L126" s="8" t="n">
        <v>0</v>
      </c>
      <c r="M126" s="9" t="n">
        <v>0</v>
      </c>
      <c r="N126" s="8" t="n">
        <v>3</v>
      </c>
      <c r="O126" s="8" t="n">
        <v>0</v>
      </c>
      <c r="P126" s="8" t="n">
        <v>0</v>
      </c>
      <c r="Q126" s="8" t="n">
        <v>0</v>
      </c>
      <c r="R126" s="9" t="n">
        <v>0</v>
      </c>
      <c r="S126" s="8" t="n">
        <v>0</v>
      </c>
      <c r="T126" s="8" t="n">
        <v>1</v>
      </c>
      <c r="U126" s="8" t="n">
        <v>0</v>
      </c>
      <c r="V126" s="8" t="n">
        <v>2</v>
      </c>
      <c r="W126" s="6" t="n">
        <v>0</v>
      </c>
      <c r="X126" s="8" t="n">
        <v>0</v>
      </c>
      <c r="Y126" s="8" t="n">
        <v>3</v>
      </c>
      <c r="Z126" s="8" t="n">
        <v>0</v>
      </c>
      <c r="AA126" s="8" t="n">
        <v>0</v>
      </c>
      <c r="AB126" s="6" t="n">
        <v>4</v>
      </c>
      <c r="AC126" s="10" t="n">
        <f aca="false">SUM(I126:M126)</f>
        <v>3</v>
      </c>
      <c r="AD126" s="10" t="n">
        <f aca="false">SUM(N126+O126+P126+Q126+R126)</f>
        <v>3</v>
      </c>
      <c r="AE126" s="10" t="n">
        <f aca="false">SUM(S126+T126+U126+V126+W126)</f>
        <v>3</v>
      </c>
      <c r="AF126" s="6" t="n">
        <f aca="false">SUM(X126:AB126)</f>
        <v>7</v>
      </c>
      <c r="AG126" s="11" t="n">
        <f aca="false">SUM(AC126+AD126+AE126+AF126)</f>
        <v>16</v>
      </c>
    </row>
    <row r="127" customFormat="false" ht="15" hidden="false" customHeight="false" outlineLevel="0" collapsed="false">
      <c r="A127" s="0" t="n">
        <v>101618</v>
      </c>
      <c r="B127" s="5" t="n">
        <v>43593</v>
      </c>
      <c r="C127" s="13" t="n">
        <v>1</v>
      </c>
      <c r="D127" s="0" t="n">
        <v>82</v>
      </c>
      <c r="E127" s="13" t="n">
        <v>80.2</v>
      </c>
      <c r="F127" s="0" t="n">
        <v>1.62</v>
      </c>
      <c r="G127" s="6" t="n">
        <f aca="false">E127/F127^2</f>
        <v>30.5593659503124</v>
      </c>
      <c r="H127" s="7" t="n">
        <v>0</v>
      </c>
      <c r="I127" s="8" t="n">
        <v>1</v>
      </c>
      <c r="J127" s="8" t="n">
        <v>0</v>
      </c>
      <c r="K127" s="8" t="n">
        <v>0</v>
      </c>
      <c r="L127" s="8" t="n">
        <v>0</v>
      </c>
      <c r="M127" s="9" t="n">
        <v>0</v>
      </c>
      <c r="N127" s="8" t="n">
        <v>0</v>
      </c>
      <c r="O127" s="8" t="n">
        <v>1</v>
      </c>
      <c r="P127" s="8" t="n">
        <v>1</v>
      </c>
      <c r="Q127" s="8" t="n">
        <v>0</v>
      </c>
      <c r="R127" s="9" t="n">
        <v>0</v>
      </c>
      <c r="S127" s="8" t="n">
        <v>0</v>
      </c>
      <c r="T127" s="8" t="n">
        <v>0</v>
      </c>
      <c r="U127" s="8" t="n">
        <v>0</v>
      </c>
      <c r="V127" s="8" t="n">
        <v>0</v>
      </c>
      <c r="W127" s="6" t="n">
        <v>0</v>
      </c>
      <c r="X127" s="8" t="n">
        <v>0</v>
      </c>
      <c r="Y127" s="8" t="n">
        <v>0</v>
      </c>
      <c r="Z127" s="8" t="n">
        <v>0</v>
      </c>
      <c r="AA127" s="8" t="n">
        <v>0</v>
      </c>
      <c r="AB127" s="6" t="n">
        <v>0</v>
      </c>
      <c r="AC127" s="10" t="n">
        <f aca="false">SUM(I127:M127)</f>
        <v>1</v>
      </c>
      <c r="AD127" s="10" t="n">
        <f aca="false">SUM(N127+O127+P127+Q127+R127)</f>
        <v>2</v>
      </c>
      <c r="AE127" s="10" t="n">
        <f aca="false">SUM(S127+T127+U127+V127+W127)</f>
        <v>0</v>
      </c>
      <c r="AF127" s="6" t="n">
        <f aca="false">SUM(X127:AB127)</f>
        <v>0</v>
      </c>
      <c r="AG127" s="11" t="n">
        <f aca="false">SUM(AC127+AD127+AE127+AF127)</f>
        <v>3</v>
      </c>
    </row>
    <row r="128" customFormat="false" ht="15" hidden="false" customHeight="false" outlineLevel="0" collapsed="false">
      <c r="A128" s="0" t="s">
        <v>33</v>
      </c>
      <c r="B128" s="5" t="n">
        <v>43411</v>
      </c>
      <c r="C128" s="13" t="n">
        <v>1</v>
      </c>
      <c r="D128" s="0" t="n">
        <v>70</v>
      </c>
      <c r="E128" s="0" t="n">
        <v>75.6</v>
      </c>
      <c r="F128" s="0" t="n">
        <v>1.57</v>
      </c>
      <c r="G128" s="6" t="n">
        <f aca="false">E128/F128^2</f>
        <v>30.6706154407887</v>
      </c>
      <c r="H128" s="7" t="n">
        <v>0</v>
      </c>
      <c r="I128" s="8" t="n">
        <v>2</v>
      </c>
      <c r="J128" s="8" t="n">
        <v>0</v>
      </c>
      <c r="K128" s="8" t="n">
        <v>0</v>
      </c>
      <c r="L128" s="8" t="n">
        <v>0</v>
      </c>
      <c r="M128" s="9" t="n">
        <v>0</v>
      </c>
      <c r="N128" s="8" t="n">
        <v>0</v>
      </c>
      <c r="O128" s="8" t="n">
        <v>0</v>
      </c>
      <c r="P128" s="8" t="n">
        <v>0</v>
      </c>
      <c r="Q128" s="8" t="n">
        <v>0</v>
      </c>
      <c r="R128" s="9" t="n">
        <v>0</v>
      </c>
      <c r="S128" s="8" t="n">
        <v>0</v>
      </c>
      <c r="T128" s="8" t="n">
        <v>0</v>
      </c>
      <c r="U128" s="8" t="n">
        <v>0</v>
      </c>
      <c r="V128" s="8" t="n">
        <v>0</v>
      </c>
      <c r="W128" s="6" t="n">
        <v>0</v>
      </c>
      <c r="X128" s="8" t="n">
        <v>0</v>
      </c>
      <c r="Y128" s="8" t="n">
        <v>0</v>
      </c>
      <c r="Z128" s="8" t="n">
        <v>0</v>
      </c>
      <c r="AA128" s="8" t="n">
        <v>0</v>
      </c>
      <c r="AB128" s="6" t="n">
        <v>3</v>
      </c>
      <c r="AC128" s="10" t="n">
        <f aca="false">SUM(I128:M128)</f>
        <v>2</v>
      </c>
      <c r="AD128" s="10" t="n">
        <f aca="false">SUM(N128+O128+P128+Q128+R128)</f>
        <v>0</v>
      </c>
      <c r="AE128" s="10" t="n">
        <f aca="false">SUM(S128+T128+U128+V128+W128)</f>
        <v>0</v>
      </c>
      <c r="AF128" s="6" t="n">
        <f aca="false">SUM(X128:AB128)</f>
        <v>3</v>
      </c>
      <c r="AG128" s="11" t="n">
        <f aca="false">SUM(AC128+AD128+AE128+AF128)</f>
        <v>5</v>
      </c>
    </row>
    <row r="129" customFormat="false" ht="12.8" hidden="false" customHeight="false" outlineLevel="0" collapsed="false">
      <c r="A129" s="0" t="s">
        <v>34</v>
      </c>
      <c r="B129" s="5" t="n">
        <v>41408</v>
      </c>
      <c r="C129" s="0" t="n">
        <v>0</v>
      </c>
      <c r="D129" s="0" t="n">
        <v>45</v>
      </c>
      <c r="E129" s="0" t="n">
        <v>45</v>
      </c>
      <c r="F129" s="0" t="n">
        <v>1.77</v>
      </c>
      <c r="G129" s="6" t="n">
        <f aca="false">E129/F129^2</f>
        <v>14.3636885952313</v>
      </c>
      <c r="H129" s="7" t="n">
        <v>1</v>
      </c>
      <c r="I129" s="0" t="n">
        <v>0</v>
      </c>
      <c r="J129" s="0" t="n">
        <v>0</v>
      </c>
      <c r="K129" s="8" t="n">
        <v>0</v>
      </c>
      <c r="L129" s="8" t="n">
        <v>0</v>
      </c>
      <c r="M129" s="9" t="n">
        <v>0</v>
      </c>
      <c r="N129" s="8" t="n">
        <v>1</v>
      </c>
      <c r="O129" s="8" t="n">
        <v>0</v>
      </c>
      <c r="P129" s="8" t="n">
        <v>0</v>
      </c>
      <c r="Q129" s="8" t="n">
        <v>0</v>
      </c>
      <c r="R129" s="9" t="n">
        <v>0</v>
      </c>
      <c r="S129" s="8" t="n">
        <v>0</v>
      </c>
      <c r="T129" s="8" t="n">
        <v>0</v>
      </c>
      <c r="U129" s="8" t="n">
        <v>0</v>
      </c>
      <c r="V129" s="8" t="n">
        <v>0</v>
      </c>
      <c r="W129" s="6" t="n">
        <v>0</v>
      </c>
      <c r="X129" s="0" t="n">
        <v>0</v>
      </c>
      <c r="Y129" s="0" t="n">
        <v>0</v>
      </c>
      <c r="Z129" s="0" t="n">
        <v>0</v>
      </c>
      <c r="AA129" s="0" t="n">
        <v>4</v>
      </c>
      <c r="AB129" s="6" t="n">
        <v>4</v>
      </c>
      <c r="AC129" s="10" t="n">
        <f aca="false">SUM(I129:M129)</f>
        <v>0</v>
      </c>
      <c r="AD129" s="10" t="n">
        <f aca="false">SUM(N129+O129+P129+Q129+R129)</f>
        <v>1</v>
      </c>
      <c r="AE129" s="10" t="n">
        <f aca="false">SUM(S129+T129+U129+V129+W129)</f>
        <v>0</v>
      </c>
      <c r="AF129" s="6" t="n">
        <f aca="false">SUM(X129:AB129)</f>
        <v>8</v>
      </c>
      <c r="AG129" s="11" t="n">
        <f aca="false">SUM(AC129+AD129+AE129+AF129)</f>
        <v>9</v>
      </c>
    </row>
    <row r="130" customFormat="false" ht="15" hidden="false" customHeight="false" outlineLevel="0" collapsed="false">
      <c r="A130" s="0" t="s">
        <v>35</v>
      </c>
      <c r="B130" s="5" t="n">
        <v>43103</v>
      </c>
      <c r="C130" s="13" t="n">
        <v>0</v>
      </c>
      <c r="D130" s="0" t="n">
        <v>54</v>
      </c>
      <c r="E130" s="0" t="n">
        <v>89.6</v>
      </c>
      <c r="F130" s="0" t="n">
        <v>1.68</v>
      </c>
      <c r="G130" s="6" t="n">
        <f aca="false">E130/F130^2</f>
        <v>31.7460317460317</v>
      </c>
      <c r="H130" s="7" t="n">
        <v>0</v>
      </c>
      <c r="I130" s="8" t="n">
        <v>0</v>
      </c>
      <c r="J130" s="8" t="n">
        <v>2</v>
      </c>
      <c r="K130" s="8" t="n">
        <v>0</v>
      </c>
      <c r="L130" s="8" t="n">
        <v>0</v>
      </c>
      <c r="M130" s="9" t="n">
        <v>0</v>
      </c>
      <c r="N130" s="8" t="n">
        <v>1</v>
      </c>
      <c r="O130" s="8" t="n">
        <v>0</v>
      </c>
      <c r="P130" s="8" t="n">
        <v>1</v>
      </c>
      <c r="Q130" s="8" t="n">
        <v>0</v>
      </c>
      <c r="R130" s="9" t="n">
        <v>0</v>
      </c>
      <c r="S130" s="8" t="n">
        <v>1</v>
      </c>
      <c r="T130" s="8" t="n">
        <v>0</v>
      </c>
      <c r="U130" s="8" t="n">
        <v>0</v>
      </c>
      <c r="V130" s="8" t="n">
        <v>0</v>
      </c>
      <c r="W130" s="6" t="n">
        <v>2</v>
      </c>
      <c r="X130" s="8" t="n">
        <v>0</v>
      </c>
      <c r="Y130" s="8" t="n">
        <v>0</v>
      </c>
      <c r="Z130" s="8" t="n">
        <v>0</v>
      </c>
      <c r="AA130" s="8" t="n">
        <v>2</v>
      </c>
      <c r="AB130" s="6" t="n">
        <v>4</v>
      </c>
      <c r="AC130" s="10" t="n">
        <f aca="false">SUM(I130:M130)</f>
        <v>2</v>
      </c>
      <c r="AD130" s="8" t="n">
        <f aca="false">SUM(N130+O130+P130+Q130+R130)</f>
        <v>2</v>
      </c>
      <c r="AE130" s="8" t="n">
        <f aca="false">SUM(S130+T130+U130+V130+W130)</f>
        <v>3</v>
      </c>
      <c r="AF130" s="6" t="n">
        <f aca="false">SUM(X130:AB130)</f>
        <v>6</v>
      </c>
      <c r="AG130" s="11" t="n">
        <f aca="false">SUM(AC130+AD130+AE130+AF130)</f>
        <v>13</v>
      </c>
    </row>
    <row r="131" customFormat="false" ht="15" hidden="false" customHeight="false" outlineLevel="0" collapsed="false">
      <c r="A131" s="0" t="s">
        <v>36</v>
      </c>
      <c r="B131" s="5" t="n">
        <v>43145</v>
      </c>
      <c r="C131" s="13" t="n">
        <v>1</v>
      </c>
      <c r="D131" s="0" t="n">
        <v>86</v>
      </c>
      <c r="E131" s="0" t="n">
        <v>50</v>
      </c>
      <c r="F131" s="0" t="n">
        <v>1.55</v>
      </c>
      <c r="G131" s="6" t="n">
        <f aca="false">E131/F131^2</f>
        <v>20.8116545265349</v>
      </c>
      <c r="H131" s="7" t="n">
        <v>0</v>
      </c>
      <c r="I131" s="8" t="n">
        <v>1</v>
      </c>
      <c r="J131" s="8" t="n">
        <v>1</v>
      </c>
      <c r="K131" s="8" t="n">
        <v>0</v>
      </c>
      <c r="L131" s="8" t="n">
        <v>0</v>
      </c>
      <c r="M131" s="9" t="n">
        <v>1</v>
      </c>
      <c r="N131" s="8" t="n">
        <v>1</v>
      </c>
      <c r="O131" s="8" t="n">
        <v>0</v>
      </c>
      <c r="P131" s="8" t="n">
        <v>1</v>
      </c>
      <c r="Q131" s="8" t="n">
        <v>0</v>
      </c>
      <c r="R131" s="9" t="n">
        <v>0</v>
      </c>
      <c r="S131" s="8" t="n">
        <v>3</v>
      </c>
      <c r="T131" s="8" t="n">
        <v>0</v>
      </c>
      <c r="U131" s="8" t="n">
        <v>0</v>
      </c>
      <c r="V131" s="8" t="n">
        <v>0</v>
      </c>
      <c r="W131" s="6" t="n">
        <v>0</v>
      </c>
      <c r="X131" s="8" t="n">
        <v>0</v>
      </c>
      <c r="Y131" s="8" t="n">
        <v>1</v>
      </c>
      <c r="Z131" s="8" t="n">
        <v>0</v>
      </c>
      <c r="AA131" s="8" t="n">
        <v>3</v>
      </c>
      <c r="AB131" s="6" t="n">
        <v>4</v>
      </c>
      <c r="AC131" s="10" t="n">
        <f aca="false">SUM(I131:M131)</f>
        <v>3</v>
      </c>
      <c r="AD131" s="8" t="n">
        <f aca="false">SUM(N131+O131+P131+Q131+R131)</f>
        <v>2</v>
      </c>
      <c r="AE131" s="8" t="n">
        <f aca="false">SUM(S131+T131+U131+V131+W131)</f>
        <v>3</v>
      </c>
      <c r="AF131" s="6" t="n">
        <f aca="false">SUM(X131:AB131)</f>
        <v>8</v>
      </c>
      <c r="AG131" s="11" t="n">
        <f aca="false">SUM(AC131+AD131+AE131+AF131)</f>
        <v>16</v>
      </c>
    </row>
    <row r="132" customFormat="false" ht="12.8" hidden="false" customHeight="false" outlineLevel="0" collapsed="false">
      <c r="H132" s="7"/>
    </row>
    <row r="133" customFormat="false" ht="12.8" hidden="false" customHeight="false" outlineLevel="0" collapsed="false">
      <c r="H1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2020-01-10T14:36:55Z</dcterms:created>
  <dc:creator/>
  <dc:description/>
  <dc:language>it-IT</dc:language>
  <cp:lastModifiedBy/>
  <dcterms:modified xsi:type="dcterms:W3CDTF">2020-01-14T12:29:24Z</dcterms:modified>
  <cp:revision>8</cp:revision>
  <dc:subject/>
  <dc:title/>
</cp:coreProperties>
</file>