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Data Analytics Boot Camp\Section 4 - Visualizations\Project 3\project3_data_viz\02_Dataset\"/>
    </mc:Choice>
  </mc:AlternateContent>
  <bookViews>
    <workbookView xWindow="0" yWindow="0" windowWidth="21570" windowHeight="7155"/>
  </bookViews>
  <sheets>
    <sheet name="hadr-21-22_paymix" sheetId="1" r:id="rId1"/>
    <sheet name="Sheet1" sheetId="2" r:id="rId2"/>
  </sheets>
  <definedNames>
    <definedName name="_xlnm._FilterDatabase" localSheetId="0" hidden="1">'hadr-21-22_paymix'!$A$1:$N$432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2" i="1"/>
  <c r="N332" i="1"/>
  <c r="N324" i="1"/>
  <c r="N317" i="1"/>
  <c r="N291" i="1"/>
  <c r="N284" i="1"/>
  <c r="N265" i="1"/>
  <c r="N262" i="1"/>
  <c r="N253" i="1"/>
  <c r="N185" i="1"/>
  <c r="N184" i="1"/>
  <c r="N74" i="1"/>
  <c r="N70" i="1"/>
  <c r="N32" i="1"/>
  <c r="N3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5" i="1"/>
  <c r="N256" i="1"/>
  <c r="N257" i="1"/>
  <c r="N258" i="1"/>
  <c r="N259" i="1"/>
  <c r="N260" i="1"/>
  <c r="N261" i="1"/>
  <c r="N263" i="1"/>
  <c r="N264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5" i="1"/>
  <c r="N286" i="1"/>
  <c r="N287" i="1"/>
  <c r="N288" i="1"/>
  <c r="N289" i="1"/>
  <c r="N290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8" i="1"/>
  <c r="N319" i="1"/>
  <c r="N320" i="1"/>
  <c r="N321" i="1"/>
  <c r="N322" i="1"/>
  <c r="N323" i="1"/>
  <c r="N325" i="1"/>
  <c r="N326" i="1"/>
  <c r="N327" i="1"/>
  <c r="N328" i="1"/>
  <c r="N329" i="1"/>
  <c r="N330" i="1"/>
  <c r="N331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2" i="1"/>
</calcChain>
</file>

<file path=xl/sharedStrings.xml><?xml version="1.0" encoding="utf-8"?>
<sst xmlns="http://schemas.openxmlformats.org/spreadsheetml/2006/main" count="1003" uniqueCount="878">
  <si>
    <t>ADVENTIST HEALTH AND RIDEOUT</t>
  </si>
  <si>
    <t>ADVENTIST HEALTH BAKERSFIELD</t>
  </si>
  <si>
    <t>ADVENTIST HEALTH CLEARLAKE</t>
  </si>
  <si>
    <t>ADVENTIST HEALTH DELANO</t>
  </si>
  <si>
    <t>ADVENTIST HEALTH GLENDALE</t>
  </si>
  <si>
    <t>ADVENTIST HEALTH HANFORD</t>
  </si>
  <si>
    <t>ADVENTIST HEALTH HOWARD MEMORIAL</t>
  </si>
  <si>
    <t>ADVENTIST HEALTH LODI MEMORIAL</t>
  </si>
  <si>
    <t>ADVENTIST HEALTH MENDOCINO COAST</t>
  </si>
  <si>
    <t>ADVENTIST HEALTH REEDLEY</t>
  </si>
  <si>
    <t>ADVENTIST HEALTH SIMI VALLEY</t>
  </si>
  <si>
    <t>ADVENTIST HEALTH SONORA - GREENLEY</t>
  </si>
  <si>
    <t>ADVENTIST HEALTH ST. HELENA</t>
  </si>
  <si>
    <t>ADVENTIST HEALTH TEHACHAPI VALLEY</t>
  </si>
  <si>
    <t>ADVENTIST HEALTH TULARE</t>
  </si>
  <si>
    <t>ADVENTIST HEALTH UKIAH VALLEY</t>
  </si>
  <si>
    <t>ADVENTIST HEALTH VALLEJO</t>
  </si>
  <si>
    <t>ADVENTIST HEALTH WHITE MEMORIAL</t>
  </si>
  <si>
    <t>AHMC ANAHEIM REGIONAL MEDICAL CENTER</t>
  </si>
  <si>
    <t>AHMC SETON MEDICAL CENTER</t>
  </si>
  <si>
    <t>ALAMEDA HOSPITAL</t>
  </si>
  <si>
    <t>ALHAMBRA HOSPITAL MEDICAL CENTER</t>
  </si>
  <si>
    <t>ALTA BATES SUMMIT MEDICAL CENTER - ALTA BATES CAMPUS</t>
  </si>
  <si>
    <t>ALTA BATES SUMMIT MEDICAL CENTER - SUMMIT HAWTHORNE</t>
  </si>
  <si>
    <t>ALVARADO HOSPITAL</t>
  </si>
  <si>
    <t>ALVARADO PARKWAY INSTITUTE BHS</t>
  </si>
  <si>
    <t>AMERICAN RECOVERY CENTER</t>
  </si>
  <si>
    <t>ANAHEIM GLOBAL MEDICAL CENTER</t>
  </si>
  <si>
    <t>ANTELOPE VALLEY HOSPITAL</t>
  </si>
  <si>
    <t>ARROWHEAD REGIONAL MEDICAL CENTER</t>
  </si>
  <si>
    <t>ATASCADERO STATE HOSPITAL</t>
  </si>
  <si>
    <t>AURORA BEHAVIORAL HEALTHCARE - SANTA ROSA</t>
  </si>
  <si>
    <t>AURORA CHARTER OAK</t>
  </si>
  <si>
    <t>AURORA LAS ENCINAS HOSPITAL</t>
  </si>
  <si>
    <t>AURORA SAN DIEGO</t>
  </si>
  <si>
    <t>AURORA VISTA DEL MAR HOSPITAL</t>
  </si>
  <si>
    <t>BAKERSFIELD BEHAVIORAL HEALTHCARE HOSPITAL</t>
  </si>
  <si>
    <t>BAKERSFIELD HEART HOSPITAL</t>
  </si>
  <si>
    <t>BAKERSFIELD MEMORIAL HOSPITAL</t>
  </si>
  <si>
    <t>BALLARD REHABILITATION HOSPITAL</t>
  </si>
  <si>
    <t>BANNER LASSEN MEDICAL CENTER</t>
  </si>
  <si>
    <t>BARLOW RESPIRATORY HOSPITAL</t>
  </si>
  <si>
    <t>BARSTOW COMMUNITY HOSPITAL</t>
  </si>
  <si>
    <t>BARTON MEMORIAL HOSPITAL</t>
  </si>
  <si>
    <t>BEAR VALLEY COMMUNITY HOSPITAL</t>
  </si>
  <si>
    <t>BEVERLY HOSPITAL</t>
  </si>
  <si>
    <t>BHC ALHAMBRA HOSPITAL</t>
  </si>
  <si>
    <t>BUTTE COUNTY MENTAL HEALTH - PHF</t>
  </si>
  <si>
    <t>CALIFORNIA HOSPITAL MEDICAL CENTER</t>
  </si>
  <si>
    <t>CALIFORNIA PACIFIC MEDICAL CENTER - MISSION BERNAL CAMPUS</t>
  </si>
  <si>
    <t>CALIFORNIA PACIFIC MEDICAL CENTER - VAN NESS CAMPUS</t>
  </si>
  <si>
    <t>CALIFORNIA REHABILITATION INSTITUTE</t>
  </si>
  <si>
    <t>CANYON RIDGE HOSPITAL</t>
  </si>
  <si>
    <t>CASA COLINA HOSPITAL AND CENTER FOR HEALTH CARE</t>
  </si>
  <si>
    <t>CASA PALMERA CARE CENTER, LLC</t>
  </si>
  <si>
    <t>CATALINA ISLAND MEDICAL CENTER</t>
  </si>
  <si>
    <t>CEDARS-SINAI MARINA DEL REY HOSPITAL</t>
  </si>
  <si>
    <t>CEDARS-SINAI MEDICAL CENTER</t>
  </si>
  <si>
    <t>CENTINELA HOSPITAL MEDICAL CENTER</t>
  </si>
  <si>
    <t>CENTRAL STAR PSYCHIATRIC HEALTH FACILITY</t>
  </si>
  <si>
    <t>CENTRAL VALLEY SPECIALTY HOSPITAL</t>
  </si>
  <si>
    <t>CHAPMAN GLOBAL MEDICAL CENTER</t>
  </si>
  <si>
    <t>CHILDREN'S HEALTHCARE ORGANIZATION OF NORTHERN CA - PEDIATRIC HOSPITAL</t>
  </si>
  <si>
    <t>CHILDREN'S HOSPITAL AT MISSION</t>
  </si>
  <si>
    <t>CHILDREN'S HOSPITAL LOS ANGELES</t>
  </si>
  <si>
    <t>CHILDREN'S HOSPITAL OF ORANGE COUNTY</t>
  </si>
  <si>
    <t>CHINESE HOSPITAL</t>
  </si>
  <si>
    <t>CHINO VALLEY MEDICAL CENTER</t>
  </si>
  <si>
    <t>CIRBY HILLS BEHAVIORAL HEALTH - PHF</t>
  </si>
  <si>
    <t>CITY OF HOPE HELFORD CLINICAL RESEARCH HOSPITAL</t>
  </si>
  <si>
    <t>CLOVIS COMMUNITY MEDICAL CENTER</t>
  </si>
  <si>
    <t>COALINGA REGIONAL MEDICAL CENTER</t>
  </si>
  <si>
    <t>COALINGA STATE HOSPITAL</t>
  </si>
  <si>
    <t>COAST PLAZA HOSPITAL</t>
  </si>
  <si>
    <t>COLLEGE HOSPITAL</t>
  </si>
  <si>
    <t>COLLEGE HOSPITAL COSTA MESA</t>
  </si>
  <si>
    <t>COLLEGE MEDICAL CENTER</t>
  </si>
  <si>
    <t>COLORADO RIVER MEDICAL CENTER</t>
  </si>
  <si>
    <t>COLUSA MEDICAL CENTER</t>
  </si>
  <si>
    <t>COMMUNITY HOSPITAL LONG BEACH</t>
  </si>
  <si>
    <t>COMMUNITY HOSPITAL OF HUNTINGTON PARK</t>
  </si>
  <si>
    <t>COMMUNITY HOSPITAL OF SAN BERNARDINO</t>
  </si>
  <si>
    <t>COMMUNITY HOSPITAL OF THE MONTEREY PENINSULA</t>
  </si>
  <si>
    <t>COMMUNITY MEMORIAL HOSPITAL OF SAN BUENAVENTURA</t>
  </si>
  <si>
    <t>COMMUNITY REGIONAL MEDICAL CENTER - FRESNO</t>
  </si>
  <si>
    <t>CONTRA COSTA REGIONAL MEDICAL CENTER</t>
  </si>
  <si>
    <t>CORONA REGIONAL MEDICAL CENTER - MAIN</t>
  </si>
  <si>
    <t>CRESTWOOD PSYCHIATRIC HEALTH FACILITY - BAKERSFIELD</t>
  </si>
  <si>
    <t>CRESTWOOD PSYCHIATRIC HEALTH FACILITY - CARMICHAEL</t>
  </si>
  <si>
    <t>CRESTWOOD PSYCHIATRIC HEALTH FACILITY - SACRAMENTO</t>
  </si>
  <si>
    <t>CRESTWOOD PSYCHIATRIC HEALTH FACILITY - SAN JOSE</t>
  </si>
  <si>
    <t>CRESTWOOD SOLANO PSYCHIATRIC HEALTH FACILITY</t>
  </si>
  <si>
    <t>DAMERON HOSPITAL ASSOCIATION</t>
  </si>
  <si>
    <t>DEL AMO HOSPITAL</t>
  </si>
  <si>
    <t>DESERT REGIONAL MEDICAL CENTER</t>
  </si>
  <si>
    <t>DESERT VALLEY HOSPITAL</t>
  </si>
  <si>
    <t>DOCS SURGICAL HOSPITAL</t>
  </si>
  <si>
    <t>DOCTORS HOSPITAL OF MANTECA</t>
  </si>
  <si>
    <t>DOCTORS HOSPITAL OF RIVERSIDE</t>
  </si>
  <si>
    <t>DOCTORS MEDICAL CENTER - MODESTO</t>
  </si>
  <si>
    <t>DOMINICAN HOSPITAL</t>
  </si>
  <si>
    <t>EAST LOS ANGELES DOCTOR'S HOSPITAL</t>
  </si>
  <si>
    <t>EASTERN PLUMAS HEALTH CARE</t>
  </si>
  <si>
    <t>EDEN MEDICAL CENTER</t>
  </si>
  <si>
    <t>EISENHOWER MEDICAL CENTER</t>
  </si>
  <si>
    <t>EL CAMINO HEALTH</t>
  </si>
  <si>
    <t>EL CENTRO REGIONAL MEDICAL CENTER</t>
  </si>
  <si>
    <t>EMANATE HEALTH FOOTHILL PRESBYTERIAN HOSPITAL</t>
  </si>
  <si>
    <t>EMANATE HEALTH QUEEN OF THE VALLEY HOSPITAL</t>
  </si>
  <si>
    <t>EMANUEL MEDICAL CENTER</t>
  </si>
  <si>
    <t>ENCINO HOSPITAL MEDICAL CENTER</t>
  </si>
  <si>
    <t>ENCOMPASS HEALTH REHABILITATION HOSPITAL OF BAKERSFIELD</t>
  </si>
  <si>
    <t>ENCOMPASS HEALTH REHABILITATION HOSPITAL OF MODESTO</t>
  </si>
  <si>
    <t>ENCOMPASS HEALTH REHABILITATION HOSPITAL OF MURRIETA</t>
  </si>
  <si>
    <t>ENLOE MEDICAL CENTER - ESPLANADE CAMPUS</t>
  </si>
  <si>
    <t>FAIRCHILD MEDICAL CENTER</t>
  </si>
  <si>
    <t>FOOTHILL REGIONAL MEDICAL CENTER</t>
  </si>
  <si>
    <t>FOUNTAIN VALLEY REGIONAL HOSPITAL AND MC - EUCLID</t>
  </si>
  <si>
    <t>FREMONT HOSPITAL</t>
  </si>
  <si>
    <t>FRENCH HOSPITAL MEDICAL CENTER - SAN LUIS OBISPO</t>
  </si>
  <si>
    <t>FRESNO SURGICAL HOSPITAL</t>
  </si>
  <si>
    <t>GARDEN GROVE HOSPITAL AND MEDICAL CENTER</t>
  </si>
  <si>
    <t>GARFIELD MEDICAL CENTER</t>
  </si>
  <si>
    <t>GATEWAYS HOSPITAL AND MENTAL HEALTH CENTER</t>
  </si>
  <si>
    <t>GEORGE L. MEE MEMORIAL HOSPITAL</t>
  </si>
  <si>
    <t>GLENDALE MEMORIAL HOSPITAL AND HEALTH CTR</t>
  </si>
  <si>
    <t>GOLETA VALLEY COTTAGE HOSPITAL</t>
  </si>
  <si>
    <t>GOOD SAMARITAN HOSPITAL - BAKERSFIELD</t>
  </si>
  <si>
    <t>GOOD SAMARITAN HOSPITAL - LA</t>
  </si>
  <si>
    <t>GOOD SAMARITAN HOSPITAL - SAN JOSE</t>
  </si>
  <si>
    <t>GREATER EL MONTE COMMUNITY HOSPITAL</t>
  </si>
  <si>
    <t>HAZEL HAWKINS MEMORIAL HOSPITAL</t>
  </si>
  <si>
    <t>HEALDSBURG HOSPITAL</t>
  </si>
  <si>
    <t>HEMET GLOBAL MEDICAL CENTER</t>
  </si>
  <si>
    <t>HENRY MAYO NEWHALL HOSPITAL</t>
  </si>
  <si>
    <t>HERITAGE OAKS HOSPITAL</t>
  </si>
  <si>
    <t>HI-DESERT MEDICAL CENTER</t>
  </si>
  <si>
    <t>HIGHLAND HOSPITAL</t>
  </si>
  <si>
    <t>HOAG MEMORIAL HOSPITAL PRESBYTERIAN</t>
  </si>
  <si>
    <t>HOAG ORTHOPEDIC INSTITUTE</t>
  </si>
  <si>
    <t>HOLLYWOOD PRESBYTERIAN MEDICAL CENTER</t>
  </si>
  <si>
    <t>HUNTINGTON BEACH HOSPITAL</t>
  </si>
  <si>
    <t>HUNTINGTON HOSPITAL</t>
  </si>
  <si>
    <t>JEROLD PHELPS COMMUNITY HOSPITAL</t>
  </si>
  <si>
    <t>JEWISH HOME</t>
  </si>
  <si>
    <t>JOHN C. FREMONT HEALTHCARE DISTRICT</t>
  </si>
  <si>
    <t>JOHN F. KENNEDY MEMORIAL HOSPITAL</t>
  </si>
  <si>
    <t>JOHN MUIR BEHAVIORAL HEALTH CENTER</t>
  </si>
  <si>
    <t>JOHN MUIR MEDICAL CENTER - CONCORD CAMPUS</t>
  </si>
  <si>
    <t>JOHN MUIR MEDICAL CENTER - WALNUT CREEK</t>
  </si>
  <si>
    <t>JOYCE EISENBERG KEEFER MEDICAL CENTER</t>
  </si>
  <si>
    <t>KAISER FOUNDATION HOSPITAL - ANTIOCH</t>
  </si>
  <si>
    <t>KAISER FOUNDATION HOSPITAL - BALDWIN PARK</t>
  </si>
  <si>
    <t>KAISER FOUNDATION HOSPITAL - DOWNEY</t>
  </si>
  <si>
    <t>KAISER FOUNDATION HOSPITAL - FONTANA</t>
  </si>
  <si>
    <t>KAISER FOUNDATION HOSPITAL - FREMONT</t>
  </si>
  <si>
    <t>KAISER FOUNDATION HOSPITAL - FRESNO</t>
  </si>
  <si>
    <t>KAISER FOUNDATION HOSPITAL - LOS ANGELES</t>
  </si>
  <si>
    <t>KAISER FOUNDATION HOSPITAL - MANTECA</t>
  </si>
  <si>
    <t>KAISER FOUNDATION HOSPITAL - MORENO VALLEY</t>
  </si>
  <si>
    <t>KAISER FOUNDATION HOSPITAL - OAKLAND/RICHMOND</t>
  </si>
  <si>
    <t>KAISER FOUNDATION HOSPITAL - ORANGE CO - ANAHEIM</t>
  </si>
  <si>
    <t>KAISER FOUNDATION HOSPITAL - PANORAMA CITY</t>
  </si>
  <si>
    <t>KAISER FOUNDATION HOSPITAL - REDWOOD CITY</t>
  </si>
  <si>
    <t>KAISER FOUNDATION HOSPITAL - RIVERSIDE</t>
  </si>
  <si>
    <t>KAISER FOUNDATION HOSPITAL - ROSEVILLE</t>
  </si>
  <si>
    <t>KAISER FOUNDATION HOSPITAL - SACRAMENTO</t>
  </si>
  <si>
    <t>KAISER FOUNDATION HOSPITAL - SAN DIEGO</t>
  </si>
  <si>
    <t>KAISER FOUNDATION HOSPITAL - SAN FRANCISCO</t>
  </si>
  <si>
    <t>KAISER FOUNDATION HOSPITAL - SAN JOSE</t>
  </si>
  <si>
    <t>KAISER FOUNDATION HOSPITAL - SAN LEANDRO</t>
  </si>
  <si>
    <t>KAISER FOUNDATION HOSPITAL - SAN RAFAEL</t>
  </si>
  <si>
    <t>KAISER FOUNDATION HOSPITAL - SANTA CLARA</t>
  </si>
  <si>
    <t>KAISER FOUNDATION HOSPITAL - SANTA ROSA</t>
  </si>
  <si>
    <t>KAISER FOUNDATION HOSPITAL - SOUTH BAY</t>
  </si>
  <si>
    <t>KAISER FOUNDATION HOSPITAL - SOUTH SACRAMENTO</t>
  </si>
  <si>
    <t>KAISER FOUNDATION HOSPITAL - SOUTH SAN FRANCISCO</t>
  </si>
  <si>
    <t>KAISER FOUNDATION HOSPITAL - VACAVILLE</t>
  </si>
  <si>
    <t>KAISER FOUNDATION HOSPITAL - WALNUT CREEK</t>
  </si>
  <si>
    <t>KAISER FOUNDATION HOSPITAL - WEST LOS ANGELES</t>
  </si>
  <si>
    <t>KAISER FOUNDATION HOSPITAL - WOODLAND HILLS</t>
  </si>
  <si>
    <t>KAISER FOUNDATION HOSPITAL REHABILITATION CENTER - VALLEJO</t>
  </si>
  <si>
    <t>KAISER FOUNDATION NORTHERN REGION</t>
  </si>
  <si>
    <t>KAISER FOUNDATION SOUTHERN REGION</t>
  </si>
  <si>
    <t>KAISER PERMANENTE PHF - SANTA CLARA</t>
  </si>
  <si>
    <t>KAWEAH DELTA MEDICAL CENTER</t>
  </si>
  <si>
    <t>KECK HOSPITAL OF USC</t>
  </si>
  <si>
    <t>KEDREN COMMUNITY MENTAL HEALTH CENTER</t>
  </si>
  <si>
    <t>KENTFIELD HOSPITAL</t>
  </si>
  <si>
    <t>KERN MEDICAL CENTER</t>
  </si>
  <si>
    <t>KERN VALLEY HOSPITAL DISTRICT</t>
  </si>
  <si>
    <t>KINDRED HOSPITAL - BALDWIN PARK</t>
  </si>
  <si>
    <t>KINDRED HOSPITAL - BREA</t>
  </si>
  <si>
    <t>KINDRED HOSPITAL - LA MIRADA</t>
  </si>
  <si>
    <t>KINDRED HOSPITAL - LOS ANGELES</t>
  </si>
  <si>
    <t>KINDRED HOSPITAL - ONTARIO</t>
  </si>
  <si>
    <t>KINDRED HOSPITAL - PARAMOUNT</t>
  </si>
  <si>
    <t>KINDRED HOSPITAL - RANCHO</t>
  </si>
  <si>
    <t>KINDRED HOSPITAL - RIVERSIDE</t>
  </si>
  <si>
    <t>KINDRED HOSPITAL - SAN DIEGO</t>
  </si>
  <si>
    <t>KINDRED HOSPITAL - SAN FRANCISCO BAY AREA</t>
  </si>
  <si>
    <t>KINDRED HOSPITAL - SOUTH BAY</t>
  </si>
  <si>
    <t>KINDRED HOSPITAL - WESTMINSTER</t>
  </si>
  <si>
    <t>L.A. DOWNTOWN MEDICAL CENTER</t>
  </si>
  <si>
    <t>LA CASA PSYCHIATRIC HEALTH FACILITY</t>
  </si>
  <si>
    <t>LA PALMA INTERCOMMUNITY HOSPITAL</t>
  </si>
  <si>
    <t>LAC/HARBOR - UCLA MEDICAL CENTER</t>
  </si>
  <si>
    <t>LAC/OLIVE VIEW - UCLA MEDICAL CENTER</t>
  </si>
  <si>
    <t>LAC/RANCHO LOS AMIGOS NATIONAL REHABILITATION CENTER</t>
  </si>
  <si>
    <t>LAC/USC MEDICAL CENTER</t>
  </si>
  <si>
    <t>LAGUNA HONDA HOSPITAL AND REHABILITATION CENTER</t>
  </si>
  <si>
    <t>LAGUNA TREATMENT HOSPITAL</t>
  </si>
  <si>
    <t>LAKEWOOD REGIONAL MEDICAL CENTER</t>
  </si>
  <si>
    <t>LANGLEY PORTER PSYCHIATRIC INSTITUTE</t>
  </si>
  <si>
    <t>LOMA LINDA UNIVERSITY BEHAVIORAL MEDICINE CENTER</t>
  </si>
  <si>
    <t>LOMA LINDA UNIVERSITY CHILDREN'S HOSPITAL</t>
  </si>
  <si>
    <t>LOMA LINDA UNIVERSITY MEDICAL CENTER</t>
  </si>
  <si>
    <t>LOMA LINDA UNIVERSITY MEDICAL CENTER - MURRIETA</t>
  </si>
  <si>
    <t>LOMPOC VALLEY MEDICAL CENTER</t>
  </si>
  <si>
    <t>LOS ALAMITOS MEDICAL CENTER</t>
  </si>
  <si>
    <t>LOS ANGELES COMMUNITY HOSPITAL</t>
  </si>
  <si>
    <t>LOS ROBLES HOSPITAL AND MEDICAL CENTER</t>
  </si>
  <si>
    <t>LUCILE SALTER PACKARD CHILDREN'S HOSPITAL AT STANFORD</t>
  </si>
  <si>
    <t>MAD RIVER COMMUNITY HOSPITAL</t>
  </si>
  <si>
    <t>MADERA COMMUNITY HOSPITAL</t>
  </si>
  <si>
    <t>MAMMOTH HOSPITAL</t>
  </si>
  <si>
    <t>MARIAN MEDICAL CENTER</t>
  </si>
  <si>
    <t>MARIE GREEN PSYCHIATRIC CENTER - PHF</t>
  </si>
  <si>
    <t>MARIN GENERAL HOSPITAL</t>
  </si>
  <si>
    <t>MARK TWAIN MEDICAL CENTER</t>
  </si>
  <si>
    <t>MARSHALL MEDICAL CENTER</t>
  </si>
  <si>
    <t>MARTIN LUTHER KING, JR. COMMUNITY HOSPITAL</t>
  </si>
  <si>
    <t>MAYERS MEMORIAL HOSPITAL</t>
  </si>
  <si>
    <t>MEMORIAL HOSPITAL LOS BANOS</t>
  </si>
  <si>
    <t>MEMORIAL HOSPITAL MODESTO</t>
  </si>
  <si>
    <t>MEMORIAL HOSPITAL OF GARDENA</t>
  </si>
  <si>
    <t>MEMORIALCARE LONG BEACH MEDICAL CENTER</t>
  </si>
  <si>
    <t>MEMORIALCARE MILLER CHILDREN'S &amp; WOMEN'S HOSPITAL LONG BEACH</t>
  </si>
  <si>
    <t>MEMORIALCARE ORANGE COAST MEDICAL CENTER</t>
  </si>
  <si>
    <t>MEMORIALCARE SADDLEBACK MEDICAL CENTER</t>
  </si>
  <si>
    <t>MENIFEE GLOBAL MEDICAL CENTER</t>
  </si>
  <si>
    <t>MERCY GENERAL HOSPITAL</t>
  </si>
  <si>
    <t>MERCY HOSPITAL - BAKERSFIELD</t>
  </si>
  <si>
    <t>MERCY HOSPITAL - FOLSOM</t>
  </si>
  <si>
    <t>MERCY MEDICAL CENTER - MERCED</t>
  </si>
  <si>
    <t>MERCY MEDICAL CENTER - MT. SHASTA</t>
  </si>
  <si>
    <t>MERCY MEDICAL CENTER - REDDING</t>
  </si>
  <si>
    <t>MERCY SAN JUAN MEDICAL CENTER</t>
  </si>
  <si>
    <t>MERRITT PERALTA INSTITUTE CDRH</t>
  </si>
  <si>
    <t>METHODIST HOSPITAL - SACRAMENTO</t>
  </si>
  <si>
    <t>METHODIST HOSPITAL OF SOUTHERN CALIFORNIA</t>
  </si>
  <si>
    <t>METROPOLITAN STATE HOSPITAL</t>
  </si>
  <si>
    <t>MILLS-PENINSULA MEDICAL CENTER</t>
  </si>
  <si>
    <t>MISSION COMMUNITY HOSPITAL - PANORAMA</t>
  </si>
  <si>
    <t>MODOC MEDICAL CENTER</t>
  </si>
  <si>
    <t>MONROVIA MEMORIAL HOSPITAL</t>
  </si>
  <si>
    <t>MONTCLAIR HOSPITAL MEDICAL CENTER</t>
  </si>
  <si>
    <t>MONTEREY PARK HOSPITAL</t>
  </si>
  <si>
    <t>MOTION PICTURE AND TELEVISION HOSPITAL</t>
  </si>
  <si>
    <t>MOUNTAINS COMMUNITY HOSPITAL</t>
  </si>
  <si>
    <t>NAPA STATE HOSPITAL</t>
  </si>
  <si>
    <t>NATIVIDAD MEDICAL CENTER</t>
  </si>
  <si>
    <t>NEWPORT BAY HOSPITAL</t>
  </si>
  <si>
    <t>NORTH VALLEY BEHAVIORAL HEALTH - PHF</t>
  </si>
  <si>
    <t>NORTHBAY MEDICAL CENTER</t>
  </si>
  <si>
    <t>NORTHERN INYO HOSPITAL</t>
  </si>
  <si>
    <t>NORTHRIDGE HOSPITAL MEDICAL CENTER</t>
  </si>
  <si>
    <t>NOVATO COMMUNITY HOSPITAL</t>
  </si>
  <si>
    <t>OAK VALLEY HOSPITAL DISTRICT</t>
  </si>
  <si>
    <t>OCEAN VIEW PSYCHIATRIC HEALTH FACILITY</t>
  </si>
  <si>
    <t>OJAI VALLEY COMMUNITY HOSPITAL</t>
  </si>
  <si>
    <t>ORANGE COUNTY GLOBAL MEDICAL CENTER</t>
  </si>
  <si>
    <t>ORCHARD HOSPITAL</t>
  </si>
  <si>
    <t>OROVILLE HOSPITAL</t>
  </si>
  <si>
    <t>PACIFIC GROVE HOSPITAL</t>
  </si>
  <si>
    <t>PACIFICA HOSPITAL OF THE VALLEY</t>
  </si>
  <si>
    <t>PALMDALE REGIONAL MEDICAL CENTER</t>
  </si>
  <si>
    <t>PALO VERDE HOSPITAL</t>
  </si>
  <si>
    <t>PALOMAR MEDICAL CENTER</t>
  </si>
  <si>
    <t>PALOMAR MEDICAL CENTER POWAY</t>
  </si>
  <si>
    <t>PARADISE VALLEY HOSPITAL</t>
  </si>
  <si>
    <t>PATIENTS' HOSPITAL OF REDDING</t>
  </si>
  <si>
    <t>PATTON STATE HOSPITAL</t>
  </si>
  <si>
    <t>PETALUMA VALLEY HOSPITAL</t>
  </si>
  <si>
    <t>PIH HOSPITAL - DOWNEY</t>
  </si>
  <si>
    <t>PIONEERS MEMORIAL HEALTHCARE DISTRICT</t>
  </si>
  <si>
    <t>PLACENTIA LINDA HOSPITAL</t>
  </si>
  <si>
    <t>PLUMAS DISTRICT HOSPITAL</t>
  </si>
  <si>
    <t>POMONA VALLEY HOSPITAL MEDICAL CENTER</t>
  </si>
  <si>
    <t>PORTERVILLE STATE HOSPITAL</t>
  </si>
  <si>
    <t>PRESBYTERIAN INTERCOMMUNITY HOSPITAL</t>
  </si>
  <si>
    <t>PROVDENCE ST. MARY MEDICAL CENTER</t>
  </si>
  <si>
    <t>PROVIDENCE HOLY CROSS MEDICAL CENTER</t>
  </si>
  <si>
    <t>PROVIDENCE LITTLE COMPANY OF MARY MC - SAN PEDRO</t>
  </si>
  <si>
    <t>PROVIDENCE LITTLE COMPANY OF MARY MC - TORRANCE</t>
  </si>
  <si>
    <t>PROVIDENCE MISSION HOSPITAL</t>
  </si>
  <si>
    <t>PROVIDENCE QUEEN OF THE VALLEY MEDICAL CENTER</t>
  </si>
  <si>
    <t>PROVIDENCE REDWOOD MEMORIAL HOSPITAL</t>
  </si>
  <si>
    <t>PROVIDENCE SANTA ROSA MEMORIAL HOSPITAL</t>
  </si>
  <si>
    <t>PROVIDENCE ST. JOHN'S HEALTH CENTER</t>
  </si>
  <si>
    <t>PROVIDENCE ST. JOSEPH HOSPITAL</t>
  </si>
  <si>
    <t>PROVIDENCE ST. JOSEPH HOSPITAL - EUREKA</t>
  </si>
  <si>
    <t>PROVIDENCE ST. JOSEPH MEDICAL CENTER</t>
  </si>
  <si>
    <t>PROVIDENCE ST. JUDE MEDICAL CENTER</t>
  </si>
  <si>
    <t>PROVIDENCE TARZANA MEDICAL CENTER</t>
  </si>
  <si>
    <t>RADY CHILDREN'S HOSPITAL - SAN DIEGO</t>
  </si>
  <si>
    <t>REDLANDS COMMUNITY HOSPITAL</t>
  </si>
  <si>
    <t>REGIONAL MEDICAL CENTER OF SAN JOSE</t>
  </si>
  <si>
    <t>RESNICK NEUROPSYCHIATRIC HOSPITAL AT UCLA</t>
  </si>
  <si>
    <t>RESTPADD PSYCHIATRIC HEALTH FACILITY</t>
  </si>
  <si>
    <t>RESTPADD RED BLUFF PSYCHIATRIC HEALTH FACILITY</t>
  </si>
  <si>
    <t>RIDGECREST REGIONAL HOSPITAL</t>
  </si>
  <si>
    <t>RIVERSIDE COMMUNITY HOSPITAL</t>
  </si>
  <si>
    <t>RIVERSIDE UNIVERSITY HEALTH SYSTEM MEDICAL CENTER</t>
  </si>
  <si>
    <t>RONALD REAGAN UCLA MEDICAL CENTER</t>
  </si>
  <si>
    <t>SACRAMENTO MENTAL HEALTH TREATMENT CENTER - PHF</t>
  </si>
  <si>
    <t>SALINAS VALLEY MEMORIAL HOSPITAL</t>
  </si>
  <si>
    <t>SAN ANTONIO REGIONAL HOSPITAL</t>
  </si>
  <si>
    <t>SAN DIEGO COUNTY PSYCHIATRIC HOSPITAL</t>
  </si>
  <si>
    <t>SAN DIMAS COMMUNITY HOSPITAL</t>
  </si>
  <si>
    <t>SAN GABRIEL VALLEY MEDICAL CENTER</t>
  </si>
  <si>
    <t>SAN GORGONIO MEMORIAL HOSPITAL</t>
  </si>
  <si>
    <t>SAN JOAQUIN - PHF</t>
  </si>
  <si>
    <t>SAN JOAQUIN GENERAL HOSPITAL</t>
  </si>
  <si>
    <t>SAN JOAQUIN VALLEY REHABILITATION HOSPITAL</t>
  </si>
  <si>
    <t>SAN JOSE BEHAVIORAL HEALTH</t>
  </si>
  <si>
    <t>SAN LUIS OBISPO COUNTY - PHF</t>
  </si>
  <si>
    <t>SAN MATEO MEDICAL CENTER</t>
  </si>
  <si>
    <t>SAN RAMON REGIONAL MEDICAL CENTER</t>
  </si>
  <si>
    <t>SANTA BARBARA COTTAGE HOSPITAL</t>
  </si>
  <si>
    <t>SANTA BARBARA PSYCHIATRIC HEALTH FACILITY</t>
  </si>
  <si>
    <t>SANTA CLARA VALLEY MEDICAL CENTER</t>
  </si>
  <si>
    <t>SANTA MONICA - UCLA MEDICAL CENTER AND ORTHOPAEDIC HOSPITAL</t>
  </si>
  <si>
    <t>SANTA YNEZ VALLEY COTTAGE HOSPITAL</t>
  </si>
  <si>
    <t>SCRIPPS GREEN HOSPITAL</t>
  </si>
  <si>
    <t>SCRIPPS MEMORIAL HOSPITAL - ENCINITAS</t>
  </si>
  <si>
    <t>SCRIPPS MEMORIAL HOSPITAL - LA JOLLA</t>
  </si>
  <si>
    <t>SCRIPPS MERCY HOSPITAL</t>
  </si>
  <si>
    <t>SELECT SPECIALTY HOSPITAL - SAN DIEGO</t>
  </si>
  <si>
    <t>SEMPERVIRENS P.H.F.</t>
  </si>
  <si>
    <t>SENECA HEALTHCARE DISTRICT</t>
  </si>
  <si>
    <t>SEQUOIA HOSPITAL</t>
  </si>
  <si>
    <t>SHARP CHULA VISTA MEDICAL CENTER</t>
  </si>
  <si>
    <t>SHARP CORONADO HOSPITAL AND HEALTHCARE CENTER</t>
  </si>
  <si>
    <t>SHARP GROSSMONT HOSPITAL</t>
  </si>
  <si>
    <t>SHARP MCDONALD CENTER</t>
  </si>
  <si>
    <t>SHARP MEMORIAL HOSPITAL</t>
  </si>
  <si>
    <t>SHARP MESA VISTA HOSPITAL</t>
  </si>
  <si>
    <t>SHASTA REGIONAL MEDICAL CENTER</t>
  </si>
  <si>
    <t>SHERMAN OAKS HOSPITAL</t>
  </si>
  <si>
    <t>SHRINERS HOSPITAL FOR CHILDREN - NORTHERN CALIFORNIA</t>
  </si>
  <si>
    <t>SIERRA NEVADA MEMORIAL HOSPITAL</t>
  </si>
  <si>
    <t>SIERRA VIEW MEDICAL CENTER</t>
  </si>
  <si>
    <t>SIERRA VISTA HOSPITAL</t>
  </si>
  <si>
    <t>SIERRA VISTA REGIONAL MEDICAL CENTER</t>
  </si>
  <si>
    <t>SONOMA SPECIALTY HOSPITAL</t>
  </si>
  <si>
    <t>SONOMA VALLEY HOSPITAL</t>
  </si>
  <si>
    <t>SOUTH COAST GLOBAL MEDICAL CENTER</t>
  </si>
  <si>
    <t>SOUTHERN CALIFORNIA HOSPITAL AT HOLLYWOOD</t>
  </si>
  <si>
    <t>SOUTHERN INYO HOSPITAL</t>
  </si>
  <si>
    <t>SOUTHWEST HEALTHCARE SYSTEM - MURRIETA</t>
  </si>
  <si>
    <t>ST. AGNES MEDICAL CENTER</t>
  </si>
  <si>
    <t>ST. BERNARDINE MEDICAL CENTER</t>
  </si>
  <si>
    <t>ST. ELIZABETH COMMUNITY HOSPITAL</t>
  </si>
  <si>
    <t>ST. FRANCIS MEDICAL CENTER</t>
  </si>
  <si>
    <t>ST. FRANCIS MEMORIAL HOSPITAL</t>
  </si>
  <si>
    <t>ST. JOHN'S REGIONAL MEDICAL CENTER</t>
  </si>
  <si>
    <t>ST. JOSEPH'S BEHAVIORAL HEALTH CENTER</t>
  </si>
  <si>
    <t>ST. JOSEPH'S MEDICAL CENTER OF STOCKTON</t>
  </si>
  <si>
    <t>ST. MARY MEDICAL CENTER - LONG BEACH</t>
  </si>
  <si>
    <t>ST. MARY'S MEDICAL CENTER - SAN FRANCISCO</t>
  </si>
  <si>
    <t>ST. ROSE HOSPITAL</t>
  </si>
  <si>
    <t>STABLER LANE BEHAVIORAL HEALTH - PHF</t>
  </si>
  <si>
    <t>STANFORD HEALTH CARE</t>
  </si>
  <si>
    <t>STANISLAUS SURGICAL HOSPITAL</t>
  </si>
  <si>
    <t>STAR VIEW ADOLESCENT - PHF</t>
  </si>
  <si>
    <t>SURPRISE VALLEY COMMUNITY HOSPITAL</t>
  </si>
  <si>
    <t>SUTTER - YUBA - PHF</t>
  </si>
  <si>
    <t>SUTTER AMADOR HOSPITAL</t>
  </si>
  <si>
    <t>SUTTER AUBURN FAITH HOSPITAL</t>
  </si>
  <si>
    <t>SUTTER CENTER FOR PSYCHIATRY</t>
  </si>
  <si>
    <t>SUTTER COAST HOSPITAL</t>
  </si>
  <si>
    <t>SUTTER DAVIS HOSPITAL</t>
  </si>
  <si>
    <t>SUTTER DELTA MEDICAL CENTER</t>
  </si>
  <si>
    <t>SUTTER LAKESIDE HOSPITAL</t>
  </si>
  <si>
    <t>SUTTER MATERNITY AND SURGERY CENTER OF SANTA CRUZ</t>
  </si>
  <si>
    <t>SUTTER MEDICAL CENTER - SACRAMENTO</t>
  </si>
  <si>
    <t>SUTTER ROSEVILLE MEDICAL CENTER</t>
  </si>
  <si>
    <t>SUTTER SANTA ROSA REGIONAL HOSPITAL</t>
  </si>
  <si>
    <t>SUTTER SOLANO MEDICAL CENTER</t>
  </si>
  <si>
    <t>SUTTER SURGICAL HOSPITAL - NORTH VALLEY</t>
  </si>
  <si>
    <t>SUTTER TRACY COMMUNITY HOSPITAL</t>
  </si>
  <si>
    <t>TAHOE FOREST HOSPITAL</t>
  </si>
  <si>
    <t>TARZANA TREATMENT CENTER</t>
  </si>
  <si>
    <t>TELECARE EL DORADO COUNTY P.H.F.</t>
  </si>
  <si>
    <t>TELECARE HERITAGE - PHF</t>
  </si>
  <si>
    <t>TELECARE RIVERSIDE COUNTY PSYCHIATRIC HEALTH FACILITY</t>
  </si>
  <si>
    <t>TELECARE SANTA CRUZ - PHF</t>
  </si>
  <si>
    <t>TELECARE STANISLAUS COUNTY - PHF</t>
  </si>
  <si>
    <t>TELECARE WILLOW ROCK CENTER - PHF</t>
  </si>
  <si>
    <t>TEMECULA VALLEY HOSPITAL</t>
  </si>
  <si>
    <t>TENET HEALTH CENTRAL COAST TWIN CITIES COMMUNITY HOSPITAL</t>
  </si>
  <si>
    <t>THE BETTY FORD CENTER</t>
  </si>
  <si>
    <t>TOM REDGATE MEMORIAL RECOVERY CENTER</t>
  </si>
  <si>
    <t>TORRANCE MEMORIAL MEDICAL CENTER</t>
  </si>
  <si>
    <t>TOTALLY KIDS REHABILITATION HOSPITAL</t>
  </si>
  <si>
    <t>TRI-CITY MEDICAL CENTER</t>
  </si>
  <si>
    <t>TRINITY HOSPITAL</t>
  </si>
  <si>
    <t>UCSF BENIOFF CHILDREN'S HOSPITAL OAKLAND</t>
  </si>
  <si>
    <t>UCSF MEDICAL CENTER</t>
  </si>
  <si>
    <t>UNIVERSITY OF CALIFORNIA DAVIS MEDICAL CENTER</t>
  </si>
  <si>
    <t>UNIVERSITY OF CALIFORNIA IRVINE MEDICAL CENTER</t>
  </si>
  <si>
    <t>UNIVERSITY OF CALIFORNIA SAN DIEGO MEDICAL CENTER</t>
  </si>
  <si>
    <t>USC KENNETH NORRIS JR. CANCER HOSPITAL</t>
  </si>
  <si>
    <t>USC VERDUGO HILLS HOSPITAL</t>
  </si>
  <si>
    <t>VALLEY CHILDREN'S HOSPITAL</t>
  </si>
  <si>
    <t>VALLEY PRESBYTERIAN HOSPITAL</t>
  </si>
  <si>
    <t>VALLEYCARE MEDICAL CENTER</t>
  </si>
  <si>
    <t>VENTURA COUNTY MEDICAL CENTER</t>
  </si>
  <si>
    <t>VIBRA HOSPITAL OF NORTHERN CALIFORNIA</t>
  </si>
  <si>
    <t>VIBRA HOSPITAL OF SACRAMENTO</t>
  </si>
  <si>
    <t>VIBRA REHABILITATION HOSPITAL OF RANCHO MIRAGE</t>
  </si>
  <si>
    <t>VICTOR VALLEY GLOBAL MEDICAL CENTER</t>
  </si>
  <si>
    <t>WASHINGTON HOSPITAL - FREMONT</t>
  </si>
  <si>
    <t>WATSONVILLE COMMUNITY HOSPITAL</t>
  </si>
  <si>
    <t>WEST ANAHEIM MEDICAL CENTER</t>
  </si>
  <si>
    <t>WEST COVINA MEDICAL CENTER</t>
  </si>
  <si>
    <t>WEST HILLS HOSPITAL AND MEDICAL CENTER</t>
  </si>
  <si>
    <t>WHITTIER HOSPITAL MEDICAL CENTER</t>
  </si>
  <si>
    <t>WOODLAND MEMORIAL HOSPITAL</t>
  </si>
  <si>
    <t>ZUCKERBERG SAN FRANCISCO GENERAL HOSPITAL &amp; TRAUMA CENTER</t>
  </si>
  <si>
    <t>Facility Number</t>
  </si>
  <si>
    <t>Facility Name</t>
  </si>
  <si>
    <t>Unavailable</t>
  </si>
  <si>
    <t>Net Patient Revenue Medicare-Traditional, %</t>
  </si>
  <si>
    <t>Net Patient Revenue Medicare-Managed Care, %</t>
  </si>
  <si>
    <t>Net Patient Revenue Medi-Cal-Traditional, %</t>
  </si>
  <si>
    <t>Net Patient Revenue Medi-Cal-Managed Care, %</t>
  </si>
  <si>
    <t>Net Patient Revenue County Indigent Programs-Traditional &amp; Man. Care, %</t>
  </si>
  <si>
    <t>Net Patient Revenue Other Third Parties-Traditional, %</t>
  </si>
  <si>
    <t>Net Patient Revenue Other Third Parties-Managed Care, %</t>
  </si>
  <si>
    <t>Net Patient Revenue Other Indigent, %</t>
  </si>
  <si>
    <t>Net Patient Revenue Other Payers, %</t>
  </si>
  <si>
    <t>Facility Number / Facility Name Net Patient Revenue Medicare-Traditional, % / Net Patient Revenue Medicare-Managed Care, % / Net Patient Revenue Medi-Cal-Traditional, % / Net Patient Revenue Medi-Cal-Managed Care, % / Net Patient Revenue County Indigent Programs-Traditional &amp; Man. Care, % / Net Patient Revenue Other Third Parties-Traditional, % / Net Patient Revenue Other Third Parties-Managed Care, % / Net Patient Revenue Other Indigent, % / Net Patient Revenue Other Payers, %</t>
  </si>
  <si>
    <t>JS Facility Name</t>
  </si>
  <si>
    <t>payMixData</t>
  </si>
  <si>
    <t>JS Facility Name-JS STRING</t>
  </si>
  <si>
    <t>"ADVENTIST HEALTH AND RIDEOUT"</t>
  </si>
  <si>
    <t>"ADVENTIST HEALTH BAKERSFIELD"</t>
  </si>
  <si>
    <t>"ADVENTIST HEALTH CLEARLAKE"</t>
  </si>
  <si>
    <t>"ADVENTIST HEALTH DELANO"</t>
  </si>
  <si>
    <t>"ADVENTIST HEALTH GLENDALE"</t>
  </si>
  <si>
    <t>"ADVENTIST HEALTH HANFORD"</t>
  </si>
  <si>
    <t>"ADVENTIST HEALTH HOWARD MEMORIAL"</t>
  </si>
  <si>
    <t>"ADVENTIST HEALTH LODI MEMORIAL"</t>
  </si>
  <si>
    <t>"ADVENTIST HEALTH MENDOCINO COAST"</t>
  </si>
  <si>
    <t>"ADVENTIST HEALTH REEDLEY"</t>
  </si>
  <si>
    <t>"ADVENTIST HEALTH SIMI VALLEY"</t>
  </si>
  <si>
    <t>"ADVENTIST HEALTH SONORA - GREENLEY"</t>
  </si>
  <si>
    <t>"ADVENTIST HEALTH ST. HELENA"</t>
  </si>
  <si>
    <t>"ADVENTIST HEALTH TEHACHAPI VALLEY"</t>
  </si>
  <si>
    <t>"ADVENTIST HEALTH TULARE"</t>
  </si>
  <si>
    <t>"ADVENTIST HEALTH UKIAH VALLEY"</t>
  </si>
  <si>
    <t>"ADVENTIST HEALTH VALLEJO"</t>
  </si>
  <si>
    <t>"ADVENTIST HEALTH WHITE MEMORIAL"</t>
  </si>
  <si>
    <t>"AHMC ANAHEIM REGIONAL MEDICAL CENTER"</t>
  </si>
  <si>
    <t>"AHMC SETON MEDICAL CENTER"</t>
  </si>
  <si>
    <t>"ALAMEDA HOSPITAL"</t>
  </si>
  <si>
    <t>"ALHAMBRA HOSPITAL MEDICAL CENTER"</t>
  </si>
  <si>
    <t>"ALTA BATES SUMMIT MEDICAL CENTER - ALTA BATES CAMPUS"</t>
  </si>
  <si>
    <t>"ALTA BATES SUMMIT MEDICAL CENTER - SUMMIT HAWTHORNE"</t>
  </si>
  <si>
    <t>"ALVARADO HOSPITAL"</t>
  </si>
  <si>
    <t>"ALVARADO PARKWAY INSTITUTE BHS"</t>
  </si>
  <si>
    <t>"AMERICAN RECOVERY CENTER"</t>
  </si>
  <si>
    <t>"ANAHEIM GLOBAL MEDICAL CENTER"</t>
  </si>
  <si>
    <t>"ANTELOPE VALLEY HOSPITAL"</t>
  </si>
  <si>
    <t>"ARROWHEAD REGIONAL MEDICAL CENTER"</t>
  </si>
  <si>
    <t>"ATASCADERO STATE HOSPITAL"</t>
  </si>
  <si>
    <t>"AURORA BEHAVIORAL HEALTHCARE - SANTA ROSA"</t>
  </si>
  <si>
    <t>"AURORA CHARTER OAK"</t>
  </si>
  <si>
    <t>"AURORA LAS ENCINAS HOSPITAL"</t>
  </si>
  <si>
    <t>"AURORA SAN DIEGO"</t>
  </si>
  <si>
    <t>"AURORA VISTA DEL MAR HOSPITAL"</t>
  </si>
  <si>
    <t>"BAKERSFIELD BEHAVIORAL HEALTHCARE HOSPITAL"</t>
  </si>
  <si>
    <t>"BAKERSFIELD HEART HOSPITAL"</t>
  </si>
  <si>
    <t>"BAKERSFIELD MEMORIAL HOSPITAL"</t>
  </si>
  <si>
    <t>"BALLARD REHABILITATION HOSPITAL"</t>
  </si>
  <si>
    <t>"BANNER LASSEN MEDICAL CENTER"</t>
  </si>
  <si>
    <t>"BARLOW RESPIRATORY HOSPITAL"</t>
  </si>
  <si>
    <t>"BARSTOW COMMUNITY HOSPITAL"</t>
  </si>
  <si>
    <t>"BARTON MEMORIAL HOSPITAL"</t>
  </si>
  <si>
    <t>"BEAR VALLEY COMMUNITY HOSPITAL"</t>
  </si>
  <si>
    <t>"BEVERLY HOSPITAL"</t>
  </si>
  <si>
    <t>"BHC ALHAMBRA HOSPITAL"</t>
  </si>
  <si>
    <t>"BUTTE COUNTY MENTAL HEALTH - PHF"</t>
  </si>
  <si>
    <t>"CALIFORNIA HOSPITAL MEDICAL CENTER"</t>
  </si>
  <si>
    <t>"CALIFORNIA PACIFIC MEDICAL CENTER - MISSION BERNAL CAMPUS"</t>
  </si>
  <si>
    <t>"CALIFORNIA PACIFIC MEDICAL CENTER - VAN NESS CAMPUS"</t>
  </si>
  <si>
    <t>"CALIFORNIA REHABILITATION INSTITUTE"</t>
  </si>
  <si>
    <t>"CANYON RIDGE HOSPITAL"</t>
  </si>
  <si>
    <t>"CASA COLINA HOSPITAL AND CENTER FOR HEALTH CARE"</t>
  </si>
  <si>
    <t>"CASA PALMERA CARE CENTER LLC"</t>
  </si>
  <si>
    <t>"CATALINA ISLAND MEDICAL CENTER"</t>
  </si>
  <si>
    <t>"CEDARS-SINAI MARINA DEL REY HOSPITAL"</t>
  </si>
  <si>
    <t>"CEDARS-SINAI MEDICAL CENTER"</t>
  </si>
  <si>
    <t>"CENTINELA HOSPITAL MEDICAL CENTER"</t>
  </si>
  <si>
    <t>"CENTRAL STAR PSYCHIATRIC HEALTH FACILITY"</t>
  </si>
  <si>
    <t>"CENTRAL VALLEY SPECIALTY HOSPITAL"</t>
  </si>
  <si>
    <t>"CHAPMAN GLOBAL MEDICAL CENTER"</t>
  </si>
  <si>
    <t>"CHINESE HOSPITAL"</t>
  </si>
  <si>
    <t>"CHINO VALLEY MEDICAL CENTER"</t>
  </si>
  <si>
    <t>"CIRBY HILLS BEHAVIORAL HEALTH - PHF"</t>
  </si>
  <si>
    <t>"CITY OF HOPE HELFORD CLINICAL RESEARCH HOSPITAL"</t>
  </si>
  <si>
    <t>"CLOVIS COMMUNITY MEDICAL CENTER"</t>
  </si>
  <si>
    <t>"COALINGA REGIONAL MEDICAL CENTER"</t>
  </si>
  <si>
    <t>"COALINGA STATE HOSPITAL"</t>
  </si>
  <si>
    <t>"COAST PLAZA HOSPITAL"</t>
  </si>
  <si>
    <t>"COLLEGE HOSPITAL"</t>
  </si>
  <si>
    <t>"COLLEGE HOSPITAL COSTA MESA"</t>
  </si>
  <si>
    <t>"COLLEGE MEDICAL CENTER"</t>
  </si>
  <si>
    <t>"COLORADO RIVER MEDICAL CENTER"</t>
  </si>
  <si>
    <t>"COLUSA MEDICAL CENTER"</t>
  </si>
  <si>
    <t>"COMMUNITY HOSPITAL LONG BEACH"</t>
  </si>
  <si>
    <t>"COMMUNITY HOSPITAL OF HUNTINGTON PARK"</t>
  </si>
  <si>
    <t>"COMMUNITY HOSPITAL OF SAN BERNARDINO"</t>
  </si>
  <si>
    <t>"COMMUNITY HOSPITAL OF THE MONTEREY PENINSULA"</t>
  </si>
  <si>
    <t>"COMMUNITY MEMORIAL HOSPITAL OF SAN BUENAVENTURA"</t>
  </si>
  <si>
    <t>"COMMUNITY REGIONAL MEDICAL CENTER - FRESNO"</t>
  </si>
  <si>
    <t>"CONTRA COSTA REGIONAL MEDICAL CENTER"</t>
  </si>
  <si>
    <t>"CORONA REGIONAL MEDICAL CENTER - MAIN"</t>
  </si>
  <si>
    <t>"CRESTWOOD PSYCHIATRIC HEALTH FACILITY - BAKERSFIELD"</t>
  </si>
  <si>
    <t>"CRESTWOOD PSYCHIATRIC HEALTH FACILITY - CARMICHAEL"</t>
  </si>
  <si>
    <t>"CRESTWOOD PSYCHIATRIC HEALTH FACILITY - SACRAMENTO"</t>
  </si>
  <si>
    <t>"CRESTWOOD PSYCHIATRIC HEALTH FACILITY - SAN JOSE"</t>
  </si>
  <si>
    <t>"CRESTWOOD SOLANO PSYCHIATRIC HEALTH FACILITY"</t>
  </si>
  <si>
    <t>"DAMERON HOSPITAL ASSOCIATION"</t>
  </si>
  <si>
    <t>"DEL AMO HOSPITAL"</t>
  </si>
  <si>
    <t>"DESERT REGIONAL MEDICAL CENTER"</t>
  </si>
  <si>
    <t>"DESERT VALLEY HOSPITAL"</t>
  </si>
  <si>
    <t>"DOCS SURGICAL HOSPITAL"</t>
  </si>
  <si>
    <t>"DOCTORS HOSPITAL OF MANTECA"</t>
  </si>
  <si>
    <t>"DOCTORS HOSPITAL OF RIVERSIDE"</t>
  </si>
  <si>
    <t>"DOCTORS MEDICAL CENTER - MODESTO"</t>
  </si>
  <si>
    <t>"DOMINICAN HOSPITAL"</t>
  </si>
  <si>
    <t>"EASTERN PLUMAS HEALTH CARE"</t>
  </si>
  <si>
    <t>"EDEN MEDICAL CENTER"</t>
  </si>
  <si>
    <t>"EISENHOWER MEDICAL CENTER"</t>
  </si>
  <si>
    <t>"EL CAMINO HEALTH"</t>
  </si>
  <si>
    <t>"EL CENTRO REGIONAL MEDICAL CENTER"</t>
  </si>
  <si>
    <t>"EMANATE HEALTH FOOTHILL PRESBYTERIAN HOSPITAL"</t>
  </si>
  <si>
    <t>"EMANATE HEALTH QUEEN OF THE VALLEY HOSPITAL"</t>
  </si>
  <si>
    <t>"EMANUEL MEDICAL CENTER"</t>
  </si>
  <si>
    <t>"ENCINO HOSPITAL MEDICAL CENTER"</t>
  </si>
  <si>
    <t>"ENCOMPASS HEALTH REHABILITATION HOSPITAL OF BAKERSFIELD"</t>
  </si>
  <si>
    <t>"ENCOMPASS HEALTH REHABILITATION HOSPITAL OF MODESTO"</t>
  </si>
  <si>
    <t>"ENCOMPASS HEALTH REHABILITATION HOSPITAL OF MURRIETA"</t>
  </si>
  <si>
    <t>"ENLOE MEDICAL CENTER - ESPLANADE CAMPUS"</t>
  </si>
  <si>
    <t>"FAIRCHILD MEDICAL CENTER"</t>
  </si>
  <si>
    <t>"FOOTHILL REGIONAL MEDICAL CENTER"</t>
  </si>
  <si>
    <t>"FOUNTAIN VALLEY REGIONAL HOSPITAL AND MC - EUCLID"</t>
  </si>
  <si>
    <t>"FREMONT HOSPITAL"</t>
  </si>
  <si>
    <t>"FRENCH HOSPITAL MEDICAL CENTER - SAN LUIS OBISPO"</t>
  </si>
  <si>
    <t>"FRESNO SURGICAL HOSPITAL"</t>
  </si>
  <si>
    <t>"GARDEN GROVE HOSPITAL AND MEDICAL CENTER"</t>
  </si>
  <si>
    <t>"GARFIELD MEDICAL CENTER"</t>
  </si>
  <si>
    <t>"GATEWAYS HOSPITAL AND MENTAL HEALTH CENTER"</t>
  </si>
  <si>
    <t>"GEORGE L. MEE MEMORIAL HOSPITAL"</t>
  </si>
  <si>
    <t>"GLENDALE MEMORIAL HOSPITAL AND HEALTH CTR"</t>
  </si>
  <si>
    <t>"GOLETA VALLEY COTTAGE HOSPITAL"</t>
  </si>
  <si>
    <t>"GOOD SAMARITAN HOSPITAL - BAKERSFIELD"</t>
  </si>
  <si>
    <t>"GOOD SAMARITAN HOSPITAL - LA"</t>
  </si>
  <si>
    <t>"GOOD SAMARITAN HOSPITAL - SAN JOSE"</t>
  </si>
  <si>
    <t>"GREATER EL MONTE COMMUNITY HOSPITAL"</t>
  </si>
  <si>
    <t>"HAZEL HAWKINS MEMORIAL HOSPITAL"</t>
  </si>
  <si>
    <t>"HEALDSBURG HOSPITAL"</t>
  </si>
  <si>
    <t>"HEMET GLOBAL MEDICAL CENTER"</t>
  </si>
  <si>
    <t>"HENRY MAYO NEWHALL HOSPITAL"</t>
  </si>
  <si>
    <t>"HERITAGE OAKS HOSPITAL"</t>
  </si>
  <si>
    <t>"HI-DESERT MEDICAL CENTER"</t>
  </si>
  <si>
    <t>"HIGHLAND HOSPITAL"</t>
  </si>
  <si>
    <t>"HOAG MEMORIAL HOSPITAL PRESBYTERIAN"</t>
  </si>
  <si>
    <t>"HOAG ORTHOPEDIC INSTITUTE"</t>
  </si>
  <si>
    <t>"HOLLYWOOD PRESBYTERIAN MEDICAL CENTER"</t>
  </si>
  <si>
    <t>"HUNTINGTON BEACH HOSPITAL"</t>
  </si>
  <si>
    <t>"HUNTINGTON HOSPITAL"</t>
  </si>
  <si>
    <t>"JEROLD PHELPS COMMUNITY HOSPITAL"</t>
  </si>
  <si>
    <t>"JEWISH HOME"</t>
  </si>
  <si>
    <t>"JOHN C. FREMONT HEALTHCARE DISTRICT"</t>
  </si>
  <si>
    <t>"JOHN F. KENNEDY MEMORIAL HOSPITAL"</t>
  </si>
  <si>
    <t>"JOHN MUIR BEHAVIORAL HEALTH CENTER"</t>
  </si>
  <si>
    <t>"JOHN MUIR MEDICAL CENTER - CONCORD CAMPUS"</t>
  </si>
  <si>
    <t>"JOHN MUIR MEDICAL CENTER - WALNUT CREEK"</t>
  </si>
  <si>
    <t>"JOYCE EISENBERG KEEFER MEDICAL CENTER"</t>
  </si>
  <si>
    <t>"KAISER FOUNDATION HOSPITAL - ANTIOCH"</t>
  </si>
  <si>
    <t>"KAISER FOUNDATION HOSPITAL - BALDWIN PARK"</t>
  </si>
  <si>
    <t>"KAISER FOUNDATION HOSPITAL - DOWNEY"</t>
  </si>
  <si>
    <t>"KAISER FOUNDATION HOSPITAL - FONTANA"</t>
  </si>
  <si>
    <t>"KAISER FOUNDATION HOSPITAL - FREMONT"</t>
  </si>
  <si>
    <t>"KAISER FOUNDATION HOSPITAL - FRESNO"</t>
  </si>
  <si>
    <t>"KAISER FOUNDATION HOSPITAL - LOS ANGELES"</t>
  </si>
  <si>
    <t>"KAISER FOUNDATION HOSPITAL - MANTECA"</t>
  </si>
  <si>
    <t>"KAISER FOUNDATION HOSPITAL - MORENO VALLEY"</t>
  </si>
  <si>
    <t>"KAISER FOUNDATION HOSPITAL - OAKLAND/RICHMOND"</t>
  </si>
  <si>
    <t>"KAISER FOUNDATION HOSPITAL - ORANGE CO - ANAHEIM"</t>
  </si>
  <si>
    <t>"KAISER FOUNDATION HOSPITAL - PANORAMA CITY"</t>
  </si>
  <si>
    <t>"KAISER FOUNDATION HOSPITAL - REDWOOD CITY"</t>
  </si>
  <si>
    <t>"KAISER FOUNDATION HOSPITAL - RIVERSIDE"</t>
  </si>
  <si>
    <t>"KAISER FOUNDATION HOSPITAL - ROSEVILLE"</t>
  </si>
  <si>
    <t>"KAISER FOUNDATION HOSPITAL - SACRAMENTO"</t>
  </si>
  <si>
    <t>"KAISER FOUNDATION HOSPITAL - SAN DIEGO"</t>
  </si>
  <si>
    <t>"KAISER FOUNDATION HOSPITAL - SAN FRANCISCO"</t>
  </si>
  <si>
    <t>"KAISER FOUNDATION HOSPITAL - SAN JOSE"</t>
  </si>
  <si>
    <t>"KAISER FOUNDATION HOSPITAL - SAN LEANDRO"</t>
  </si>
  <si>
    <t>"KAISER FOUNDATION HOSPITAL - SAN RAFAEL"</t>
  </si>
  <si>
    <t>"KAISER FOUNDATION HOSPITAL - SANTA CLARA"</t>
  </si>
  <si>
    <t>"KAISER FOUNDATION HOSPITAL - SANTA ROSA"</t>
  </si>
  <si>
    <t>"KAISER FOUNDATION HOSPITAL - SOUTH BAY"</t>
  </si>
  <si>
    <t>"KAISER FOUNDATION HOSPITAL - SOUTH SACRAMENTO"</t>
  </si>
  <si>
    <t>"KAISER FOUNDATION HOSPITAL - SOUTH SAN FRANCISCO"</t>
  </si>
  <si>
    <t>"KAISER FOUNDATION HOSPITAL - VACAVILLE"</t>
  </si>
  <si>
    <t>"KAISER FOUNDATION HOSPITAL - WALNUT CREEK"</t>
  </si>
  <si>
    <t>"KAISER FOUNDATION HOSPITAL - WEST LOS ANGELES"</t>
  </si>
  <si>
    <t>"KAISER FOUNDATION HOSPITAL - WOODLAND HILLS"</t>
  </si>
  <si>
    <t>"KAISER FOUNDATION HOSPITAL REHABILITATION CENTER - VALLEJO"</t>
  </si>
  <si>
    <t>"KAISER FOUNDATION NORTHERN REGION"</t>
  </si>
  <si>
    <t>"KAISER FOUNDATION SOUTHERN REGION"</t>
  </si>
  <si>
    <t>"KAISER PERMANENTE PHF - SANTA CLARA"</t>
  </si>
  <si>
    <t>"KAWEAH DELTA MEDICAL CENTER"</t>
  </si>
  <si>
    <t>"KECK HOSPITAL OF USC"</t>
  </si>
  <si>
    <t>"KEDREN COMMUNITY MENTAL HEALTH CENTER"</t>
  </si>
  <si>
    <t>"KENTFIELD HOSPITAL"</t>
  </si>
  <si>
    <t>"KERN MEDICAL CENTER"</t>
  </si>
  <si>
    <t>"KERN VALLEY HOSPITAL DISTRICT"</t>
  </si>
  <si>
    <t>"KINDRED HOSPITAL - BALDWIN PARK"</t>
  </si>
  <si>
    <t>"KINDRED HOSPITAL - BREA"</t>
  </si>
  <si>
    <t>"KINDRED HOSPITAL - LA MIRADA"</t>
  </si>
  <si>
    <t>"KINDRED HOSPITAL - LOS ANGELES"</t>
  </si>
  <si>
    <t>"KINDRED HOSPITAL - ONTARIO"</t>
  </si>
  <si>
    <t>"KINDRED HOSPITAL - PARAMOUNT"</t>
  </si>
  <si>
    <t>"KINDRED HOSPITAL - RANCHO"</t>
  </si>
  <si>
    <t>"KINDRED HOSPITAL - RIVERSIDE"</t>
  </si>
  <si>
    <t>"KINDRED HOSPITAL - SAN DIEGO"</t>
  </si>
  <si>
    <t>"KINDRED HOSPITAL - SAN FRANCISCO BAY AREA"</t>
  </si>
  <si>
    <t>"KINDRED HOSPITAL - SOUTH BAY"</t>
  </si>
  <si>
    <t>"KINDRED HOSPITAL - WESTMINSTER"</t>
  </si>
  <si>
    <t>"L.A. DOWNTOWN MEDICAL CENTER"</t>
  </si>
  <si>
    <t>"LA CASA PSYCHIATRIC HEALTH FACILITY"</t>
  </si>
  <si>
    <t>"LA PALMA INTERCOMMUNITY HOSPITAL"</t>
  </si>
  <si>
    <t>"LAC/HARBOR - UCLA MEDICAL CENTER"</t>
  </si>
  <si>
    <t>"LAC/OLIVE VIEW - UCLA MEDICAL CENTER"</t>
  </si>
  <si>
    <t>"LAC/RANCHO LOS AMIGOS NATIONAL REHABILITATION CENTER"</t>
  </si>
  <si>
    <t>"LAC/USC MEDICAL CENTER"</t>
  </si>
  <si>
    <t>"LAGUNA HONDA HOSPITAL AND REHABILITATION CENTER"</t>
  </si>
  <si>
    <t>"LAGUNA TREATMENT HOSPITAL"</t>
  </si>
  <si>
    <t>"LAKEWOOD REGIONAL MEDICAL CENTER"</t>
  </si>
  <si>
    <t>"LANGLEY PORTER PSYCHIATRIC INSTITUTE"</t>
  </si>
  <si>
    <t>"LOMA LINDA UNIVERSITY BEHAVIORAL MEDICINE CENTER"</t>
  </si>
  <si>
    <t>"LOMA LINDA UNIVERSITY MEDICAL CENTER"</t>
  </si>
  <si>
    <t>"LOMA LINDA UNIVERSITY MEDICAL CENTER - MURRIETA"</t>
  </si>
  <si>
    <t>"LOMPOC VALLEY MEDICAL CENTER"</t>
  </si>
  <si>
    <t>"LOS ALAMITOS MEDICAL CENTER"</t>
  </si>
  <si>
    <t>"LOS ANGELES COMMUNITY HOSPITAL"</t>
  </si>
  <si>
    <t>"LOS ROBLES HOSPITAL AND MEDICAL CENTER"</t>
  </si>
  <si>
    <t>"MAD RIVER COMMUNITY HOSPITAL"</t>
  </si>
  <si>
    <t>"MADERA COMMUNITY HOSPITAL"</t>
  </si>
  <si>
    <t>"MAMMOTH HOSPITAL"</t>
  </si>
  <si>
    <t>"MARIAN MEDICAL CENTER"</t>
  </si>
  <si>
    <t>"MARIE GREEN PSYCHIATRIC CENTER - PHF"</t>
  </si>
  <si>
    <t>"MARIN GENERAL HOSPITAL"</t>
  </si>
  <si>
    <t>"MARK TWAIN MEDICAL CENTER"</t>
  </si>
  <si>
    <t>"MARSHALL MEDICAL CENTER"</t>
  </si>
  <si>
    <t>"MARTIN LUTHER KING JR. COMMUNITY HOSPITAL"</t>
  </si>
  <si>
    <t>"MAYERS MEMORIAL HOSPITAL"</t>
  </si>
  <si>
    <t>"MEMORIAL HOSPITAL LOS BANOS"</t>
  </si>
  <si>
    <t>"MEMORIAL HOSPITAL MODESTO"</t>
  </si>
  <si>
    <t>"MEMORIAL HOSPITAL OF GARDENA"</t>
  </si>
  <si>
    <t>"MEMORIALCARE LONG BEACH MEDICAL CENTER"</t>
  </si>
  <si>
    <t>"MEMORIALCARE ORANGE COAST MEDICAL CENTER"</t>
  </si>
  <si>
    <t>"MEMORIALCARE SADDLEBACK MEDICAL CENTER"</t>
  </si>
  <si>
    <t>"MENIFEE GLOBAL MEDICAL CENTER"</t>
  </si>
  <si>
    <t>"MERCY GENERAL HOSPITAL"</t>
  </si>
  <si>
    <t>"MERCY HOSPITAL - BAKERSFIELD"</t>
  </si>
  <si>
    <t>"MERCY HOSPITAL - FOLSOM"</t>
  </si>
  <si>
    <t>"MERCY MEDICAL CENTER - MERCED"</t>
  </si>
  <si>
    <t>"MERCY MEDICAL CENTER - MT. SHASTA"</t>
  </si>
  <si>
    <t>"MERCY MEDICAL CENTER - REDDING"</t>
  </si>
  <si>
    <t>"MERCY SAN JUAN MEDICAL CENTER"</t>
  </si>
  <si>
    <t>"MERRITT PERALTA INSTITUTE CDRH"</t>
  </si>
  <si>
    <t>"METHODIST HOSPITAL - SACRAMENTO"</t>
  </si>
  <si>
    <t>"METHODIST HOSPITAL OF SOUTHERN CALIFORNIA"</t>
  </si>
  <si>
    <t>"METROPOLITAN STATE HOSPITAL"</t>
  </si>
  <si>
    <t>"MILLS-PENINSULA MEDICAL CENTER"</t>
  </si>
  <si>
    <t>"MISSION COMMUNITY HOSPITAL - PANORAMA"</t>
  </si>
  <si>
    <t>"MODOC MEDICAL CENTER"</t>
  </si>
  <si>
    <t>"MONROVIA MEMORIAL HOSPITAL"</t>
  </si>
  <si>
    <t>"MONTCLAIR HOSPITAL MEDICAL CENTER"</t>
  </si>
  <si>
    <t>"MONTEREY PARK HOSPITAL"</t>
  </si>
  <si>
    <t>"MOTION PICTURE AND TELEVISION HOSPITAL"</t>
  </si>
  <si>
    <t>"MOUNTAINS COMMUNITY HOSPITAL"</t>
  </si>
  <si>
    <t>"NAPA STATE HOSPITAL"</t>
  </si>
  <si>
    <t>"NATIVIDAD MEDICAL CENTER"</t>
  </si>
  <si>
    <t>"NEWPORT BAY HOSPITAL"</t>
  </si>
  <si>
    <t>"NORTH VALLEY BEHAVIORAL HEALTH - PHF"</t>
  </si>
  <si>
    <t>"NORTHBAY MEDICAL CENTER"</t>
  </si>
  <si>
    <t>"NORTHERN INYO HOSPITAL"</t>
  </si>
  <si>
    <t>"NORTHRIDGE HOSPITAL MEDICAL CENTER"</t>
  </si>
  <si>
    <t>"NOVATO COMMUNITY HOSPITAL"</t>
  </si>
  <si>
    <t>"OAK VALLEY HOSPITAL DISTRICT"</t>
  </si>
  <si>
    <t>"OCEAN VIEW PSYCHIATRIC HEALTH FACILITY"</t>
  </si>
  <si>
    <t>"OJAI VALLEY COMMUNITY HOSPITAL"</t>
  </si>
  <si>
    <t>"ORANGE COUNTY GLOBAL MEDICAL CENTER"</t>
  </si>
  <si>
    <t>"ORCHARD HOSPITAL"</t>
  </si>
  <si>
    <t>"OROVILLE HOSPITAL"</t>
  </si>
  <si>
    <t>"PACIFIC GROVE HOSPITAL"</t>
  </si>
  <si>
    <t>"PACIFICA HOSPITAL OF THE VALLEY"</t>
  </si>
  <si>
    <t>"PALMDALE REGIONAL MEDICAL CENTER"</t>
  </si>
  <si>
    <t>"PALO VERDE HOSPITAL"</t>
  </si>
  <si>
    <t>"PALOMAR MEDICAL CENTER"</t>
  </si>
  <si>
    <t>"PALOMAR MEDICAL CENTER POWAY"</t>
  </si>
  <si>
    <t>"PARADISE VALLEY HOSPITAL"</t>
  </si>
  <si>
    <t>"PATTON STATE HOSPITAL"</t>
  </si>
  <si>
    <t>"PETALUMA VALLEY HOSPITAL"</t>
  </si>
  <si>
    <t>"PIH HOSPITAL - DOWNEY"</t>
  </si>
  <si>
    <t>"PIONEERS MEMORIAL HEALTHCARE DISTRICT"</t>
  </si>
  <si>
    <t>"PLACENTIA LINDA HOSPITAL"</t>
  </si>
  <si>
    <t>"PLUMAS DISTRICT HOSPITAL"</t>
  </si>
  <si>
    <t>"POMONA VALLEY HOSPITAL MEDICAL CENTER"</t>
  </si>
  <si>
    <t>"PORTERVILLE STATE HOSPITAL"</t>
  </si>
  <si>
    <t>"PRESBYTERIAN INTERCOMMUNITY HOSPITAL"</t>
  </si>
  <si>
    <t>"PROVDENCE ST. MARY MEDICAL CENTER"</t>
  </si>
  <si>
    <t>"PROVIDENCE HOLY CROSS MEDICAL CENTER"</t>
  </si>
  <si>
    <t>"PROVIDENCE LITTLE COMPANY OF MARY MC - SAN PEDRO"</t>
  </si>
  <si>
    <t>"PROVIDENCE LITTLE COMPANY OF MARY MC - TORRANCE"</t>
  </si>
  <si>
    <t>"PROVIDENCE MISSION HOSPITAL"</t>
  </si>
  <si>
    <t>"PROVIDENCE QUEEN OF THE VALLEY MEDICAL CENTER"</t>
  </si>
  <si>
    <t>"PROVIDENCE REDWOOD MEMORIAL HOSPITAL"</t>
  </si>
  <si>
    <t>"PROVIDENCE SANTA ROSA MEMORIAL HOSPITAL"</t>
  </si>
  <si>
    <t>"PROVIDENCE ST. JOSEPH HOSPITAL"</t>
  </si>
  <si>
    <t>"PROVIDENCE ST. JOSEPH HOSPITAL - EUREKA"</t>
  </si>
  <si>
    <t>"PROVIDENCE ST. JOSEPH MEDICAL CENTER"</t>
  </si>
  <si>
    <t>"PROVIDENCE ST. JUDE MEDICAL CENTER"</t>
  </si>
  <si>
    <t>"PROVIDENCE TARZANA MEDICAL CENTER"</t>
  </si>
  <si>
    <t>"REDLANDS COMMUNITY HOSPITAL"</t>
  </si>
  <si>
    <t>"REGIONAL MEDICAL CENTER OF SAN JOSE"</t>
  </si>
  <si>
    <t>"RESNICK NEUROPSYCHIATRIC HOSPITAL AT UCLA"</t>
  </si>
  <si>
    <t>"RESTPADD PSYCHIATRIC HEALTH FACILITY"</t>
  </si>
  <si>
    <t>"RESTPADD RED BLUFF PSYCHIATRIC HEALTH FACILITY"</t>
  </si>
  <si>
    <t>"RIDGECREST REGIONAL HOSPITAL"</t>
  </si>
  <si>
    <t>"RIVERSIDE COMMUNITY HOSPITAL"</t>
  </si>
  <si>
    <t>"RIVERSIDE UNIVERSITY HEALTH SYSTEM MEDICAL CENTER"</t>
  </si>
  <si>
    <t>"RONALD REAGAN UCLA MEDICAL CENTER"</t>
  </si>
  <si>
    <t>"SACRAMENTO MENTAL HEALTH TREATMENT CENTER - PHF"</t>
  </si>
  <si>
    <t>"SALINAS VALLEY MEMORIAL HOSPITAL"</t>
  </si>
  <si>
    <t>"SAN ANTONIO REGIONAL HOSPITAL"</t>
  </si>
  <si>
    <t>"SAN DIEGO COUNTY PSYCHIATRIC HOSPITAL"</t>
  </si>
  <si>
    <t>"SAN DIMAS COMMUNITY HOSPITAL"</t>
  </si>
  <si>
    <t>"SAN GABRIEL VALLEY MEDICAL CENTER"</t>
  </si>
  <si>
    <t>"SAN GORGONIO MEMORIAL HOSPITAL"</t>
  </si>
  <si>
    <t>"SAN JOAQUIN - PHF"</t>
  </si>
  <si>
    <t>"SAN JOAQUIN GENERAL HOSPITAL"</t>
  </si>
  <si>
    <t>"SAN JOAQUIN VALLEY REHABILITATION HOSPITAL"</t>
  </si>
  <si>
    <t>"SAN JOSE BEHAVIORAL HEALTH"</t>
  </si>
  <si>
    <t>"SAN LUIS OBISPO COUNTY - PHF"</t>
  </si>
  <si>
    <t>"SAN MATEO MEDICAL CENTER"</t>
  </si>
  <si>
    <t>"SAN RAMON REGIONAL MEDICAL CENTER"</t>
  </si>
  <si>
    <t>"SANTA BARBARA COTTAGE HOSPITAL"</t>
  </si>
  <si>
    <t>"SANTA BARBARA PSYCHIATRIC HEALTH FACILITY"</t>
  </si>
  <si>
    <t>"SANTA CLARA VALLEY MEDICAL CENTER"</t>
  </si>
  <si>
    <t>"SANTA MONICA - UCLA MEDICAL CENTER AND ORTHOPAEDIC HOSPITAL"</t>
  </si>
  <si>
    <t>"SANTA YNEZ VALLEY COTTAGE HOSPITAL"</t>
  </si>
  <si>
    <t>"SCRIPPS GREEN HOSPITAL"</t>
  </si>
  <si>
    <t>"SCRIPPS MEMORIAL HOSPITAL - ENCINITAS"</t>
  </si>
  <si>
    <t>"SCRIPPS MEMORIAL HOSPITAL - LA JOLLA"</t>
  </si>
  <si>
    <t>"SCRIPPS MERCY HOSPITAL"</t>
  </si>
  <si>
    <t>"SELECT SPECIALTY HOSPITAL - SAN DIEGO"</t>
  </si>
  <si>
    <t>"SEMPERVIRENS P.H.F."</t>
  </si>
  <si>
    <t>"SENECA HEALTHCARE DISTRICT"</t>
  </si>
  <si>
    <t>"SEQUOIA HOSPITAL"</t>
  </si>
  <si>
    <t>"SHARP CHULA VISTA MEDICAL CENTER"</t>
  </si>
  <si>
    <t>"SHARP CORONADO HOSPITAL AND HEALTHCARE CENTER"</t>
  </si>
  <si>
    <t>"SHARP GROSSMONT HOSPITAL"</t>
  </si>
  <si>
    <t>"SHARP MCDONALD CENTER"</t>
  </si>
  <si>
    <t>"SHARP MEMORIAL HOSPITAL"</t>
  </si>
  <si>
    <t>"SHARP MESA VISTA HOSPITAL"</t>
  </si>
  <si>
    <t>"SHASTA REGIONAL MEDICAL CENTER"</t>
  </si>
  <si>
    <t>"SHERMAN OAKS HOSPITAL"</t>
  </si>
  <si>
    <t>"SHRINERS HOSPITAL FOR CHILDREN - NORTHERN CALIFORNIA"</t>
  </si>
  <si>
    <t>"SIERRA NEVADA MEMORIAL HOSPITAL"</t>
  </si>
  <si>
    <t>"SIERRA VIEW MEDICAL CENTER"</t>
  </si>
  <si>
    <t>"SIERRA VISTA HOSPITAL"</t>
  </si>
  <si>
    <t>"SIERRA VISTA REGIONAL MEDICAL CENTER"</t>
  </si>
  <si>
    <t>"SONOMA SPECIALTY HOSPITAL"</t>
  </si>
  <si>
    <t>"SONOMA VALLEY HOSPITAL"</t>
  </si>
  <si>
    <t>"SOUTH COAST GLOBAL MEDICAL CENTER"</t>
  </si>
  <si>
    <t>"SOUTHERN CALIFORNIA HOSPITAL AT HOLLYWOOD"</t>
  </si>
  <si>
    <t>"SOUTHERN INYO HOSPITAL"</t>
  </si>
  <si>
    <t>"SOUTHWEST HEALTHCARE SYSTEM - MURRIETA"</t>
  </si>
  <si>
    <t>"ST. AGNES MEDICAL CENTER"</t>
  </si>
  <si>
    <t>"ST. BERNARDINE MEDICAL CENTER"</t>
  </si>
  <si>
    <t>"ST. ELIZABETH COMMUNITY HOSPITAL"</t>
  </si>
  <si>
    <t>"ST. FRANCIS MEDICAL CENTER"</t>
  </si>
  <si>
    <t>"ST. FRANCIS MEMORIAL HOSPITAL"</t>
  </si>
  <si>
    <t>"ST. MARY MEDICAL CENTER - LONG BEACH"</t>
  </si>
  <si>
    <t>"ST. ROSE HOSPITAL"</t>
  </si>
  <si>
    <t>"STABLER LANE BEHAVIORAL HEALTH - PHF"</t>
  </si>
  <si>
    <t>"STANFORD HEALTH CARE"</t>
  </si>
  <si>
    <t>"STANISLAUS SURGICAL HOSPITAL"</t>
  </si>
  <si>
    <t>"STAR VIEW ADOLESCENT - PHF"</t>
  </si>
  <si>
    <t>"SURPRISE VALLEY COMMUNITY HOSPITAL"</t>
  </si>
  <si>
    <t>"SUTTER - YUBA - PHF"</t>
  </si>
  <si>
    <t>"SUTTER AMADOR HOSPITAL"</t>
  </si>
  <si>
    <t>"SUTTER AUBURN FAITH HOSPITAL"</t>
  </si>
  <si>
    <t>"SUTTER CENTER FOR PSYCHIATRY"</t>
  </si>
  <si>
    <t>"SUTTER COAST HOSPITAL"</t>
  </si>
  <si>
    <t>"SUTTER DAVIS HOSPITAL"</t>
  </si>
  <si>
    <t>"SUTTER DELTA MEDICAL CENTER"</t>
  </si>
  <si>
    <t>"SUTTER LAKESIDE HOSPITAL"</t>
  </si>
  <si>
    <t>"SUTTER MATERNITY AND SURGERY CENTER OF SANTA CRUZ"</t>
  </si>
  <si>
    <t>"SUTTER MEDICAL CENTER - SACRAMENTO"</t>
  </si>
  <si>
    <t>"SUTTER ROSEVILLE MEDICAL CENTER"</t>
  </si>
  <si>
    <t>"SUTTER SANTA ROSA REGIONAL HOSPITAL"</t>
  </si>
  <si>
    <t>"SUTTER SOLANO MEDICAL CENTER"</t>
  </si>
  <si>
    <t>"SUTTER SURGICAL HOSPITAL - NORTH VALLEY"</t>
  </si>
  <si>
    <t>"SUTTER TRACY COMMUNITY HOSPITAL"</t>
  </si>
  <si>
    <t>"TAHOE FOREST HOSPITAL"</t>
  </si>
  <si>
    <t>"TARZANA TREATMENT CENTER"</t>
  </si>
  <si>
    <t>"TELECARE EL DORADO COUNTY P.H.F."</t>
  </si>
  <si>
    <t>"TELECARE HERITAGE - PHF"</t>
  </si>
  <si>
    <t>"TELECARE RIVERSIDE COUNTY PSYCHIATRIC HEALTH FACILITY"</t>
  </si>
  <si>
    <t>"TELECARE SANTA CRUZ - PHF"</t>
  </si>
  <si>
    <t>"TELECARE STANISLAUS COUNTY - PHF"</t>
  </si>
  <si>
    <t>"TELECARE WILLOW ROCK CENTER - PHF"</t>
  </si>
  <si>
    <t>"TEMECULA VALLEY HOSPITAL"</t>
  </si>
  <si>
    <t>"TENET HEALTH CENTRAL COAST TWIN CITIES COMMUNITY HOSPITAL"</t>
  </si>
  <si>
    <t>"THE BETTY FORD CENTER"</t>
  </si>
  <si>
    <t>"TOM REDGATE MEMORIAL RECOVERY CENTER"</t>
  </si>
  <si>
    <t>"TORRANCE MEMORIAL MEDICAL CENTER"</t>
  </si>
  <si>
    <t>"TOTALLY KIDS REHABILITATION HOSPITAL"</t>
  </si>
  <si>
    <t>"TRI-CITY MEDICAL CENTER"</t>
  </si>
  <si>
    <t>"TRINITY HOSPITAL"</t>
  </si>
  <si>
    <t>"UCSF MEDICAL CENTER"</t>
  </si>
  <si>
    <t>"UNIVERSITY OF CALIFORNIA DAVIS MEDICAL CENTER"</t>
  </si>
  <si>
    <t>"UNIVERSITY OF CALIFORNIA IRVINE MEDICAL CENTER"</t>
  </si>
  <si>
    <t>"UNIVERSITY OF CALIFORNIA SAN DIEGO MEDICAL CENTER"</t>
  </si>
  <si>
    <t>"USC KENNETH NORRIS JR. CANCER HOSPITAL"</t>
  </si>
  <si>
    <t>"USC VERDUGO HILLS HOSPITAL"</t>
  </si>
  <si>
    <t>"VALLEY PRESBYTERIAN HOSPITAL"</t>
  </si>
  <si>
    <t>"VALLEYCARE MEDICAL CENTER"</t>
  </si>
  <si>
    <t>"VENTURA COUNTY MEDICAL CENTER"</t>
  </si>
  <si>
    <t>"VIBRA HOSPITAL OF NORTHERN CALIFORNIA"</t>
  </si>
  <si>
    <t>"VIBRA HOSPITAL OF SACRAMENTO"</t>
  </si>
  <si>
    <t>"VIBRA REHABILITATION HOSPITAL OF RANCHO MIRAGE"</t>
  </si>
  <si>
    <t>"VICTOR VALLEY GLOBAL MEDICAL CENTER"</t>
  </si>
  <si>
    <t>"WASHINGTON HOSPITAL - FREMONT"</t>
  </si>
  <si>
    <t>"WATSONVILLE COMMUNITY HOSPITAL"</t>
  </si>
  <si>
    <t>"WEST ANAHEIM MEDICAL CENTER"</t>
  </si>
  <si>
    <t>"WEST COVINA MEDICAL CENTER"</t>
  </si>
  <si>
    <t>"WEST HILLS HOSPITAL AND MEDICAL CENTER"</t>
  </si>
  <si>
    <t>"WHITTIER HOSPITAL MEDICAL CENTER"</t>
  </si>
  <si>
    <t>"WOODLAND MEMORIAL HOSPITAL"</t>
  </si>
  <si>
    <t>"ZUCKERBERG SAN FRANCISCO GENERAL HOSPITAL &amp; TRAUMA CENTER"</t>
  </si>
  <si>
    <t>"LUCILE SALTER PACKARD CHILDREN'S HOSPITAL AT STANFORD"</t>
  </si>
  <si>
    <t>"CHILDREN'S HOSPITAL LOS ANGELES"</t>
  </si>
  <si>
    <t>"CHILDREN'S HOSPITAL AT MISSION"</t>
  </si>
  <si>
    <t>"LOMA LINDA UNIVERSITY CHILDREN'S HOSPITAL"</t>
  </si>
  <si>
    <t>"CHILDREN'S HOSPITAL OF ORANGE COUNTY"</t>
  </si>
  <si>
    <t>"VALLEY CHILDREN'S HOSPITAL"</t>
  </si>
  <si>
    <t>"RADY CHILDREN'S HOSPITAL - SAN DIEGO"</t>
  </si>
  <si>
    <t>"UCSF BENIOFF CHILDREN'S HOSPITAL OAKLAND"</t>
  </si>
  <si>
    <t>"CHILDREN'S HEALTHCARE ORGANIZATION OF NORTHERN CA - PEDIATRIC HOSPITAL"</t>
  </si>
  <si>
    <t>"ST. JOSEPH'S BEHAVIORAL HEALTH CENTER"</t>
  </si>
  <si>
    <t>"ST. JOSEPH'S MEDICAL CENTER OF STOCKTON"</t>
  </si>
  <si>
    <t>"ST. MARY'S MEDICAL CENTER - SAN FRANCISCO"</t>
  </si>
  <si>
    <t>"PATIENTS' HOSPITAL OF REDDING"</t>
  </si>
  <si>
    <t>"MEMORIALCARE MILLER CHILDREN'S &amp; WOMEN'S HOSPITAL LONG BEACH"</t>
  </si>
  <si>
    <t>"EAST LOS ANGELES DOCTOR'S HOSPITAL"</t>
  </si>
  <si>
    <t>"PROVIDENCE ST. JOHN'S HEALTH CENTER"</t>
  </si>
  <si>
    <t>"ST. JOHN'S REGIONAL MEDICAL CENTER"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</si>
</sst>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"/>
  <sheetViews>
    <sheetView tabSelected="1" topLeftCell="J1" workbookViewId="0">
      <pane ySplit="1" topLeftCell="A399" activePane="bottomLeft" state="frozen"/>
      <selection activeCell="I1" sqref="I1"/>
      <selection pane="bottomLeft" activeCell="L426" sqref="L426"/>
    </sheetView>
  </sheetViews>
  <sheetFormatPr defaultRowHeight="15" x14ac:dyDescent="0.25"/>
  <cols>
    <col min="1" max="1" width="10" bestFit="1" customWidth="1"/>
    <col min="2" max="2" width="75" bestFit="1" customWidth="1"/>
    <col min="3" max="4" width="75" customWidth="1"/>
    <col min="5" max="5" width="44.42578125" bestFit="1" customWidth="1"/>
    <col min="6" max="6" width="47.42578125" bestFit="1" customWidth="1"/>
    <col min="7" max="7" width="44" bestFit="1" customWidth="1"/>
    <col min="8" max="8" width="47.140625" bestFit="1" customWidth="1"/>
    <col min="9" max="9" width="71" bestFit="1" customWidth="1"/>
    <col min="10" max="10" width="53.140625" bestFit="1" customWidth="1"/>
    <col min="11" max="11" width="56.140625" bestFit="1" customWidth="1"/>
    <col min="12" max="12" width="38.5703125" bestFit="1" customWidth="1"/>
    <col min="13" max="13" width="37" bestFit="1" customWidth="1"/>
    <col min="14" max="14" width="13.7109375" bestFit="1" customWidth="1"/>
  </cols>
  <sheetData>
    <row r="1" spans="1:14" x14ac:dyDescent="0.25">
      <c r="A1" t="s">
        <v>431</v>
      </c>
      <c r="B1" t="s">
        <v>432</v>
      </c>
      <c r="C1" t="s">
        <v>444</v>
      </c>
      <c r="D1" s="2" t="s">
        <v>446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445</v>
      </c>
    </row>
    <row r="2" spans="1:14" x14ac:dyDescent="0.25">
      <c r="A2">
        <v>106580996</v>
      </c>
      <c r="B2" t="s">
        <v>0</v>
      </c>
      <c r="C2" t="str">
        <f>D2&amp;","</f>
        <v>"ADVENTIST HEALTH AND RIDEOUT",</v>
      </c>
      <c r="D2" t="s">
        <v>447</v>
      </c>
      <c r="E2" s="1">
        <v>0.3461250458974548</v>
      </c>
      <c r="F2" s="1">
        <v>6.4933193901718006E-2</v>
      </c>
      <c r="G2" s="1">
        <v>3.4070484205797925E-2</v>
      </c>
      <c r="H2" s="1">
        <v>0.2359149911982735</v>
      </c>
      <c r="I2" s="1">
        <v>0</v>
      </c>
      <c r="J2" s="1">
        <v>6.6187745038377668E-2</v>
      </c>
      <c r="K2" s="1">
        <v>0.23329512560480542</v>
      </c>
      <c r="L2" s="1">
        <v>0</v>
      </c>
      <c r="M2" s="1">
        <v>1.9473414153572687E-2</v>
      </c>
      <c r="N2" t="str">
        <f>D2&amp;" : ["&amp;TRUNC(E2*100,2)&amp;", "&amp;TRUNC(F2*100,2)&amp;", "&amp;TRUNC(G2*100,2)&amp;", "&amp;TRUNC(H2*100,2)&amp;", "&amp;TRUNC(I2*100,2)&amp;", "&amp;TRUNC(J2*100,2)&amp;", "&amp;TRUNC(K2*100,2)&amp;", "&amp;TRUNC(L2*100,2)&amp;", "&amp;TRUNC(M2*100,2)&amp;"],"</f>
        <v>"ADVENTIST HEALTH AND RIDEOUT" : [34.61, 6.49, 3.4, 23.59, 0, 6.61, 23.32, 0, 1.94],</v>
      </c>
    </row>
    <row r="3" spans="1:14" x14ac:dyDescent="0.25">
      <c r="A3">
        <v>106150788</v>
      </c>
      <c r="B3" t="s">
        <v>1</v>
      </c>
      <c r="C3" t="str">
        <f t="shared" ref="C3:C66" si="0">D3&amp;","</f>
        <v>"ADVENTIST HEALTH BAKERSFIELD",</v>
      </c>
      <c r="D3" t="s">
        <v>448</v>
      </c>
      <c r="E3" s="1">
        <v>0.15893887726874334</v>
      </c>
      <c r="F3" s="1">
        <v>0.1567957704078993</v>
      </c>
      <c r="G3" s="1">
        <v>4.4571304862994529E-2</v>
      </c>
      <c r="H3" s="1">
        <v>0.20935584053500883</v>
      </c>
      <c r="I3" s="1">
        <v>0</v>
      </c>
      <c r="J3" s="1">
        <v>8.5627307545157585E-2</v>
      </c>
      <c r="K3" s="1">
        <v>0.34041590203949401</v>
      </c>
      <c r="L3" s="1">
        <v>0</v>
      </c>
      <c r="M3" s="1">
        <v>4.2949973407023683E-3</v>
      </c>
      <c r="N3" t="str">
        <f>D3&amp;" : ["&amp;TRUNC(E3*100,2)&amp;", "&amp;TRUNC(F3*100,2)&amp;", "&amp;TRUNC(G3*100,2)&amp;", "&amp;TRUNC(H3*100,2)&amp;", "&amp;TRUNC(I3*100,2)&amp;", "&amp;TRUNC(J3*100,2)&amp;", "&amp;TRUNC(K3*100,2)&amp;", "&amp;TRUNC(L3*100,2)&amp;", "&amp;TRUNC(M3*100,2)&amp;"],"</f>
        <v>"ADVENTIST HEALTH BAKERSFIELD" : [15.89, 15.67, 4.45, 20.93, 0, 8.56, 34.04, 0, 0.42],</v>
      </c>
    </row>
    <row r="4" spans="1:14" x14ac:dyDescent="0.25">
      <c r="A4">
        <v>106171049</v>
      </c>
      <c r="B4" t="s">
        <v>2</v>
      </c>
      <c r="C4" t="str">
        <f t="shared" si="0"/>
        <v>"ADVENTIST HEALTH CLEARLAKE",</v>
      </c>
      <c r="D4" t="s">
        <v>449</v>
      </c>
      <c r="E4" s="1">
        <v>0.37366290778370354</v>
      </c>
      <c r="F4" s="1">
        <v>4.9045923007891096E-2</v>
      </c>
      <c r="G4" s="1">
        <v>0.11900008383393357</v>
      </c>
      <c r="H4" s="1">
        <v>0.22191673773376308</v>
      </c>
      <c r="I4" s="1">
        <v>0</v>
      </c>
      <c r="J4" s="1">
        <v>3.9557166127120236E-2</v>
      </c>
      <c r="K4" s="1">
        <v>0.16603767085044563</v>
      </c>
      <c r="L4" s="1">
        <v>0</v>
      </c>
      <c r="M4" s="1">
        <v>3.0779510663142849E-2</v>
      </c>
      <c r="N4" t="str">
        <f>D4&amp;" : ["&amp;TRUNC(E4*100,2)&amp;", "&amp;TRUNC(F4*100,2)&amp;", "&amp;TRUNC(G4*100,2)&amp;", "&amp;TRUNC(H4*100,2)&amp;", "&amp;TRUNC(I4*100,2)&amp;", "&amp;TRUNC(J4*100,2)&amp;", "&amp;TRUNC(K4*100,2)&amp;", "&amp;TRUNC(L4*100,2)&amp;", "&amp;TRUNC(M4*100,2)&amp;"],"</f>
        <v>"ADVENTIST HEALTH CLEARLAKE" : [37.36, 4.9, 11.9, 22.19, 0, 3.95, 16.6, 0, 3.07],</v>
      </c>
    </row>
    <row r="5" spans="1:14" x14ac:dyDescent="0.25">
      <c r="A5">
        <v>106150706</v>
      </c>
      <c r="B5" t="s">
        <v>3</v>
      </c>
      <c r="C5" t="str">
        <f t="shared" si="0"/>
        <v>"ADVENTIST HEALTH DELANO",</v>
      </c>
      <c r="D5" t="s">
        <v>450</v>
      </c>
      <c r="E5" s="1">
        <v>0.12515883957356261</v>
      </c>
      <c r="F5" s="1">
        <v>8.8334500170753491E-2</v>
      </c>
      <c r="G5" s="1">
        <v>0.29561551511485379</v>
      </c>
      <c r="H5" s="1">
        <v>0.32243015290440591</v>
      </c>
      <c r="I5" s="1">
        <v>0</v>
      </c>
      <c r="J5" s="1">
        <v>8.7867731497574736E-2</v>
      </c>
      <c r="K5" s="1">
        <v>3.8377936291141987E-2</v>
      </c>
      <c r="L5" s="1">
        <v>0</v>
      </c>
      <c r="M5" s="1">
        <v>4.221532444770746E-2</v>
      </c>
      <c r="N5" t="str">
        <f>D5&amp;" : ["&amp;TRUNC(E5*100,2)&amp;", "&amp;TRUNC(F5*100,2)&amp;", "&amp;TRUNC(G5*100,2)&amp;", "&amp;TRUNC(H5*100,2)&amp;", "&amp;TRUNC(I5*100,2)&amp;", "&amp;TRUNC(J5*100,2)&amp;", "&amp;TRUNC(K5*100,2)&amp;", "&amp;TRUNC(L5*100,2)&amp;", "&amp;TRUNC(M5*100,2)&amp;"],"</f>
        <v>"ADVENTIST HEALTH DELANO" : [12.51, 8.83, 29.56, 32.24, 0, 8.78, 3.83, 0, 4.22],</v>
      </c>
    </row>
    <row r="6" spans="1:14" x14ac:dyDescent="0.25">
      <c r="A6">
        <v>106190323</v>
      </c>
      <c r="B6" t="s">
        <v>4</v>
      </c>
      <c r="C6" t="str">
        <f t="shared" si="0"/>
        <v>"ADVENTIST HEALTH GLENDALE",</v>
      </c>
      <c r="D6" t="s">
        <v>451</v>
      </c>
      <c r="E6" s="1">
        <v>0.31828880765030165</v>
      </c>
      <c r="F6" s="1">
        <v>0.13056349156950725</v>
      </c>
      <c r="G6" s="1">
        <v>6.4015760921853015E-2</v>
      </c>
      <c r="H6" s="1">
        <v>0.20668180379080164</v>
      </c>
      <c r="I6" s="1">
        <v>0</v>
      </c>
      <c r="J6" s="1">
        <v>8.7540370222898602E-3</v>
      </c>
      <c r="K6" s="1">
        <v>0.26780069409801094</v>
      </c>
      <c r="L6" s="1">
        <v>0</v>
      </c>
      <c r="M6" s="1">
        <v>3.8954049472356392E-3</v>
      </c>
      <c r="N6" t="str">
        <f>D6&amp;" : ["&amp;TRUNC(E6*100,2)&amp;", "&amp;TRUNC(F6*100,2)&amp;", "&amp;TRUNC(G6*100,2)&amp;", "&amp;TRUNC(H6*100,2)&amp;", "&amp;TRUNC(I6*100,2)&amp;", "&amp;TRUNC(J6*100,2)&amp;", "&amp;TRUNC(K6*100,2)&amp;", "&amp;TRUNC(L6*100,2)&amp;", "&amp;TRUNC(M6*100,2)&amp;"],"</f>
        <v>"ADVENTIST HEALTH GLENDALE" : [31.82, 13.05, 6.4, 20.66, 0, 0.87, 26.78, 0, 0.38],</v>
      </c>
    </row>
    <row r="7" spans="1:14" x14ac:dyDescent="0.25">
      <c r="A7">
        <v>106164029</v>
      </c>
      <c r="B7" t="s">
        <v>5</v>
      </c>
      <c r="C7" t="str">
        <f t="shared" si="0"/>
        <v>"ADVENTIST HEALTH HANFORD",</v>
      </c>
      <c r="D7" t="s">
        <v>452</v>
      </c>
      <c r="E7" s="1">
        <v>0.16432324824410191</v>
      </c>
      <c r="F7" s="1">
        <v>6.4774016962627134E-2</v>
      </c>
      <c r="G7" s="1">
        <v>9.1088420703178449E-2</v>
      </c>
      <c r="H7" s="1">
        <v>0.36667077986864033</v>
      </c>
      <c r="I7" s="1">
        <v>0</v>
      </c>
      <c r="J7" s="1">
        <v>8.2921559362766489E-2</v>
      </c>
      <c r="K7" s="1">
        <v>0.22757932074044129</v>
      </c>
      <c r="L7" s="1">
        <v>0</v>
      </c>
      <c r="M7" s="1">
        <v>2.6426541182444025E-3</v>
      </c>
      <c r="N7" t="str">
        <f>D7&amp;" : ["&amp;TRUNC(E7*100,2)&amp;", "&amp;TRUNC(F7*100,2)&amp;", "&amp;TRUNC(G7*100,2)&amp;", "&amp;TRUNC(H7*100,2)&amp;", "&amp;TRUNC(I7*100,2)&amp;", "&amp;TRUNC(J7*100,2)&amp;", "&amp;TRUNC(K7*100,2)&amp;", "&amp;TRUNC(L7*100,2)&amp;", "&amp;TRUNC(M7*100,2)&amp;"],"</f>
        <v>"ADVENTIST HEALTH HANFORD" : [16.43, 6.47, 9.1, 36.66, 0, 8.29, 22.75, 0, 0.26],</v>
      </c>
    </row>
    <row r="8" spans="1:14" x14ac:dyDescent="0.25">
      <c r="A8">
        <v>106234038</v>
      </c>
      <c r="B8" t="s">
        <v>6</v>
      </c>
      <c r="C8" t="str">
        <f t="shared" si="0"/>
        <v>"ADVENTIST HEALTH HOWARD MEMORIAL",</v>
      </c>
      <c r="D8" t="s">
        <v>453</v>
      </c>
      <c r="E8" s="1">
        <v>0.38333234473372613</v>
      </c>
      <c r="F8" s="1">
        <v>8.1636331736810314E-2</v>
      </c>
      <c r="G8" s="1">
        <v>3.0707354782152557E-2</v>
      </c>
      <c r="H8" s="1">
        <v>0.22680290421658625</v>
      </c>
      <c r="I8" s="1">
        <v>0</v>
      </c>
      <c r="J8" s="1">
        <v>4.1521297157550908E-2</v>
      </c>
      <c r="K8" s="1">
        <v>0.22838752387826061</v>
      </c>
      <c r="L8" s="1">
        <v>0</v>
      </c>
      <c r="M8" s="1">
        <v>7.6122434949132426E-3</v>
      </c>
      <c r="N8" t="str">
        <f>D8&amp;" : ["&amp;TRUNC(E8*100,2)&amp;", "&amp;TRUNC(F8*100,2)&amp;", "&amp;TRUNC(G8*100,2)&amp;", "&amp;TRUNC(H8*100,2)&amp;", "&amp;TRUNC(I8*100,2)&amp;", "&amp;TRUNC(J8*100,2)&amp;", "&amp;TRUNC(K8*100,2)&amp;", "&amp;TRUNC(L8*100,2)&amp;", "&amp;TRUNC(M8*100,2)&amp;"],"</f>
        <v>"ADVENTIST HEALTH HOWARD MEMORIAL" : [38.33, 8.16, 3.07, 22.68, 0, 4.15, 22.83, 0, 0.76],</v>
      </c>
    </row>
    <row r="9" spans="1:14" x14ac:dyDescent="0.25">
      <c r="A9">
        <v>106390923</v>
      </c>
      <c r="B9" t="s">
        <v>7</v>
      </c>
      <c r="C9" t="str">
        <f t="shared" si="0"/>
        <v>"ADVENTIST HEALTH LODI MEMORIAL",</v>
      </c>
      <c r="D9" t="s">
        <v>454</v>
      </c>
      <c r="E9" s="1">
        <v>0.23308138171549947</v>
      </c>
      <c r="F9" s="1">
        <v>8.514468507666148E-2</v>
      </c>
      <c r="G9" s="1">
        <v>6.3707313541296884E-2</v>
      </c>
      <c r="H9" s="1">
        <v>0.19381989528078808</v>
      </c>
      <c r="I9" s="1">
        <v>0</v>
      </c>
      <c r="J9" s="1">
        <v>3.3707675558365638E-2</v>
      </c>
      <c r="K9" s="1">
        <v>0.38518396496788554</v>
      </c>
      <c r="L9" s="1">
        <v>0</v>
      </c>
      <c r="M9" s="1">
        <v>5.3550838595029134E-3</v>
      </c>
      <c r="N9" t="str">
        <f>D9&amp;" : ["&amp;TRUNC(E9*100,2)&amp;", "&amp;TRUNC(F9*100,2)&amp;", "&amp;TRUNC(G9*100,2)&amp;", "&amp;TRUNC(H9*100,2)&amp;", "&amp;TRUNC(I9*100,2)&amp;", "&amp;TRUNC(J9*100,2)&amp;", "&amp;TRUNC(K9*100,2)&amp;", "&amp;TRUNC(L9*100,2)&amp;", "&amp;TRUNC(M9*100,2)&amp;"],"</f>
        <v>"ADVENTIST HEALTH LODI MEMORIAL" : [23.3, 8.51, 6.37, 19.38, 0, 3.37, 38.51, 0, 0.53],</v>
      </c>
    </row>
    <row r="10" spans="1:14" x14ac:dyDescent="0.25">
      <c r="A10">
        <v>106231013</v>
      </c>
      <c r="B10" t="s">
        <v>8</v>
      </c>
      <c r="C10" t="str">
        <f t="shared" si="0"/>
        <v>"ADVENTIST HEALTH MENDOCINO COAST",</v>
      </c>
      <c r="D10" t="s">
        <v>455</v>
      </c>
      <c r="E10" s="1">
        <v>0.56087068497966486</v>
      </c>
      <c r="F10" s="1">
        <v>2.3371278416669874E-2</v>
      </c>
      <c r="G10" s="1">
        <v>3.928706877318365E-2</v>
      </c>
      <c r="H10" s="1">
        <v>0.14026040685715147</v>
      </c>
      <c r="I10" s="1">
        <v>0</v>
      </c>
      <c r="J10" s="1">
        <v>0.22038857983490373</v>
      </c>
      <c r="K10" s="1">
        <v>1.1575814886329699E-2</v>
      </c>
      <c r="L10" s="1">
        <v>0</v>
      </c>
      <c r="M10" s="1">
        <v>4.2461662520966751E-3</v>
      </c>
      <c r="N10" t="str">
        <f>D10&amp;" : ["&amp;TRUNC(E10*100,2)&amp;", "&amp;TRUNC(F10*100,2)&amp;", "&amp;TRUNC(G10*100,2)&amp;", "&amp;TRUNC(H10*100,2)&amp;", "&amp;TRUNC(I10*100,2)&amp;", "&amp;TRUNC(J10*100,2)&amp;", "&amp;TRUNC(K10*100,2)&amp;", "&amp;TRUNC(L10*100,2)&amp;", "&amp;TRUNC(M10*100,2)&amp;"],"</f>
        <v>"ADVENTIST HEALTH MENDOCINO COAST" : [56.08, 2.33, 3.92, 14.02, 0, 22.03, 1.15, 0, 0.42],</v>
      </c>
    </row>
    <row r="11" spans="1:14" x14ac:dyDescent="0.25">
      <c r="A11">
        <v>106100797</v>
      </c>
      <c r="B11" t="s">
        <v>9</v>
      </c>
      <c r="C11" t="str">
        <f t="shared" si="0"/>
        <v>"ADVENTIST HEALTH REEDLEY",</v>
      </c>
      <c r="D11" t="s">
        <v>456</v>
      </c>
      <c r="E11" s="1">
        <v>0.180579467214638</v>
      </c>
      <c r="F11" s="1">
        <v>2.1650247725073915E-2</v>
      </c>
      <c r="G11" s="1">
        <v>8.7758088798621792E-2</v>
      </c>
      <c r="H11" s="1">
        <v>0.56510644376225361</v>
      </c>
      <c r="I11" s="1">
        <v>0</v>
      </c>
      <c r="J11" s="1">
        <v>1.7432319066080469E-2</v>
      </c>
      <c r="K11" s="1">
        <v>0.11743989383560036</v>
      </c>
      <c r="L11" s="1">
        <v>0</v>
      </c>
      <c r="M11" s="1">
        <v>1.0033539597731811E-2</v>
      </c>
      <c r="N11" t="str">
        <f>D11&amp;" : ["&amp;TRUNC(E11*100,2)&amp;", "&amp;TRUNC(F11*100,2)&amp;", "&amp;TRUNC(G11*100,2)&amp;", "&amp;TRUNC(H11*100,2)&amp;", "&amp;TRUNC(I11*100,2)&amp;", "&amp;TRUNC(J11*100,2)&amp;", "&amp;TRUNC(K11*100,2)&amp;", "&amp;TRUNC(L11*100,2)&amp;", "&amp;TRUNC(M11*100,2)&amp;"],"</f>
        <v>"ADVENTIST HEALTH REEDLEY" : [18.05, 2.16, 8.77, 56.51, 0, 1.74, 11.74, 0, 1],</v>
      </c>
    </row>
    <row r="12" spans="1:14" x14ac:dyDescent="0.25">
      <c r="A12">
        <v>106560525</v>
      </c>
      <c r="B12" t="s">
        <v>10</v>
      </c>
      <c r="C12" t="str">
        <f t="shared" si="0"/>
        <v>"ADVENTIST HEALTH SIMI VALLEY",</v>
      </c>
      <c r="D12" t="s">
        <v>457</v>
      </c>
      <c r="E12" s="1">
        <v>0.24905231805538522</v>
      </c>
      <c r="F12" s="1">
        <v>0.12563035525735386</v>
      </c>
      <c r="G12" s="1">
        <v>3.6793866204818587E-2</v>
      </c>
      <c r="H12" s="1">
        <v>0.12151095358059937</v>
      </c>
      <c r="I12" s="1">
        <v>0</v>
      </c>
      <c r="J12" s="1">
        <v>1.0736594148541341E-2</v>
      </c>
      <c r="K12" s="1">
        <v>0.44799399194476641</v>
      </c>
      <c r="L12" s="1">
        <v>0</v>
      </c>
      <c r="M12" s="1">
        <v>8.2819208085351936E-3</v>
      </c>
      <c r="N12" t="str">
        <f>D12&amp;" : ["&amp;TRUNC(E12*100,2)&amp;", "&amp;TRUNC(F12*100,2)&amp;", "&amp;TRUNC(G12*100,2)&amp;", "&amp;TRUNC(H12*100,2)&amp;", "&amp;TRUNC(I12*100,2)&amp;", "&amp;TRUNC(J12*100,2)&amp;", "&amp;TRUNC(K12*100,2)&amp;", "&amp;TRUNC(L12*100,2)&amp;", "&amp;TRUNC(M12*100,2)&amp;"],"</f>
        <v>"ADVENTIST HEALTH SIMI VALLEY" : [24.9, 12.56, 3.67, 12.15, 0, 1.07, 44.79, 0, 0.82],</v>
      </c>
    </row>
    <row r="13" spans="1:14" x14ac:dyDescent="0.25">
      <c r="A13">
        <v>106554011</v>
      </c>
      <c r="B13" t="s">
        <v>11</v>
      </c>
      <c r="C13" t="str">
        <f t="shared" si="0"/>
        <v>"ADVENTIST HEALTH SONORA - GREENLEY",</v>
      </c>
      <c r="D13" t="s">
        <v>458</v>
      </c>
      <c r="E13" s="1">
        <v>0.40039058977190112</v>
      </c>
      <c r="F13" s="1">
        <v>2.1648774792002327E-2</v>
      </c>
      <c r="G13" s="1">
        <v>6.6990568292700406E-2</v>
      </c>
      <c r="H13" s="1">
        <v>0.15928834590213023</v>
      </c>
      <c r="I13" s="1">
        <v>0</v>
      </c>
      <c r="J13" s="1">
        <v>4.9144253164212941E-2</v>
      </c>
      <c r="K13" s="1">
        <v>0.29636584698598517</v>
      </c>
      <c r="L13" s="1">
        <v>0</v>
      </c>
      <c r="M13" s="1">
        <v>6.1716210910678256E-3</v>
      </c>
      <c r="N13" t="str">
        <f>D13&amp;" : ["&amp;TRUNC(E13*100,2)&amp;", "&amp;TRUNC(F13*100,2)&amp;", "&amp;TRUNC(G13*100,2)&amp;", "&amp;TRUNC(H13*100,2)&amp;", "&amp;TRUNC(I13*100,2)&amp;", "&amp;TRUNC(J13*100,2)&amp;", "&amp;TRUNC(K13*100,2)&amp;", "&amp;TRUNC(L13*100,2)&amp;", "&amp;TRUNC(M13*100,2)&amp;"],"</f>
        <v>"ADVENTIST HEALTH SONORA - GREENLEY" : [40.03, 2.16, 6.69, 15.92, 0, 4.91, 29.63, 0, 0.61],</v>
      </c>
    </row>
    <row r="14" spans="1:14" x14ac:dyDescent="0.25">
      <c r="A14">
        <v>106281078</v>
      </c>
      <c r="B14" t="s">
        <v>12</v>
      </c>
      <c r="C14" t="str">
        <f t="shared" si="0"/>
        <v>"ADVENTIST HEALTH ST. HELENA",</v>
      </c>
      <c r="D14" t="s">
        <v>459</v>
      </c>
      <c r="E14" s="1">
        <v>0.33209469717725654</v>
      </c>
      <c r="F14" s="1">
        <v>8.9033944824949876E-2</v>
      </c>
      <c r="G14" s="1">
        <v>5.6128564690332471E-2</v>
      </c>
      <c r="H14" s="1">
        <v>0.22352255151525285</v>
      </c>
      <c r="I14" s="1">
        <v>0</v>
      </c>
      <c r="J14" s="1">
        <v>3.7972677433088804E-2</v>
      </c>
      <c r="K14" s="1">
        <v>0.25404773111851525</v>
      </c>
      <c r="L14" s="1">
        <v>0</v>
      </c>
      <c r="M14" s="1">
        <v>7.199833240604245E-3</v>
      </c>
      <c r="N14" t="str">
        <f>D14&amp;" : ["&amp;TRUNC(E14*100,2)&amp;", "&amp;TRUNC(F14*100,2)&amp;", "&amp;TRUNC(G14*100,2)&amp;", "&amp;TRUNC(H14*100,2)&amp;", "&amp;TRUNC(I14*100,2)&amp;", "&amp;TRUNC(J14*100,2)&amp;", "&amp;TRUNC(K14*100,2)&amp;", "&amp;TRUNC(L14*100,2)&amp;", "&amp;TRUNC(M14*100,2)&amp;"],"</f>
        <v>"ADVENTIST HEALTH ST. HELENA" : [33.2, 8.9, 5.61, 22.35, 0, 3.79, 25.4, 0, 0.71],</v>
      </c>
    </row>
    <row r="15" spans="1:14" x14ac:dyDescent="0.25">
      <c r="A15">
        <v>106154168</v>
      </c>
      <c r="B15" t="s">
        <v>13</v>
      </c>
      <c r="C15" t="str">
        <f t="shared" si="0"/>
        <v>"ADVENTIST HEALTH TEHACHAPI VALLEY",</v>
      </c>
      <c r="D15" t="s">
        <v>460</v>
      </c>
      <c r="E15" s="1">
        <v>0.16601244072627461</v>
      </c>
      <c r="F15" s="1">
        <v>0.18916726891561514</v>
      </c>
      <c r="G15" s="1">
        <v>3.7131963938191966E-2</v>
      </c>
      <c r="H15" s="1">
        <v>0.19067716727332462</v>
      </c>
      <c r="I15" s="1">
        <v>0</v>
      </c>
      <c r="J15" s="1">
        <v>0.12518353484442515</v>
      </c>
      <c r="K15" s="1">
        <v>0.28870069987067137</v>
      </c>
      <c r="L15" s="1">
        <v>0</v>
      </c>
      <c r="M15" s="1">
        <v>3.1269244314971372E-3</v>
      </c>
      <c r="N15" t="str">
        <f>D15&amp;" : ["&amp;TRUNC(E15*100,2)&amp;", "&amp;TRUNC(F15*100,2)&amp;", "&amp;TRUNC(G15*100,2)&amp;", "&amp;TRUNC(H15*100,2)&amp;", "&amp;TRUNC(I15*100,2)&amp;", "&amp;TRUNC(J15*100,2)&amp;", "&amp;TRUNC(K15*100,2)&amp;", "&amp;TRUNC(L15*100,2)&amp;", "&amp;TRUNC(M15*100,2)&amp;"],"</f>
        <v>"ADVENTIST HEALTH TEHACHAPI VALLEY" : [16.6, 18.91, 3.71, 19.06, 0, 12.51, 28.87, 0, 0.31],</v>
      </c>
    </row>
    <row r="16" spans="1:14" x14ac:dyDescent="0.25">
      <c r="A16">
        <v>106540816</v>
      </c>
      <c r="B16" t="s">
        <v>14</v>
      </c>
      <c r="C16" t="str">
        <f t="shared" si="0"/>
        <v>"ADVENTIST HEALTH TULARE",</v>
      </c>
      <c r="D16" t="s">
        <v>461</v>
      </c>
      <c r="E16" s="1">
        <v>0.24326389939435092</v>
      </c>
      <c r="F16" s="1">
        <v>8.2021791508368642E-3</v>
      </c>
      <c r="G16" s="1">
        <v>0.19073426961127823</v>
      </c>
      <c r="H16" s="1">
        <v>0.49144295237108399</v>
      </c>
      <c r="I16" s="1">
        <v>0</v>
      </c>
      <c r="J16" s="1">
        <v>8.6683583614410534E-3</v>
      </c>
      <c r="K16" s="1">
        <v>5.768834111100897E-2</v>
      </c>
      <c r="L16" s="1">
        <v>0</v>
      </c>
      <c r="M16" s="1">
        <v>0</v>
      </c>
      <c r="N16" t="str">
        <f>D16&amp;" : ["&amp;TRUNC(E16*100,2)&amp;", "&amp;TRUNC(F16*100,2)&amp;", "&amp;TRUNC(G16*100,2)&amp;", "&amp;TRUNC(H16*100,2)&amp;", "&amp;TRUNC(I16*100,2)&amp;", "&amp;TRUNC(J16*100,2)&amp;", "&amp;TRUNC(K16*100,2)&amp;", "&amp;TRUNC(L16*100,2)&amp;", "&amp;TRUNC(M16*100,2)&amp;"],"</f>
        <v>"ADVENTIST HEALTH TULARE" : [24.32, 0.82, 19.07, 49.14, 0, 0.86, 5.76, 0, 0],</v>
      </c>
    </row>
    <row r="17" spans="1:14" x14ac:dyDescent="0.25">
      <c r="A17">
        <v>106231396</v>
      </c>
      <c r="B17" t="s">
        <v>15</v>
      </c>
      <c r="C17" t="str">
        <f t="shared" si="0"/>
        <v>"ADVENTIST HEALTH UKIAH VALLEY",</v>
      </c>
      <c r="D17" t="s">
        <v>462</v>
      </c>
      <c r="E17" s="1">
        <v>0.33293522359965161</v>
      </c>
      <c r="F17" s="1">
        <v>3.1938827378477287E-2</v>
      </c>
      <c r="G17" s="1">
        <v>4.6756328847689099E-2</v>
      </c>
      <c r="H17" s="1">
        <v>0.33996662650157938</v>
      </c>
      <c r="I17" s="1">
        <v>0</v>
      </c>
      <c r="J17" s="1">
        <v>3.5616884414236466E-2</v>
      </c>
      <c r="K17" s="1">
        <v>0.20994464518567535</v>
      </c>
      <c r="L17" s="1">
        <v>0</v>
      </c>
      <c r="M17" s="1">
        <v>2.8414640726907693E-3</v>
      </c>
      <c r="N17" t="str">
        <f>D17&amp;" : ["&amp;TRUNC(E17*100,2)&amp;", "&amp;TRUNC(F17*100,2)&amp;", "&amp;TRUNC(G17*100,2)&amp;", "&amp;TRUNC(H17*100,2)&amp;", "&amp;TRUNC(I17*100,2)&amp;", "&amp;TRUNC(J17*100,2)&amp;", "&amp;TRUNC(K17*100,2)&amp;", "&amp;TRUNC(L17*100,2)&amp;", "&amp;TRUNC(M17*100,2)&amp;"],"</f>
        <v>"ADVENTIST HEALTH UKIAH VALLEY" : [33.29, 3.19, 4.67, 33.99, 0, 3.56, 20.99, 0, 0.28],</v>
      </c>
    </row>
    <row r="18" spans="1:14" x14ac:dyDescent="0.25">
      <c r="A18">
        <v>106481015</v>
      </c>
      <c r="B18" t="s">
        <v>16</v>
      </c>
      <c r="C18" t="str">
        <f t="shared" si="0"/>
        <v>"ADVENTIST HEALTH VALLEJO",</v>
      </c>
      <c r="D18" t="s">
        <v>463</v>
      </c>
      <c r="E18" s="1">
        <v>0.24446980503394466</v>
      </c>
      <c r="F18" s="1">
        <v>0.12366694761480176</v>
      </c>
      <c r="G18" s="1">
        <v>0.19921790604351622</v>
      </c>
      <c r="H18" s="1">
        <v>0</v>
      </c>
      <c r="I18" s="1">
        <v>0</v>
      </c>
      <c r="J18" s="1">
        <v>2.6676118081113271E-2</v>
      </c>
      <c r="K18" s="1">
        <v>0.40555024026946213</v>
      </c>
      <c r="L18" s="1">
        <v>0</v>
      </c>
      <c r="M18" s="1">
        <v>4.1898295716197076E-4</v>
      </c>
      <c r="N18" t="str">
        <f>D18&amp;" : ["&amp;TRUNC(E18*100,2)&amp;", "&amp;TRUNC(F18*100,2)&amp;", "&amp;TRUNC(G18*100,2)&amp;", "&amp;TRUNC(H18*100,2)&amp;", "&amp;TRUNC(I18*100,2)&amp;", "&amp;TRUNC(J18*100,2)&amp;", "&amp;TRUNC(K18*100,2)&amp;", "&amp;TRUNC(L18*100,2)&amp;", "&amp;TRUNC(M18*100,2)&amp;"],"</f>
        <v>"ADVENTIST HEALTH VALLEJO" : [24.44, 12.36, 19.92, 0, 0, 2.66, 40.55, 0, 0.04],</v>
      </c>
    </row>
    <row r="19" spans="1:14" x14ac:dyDescent="0.25">
      <c r="A19">
        <v>106190878</v>
      </c>
      <c r="B19" t="s">
        <v>17</v>
      </c>
      <c r="C19" t="str">
        <f t="shared" si="0"/>
        <v>"ADVENTIST HEALTH WHITE MEMORIAL",</v>
      </c>
      <c r="D19" t="s">
        <v>464</v>
      </c>
      <c r="E19" s="1">
        <v>0.12611623822437196</v>
      </c>
      <c r="F19" s="1">
        <v>0.14536015659724047</v>
      </c>
      <c r="G19" s="1">
        <v>0.24943638421045619</v>
      </c>
      <c r="H19" s="1">
        <v>0.36592816240594234</v>
      </c>
      <c r="I19" s="1">
        <v>0</v>
      </c>
      <c r="J19" s="1">
        <v>2.6540842697559002E-2</v>
      </c>
      <c r="K19" s="1">
        <v>6.3652416261235606E-2</v>
      </c>
      <c r="L19" s="1">
        <v>0</v>
      </c>
      <c r="M19" s="1">
        <v>2.2965799603194434E-2</v>
      </c>
      <c r="N19" t="str">
        <f>D19&amp;" : ["&amp;TRUNC(E19*100,2)&amp;", "&amp;TRUNC(F19*100,2)&amp;", "&amp;TRUNC(G19*100,2)&amp;", "&amp;TRUNC(H19*100,2)&amp;", "&amp;TRUNC(I19*100,2)&amp;", "&amp;TRUNC(J19*100,2)&amp;", "&amp;TRUNC(K19*100,2)&amp;", "&amp;TRUNC(L19*100,2)&amp;", "&amp;TRUNC(M19*100,2)&amp;"],"</f>
        <v>"ADVENTIST HEALTH WHITE MEMORIAL" : [12.61, 14.53, 24.94, 36.59, 0, 2.65, 6.36, 0, 2.29],</v>
      </c>
    </row>
    <row r="20" spans="1:14" x14ac:dyDescent="0.25">
      <c r="A20">
        <v>106301098</v>
      </c>
      <c r="B20" t="s">
        <v>18</v>
      </c>
      <c r="C20" t="str">
        <f t="shared" si="0"/>
        <v>"AHMC ANAHEIM REGIONAL MEDICAL CENTER",</v>
      </c>
      <c r="D20" t="s">
        <v>465</v>
      </c>
      <c r="E20" s="1">
        <v>0.13750283117389561</v>
      </c>
      <c r="F20" s="1">
        <v>0.29814001246238592</v>
      </c>
      <c r="G20" s="1">
        <v>0.23349299173519036</v>
      </c>
      <c r="H20" s="1">
        <v>0.21945512040847157</v>
      </c>
      <c r="I20" s="1">
        <v>0</v>
      </c>
      <c r="J20" s="1">
        <v>2.8574065721730112E-2</v>
      </c>
      <c r="K20" s="1">
        <v>8.0616523753190575E-2</v>
      </c>
      <c r="L20" s="1">
        <v>0</v>
      </c>
      <c r="M20" s="1">
        <v>2.2184547451358436E-3</v>
      </c>
      <c r="N20" t="str">
        <f>D20&amp;" : ["&amp;TRUNC(E20*100,2)&amp;", "&amp;TRUNC(F20*100,2)&amp;", "&amp;TRUNC(G20*100,2)&amp;", "&amp;TRUNC(H20*100,2)&amp;", "&amp;TRUNC(I20*100,2)&amp;", "&amp;TRUNC(J20*100,2)&amp;", "&amp;TRUNC(K20*100,2)&amp;", "&amp;TRUNC(L20*100,2)&amp;", "&amp;TRUNC(M20*100,2)&amp;"],"</f>
        <v>"AHMC ANAHEIM REGIONAL MEDICAL CENTER" : [13.75, 29.81, 23.34, 21.94, 0, 2.85, 8.06, 0, 0.22],</v>
      </c>
    </row>
    <row r="21" spans="1:14" x14ac:dyDescent="0.25">
      <c r="A21">
        <v>106410817</v>
      </c>
      <c r="B21" t="s">
        <v>19</v>
      </c>
      <c r="C21" t="str">
        <f t="shared" si="0"/>
        <v>"AHMC SETON MEDICAL CENTER",</v>
      </c>
      <c r="D21" t="s">
        <v>466</v>
      </c>
      <c r="E21" s="1">
        <v>0.22658362313168265</v>
      </c>
      <c r="F21" s="1">
        <v>0.18303260681281802</v>
      </c>
      <c r="G21" s="1">
        <v>2.2616258494118999E-2</v>
      </c>
      <c r="H21" s="1">
        <v>0.27110748195895518</v>
      </c>
      <c r="I21" s="1">
        <v>0</v>
      </c>
      <c r="J21" s="1">
        <v>0.14001635696600015</v>
      </c>
      <c r="K21" s="1">
        <v>0.15602173579016712</v>
      </c>
      <c r="L21" s="1">
        <v>0</v>
      </c>
      <c r="M21" s="1">
        <v>6.2193684625785407E-4</v>
      </c>
      <c r="N21" t="str">
        <f>D21&amp;" : ["&amp;TRUNC(E21*100,2)&amp;", "&amp;TRUNC(F21*100,2)&amp;", "&amp;TRUNC(G21*100,2)&amp;", "&amp;TRUNC(H21*100,2)&amp;", "&amp;TRUNC(I21*100,2)&amp;", "&amp;TRUNC(J21*100,2)&amp;", "&amp;TRUNC(K21*100,2)&amp;", "&amp;TRUNC(L21*100,2)&amp;", "&amp;TRUNC(M21*100,2)&amp;"],"</f>
        <v>"AHMC SETON MEDICAL CENTER" : [22.65, 18.3, 2.26, 27.11, 0, 14, 15.6, 0, 0.06],</v>
      </c>
    </row>
    <row r="22" spans="1:14" x14ac:dyDescent="0.25">
      <c r="A22">
        <v>106010735</v>
      </c>
      <c r="B22" t="s">
        <v>20</v>
      </c>
      <c r="C22" t="str">
        <f t="shared" si="0"/>
        <v>"ALAMEDA HOSPITAL",</v>
      </c>
      <c r="D22" t="s">
        <v>467</v>
      </c>
      <c r="E22" s="1">
        <v>0.24114527046312298</v>
      </c>
      <c r="F22" s="1">
        <v>5.5701435257108731E-2</v>
      </c>
      <c r="G22" s="1">
        <v>0.40854673377965134</v>
      </c>
      <c r="H22" s="1">
        <v>0.13993165500494645</v>
      </c>
      <c r="I22" s="1">
        <v>0</v>
      </c>
      <c r="J22" s="1">
        <v>9.0770490825550602E-3</v>
      </c>
      <c r="K22" s="1">
        <v>0.14205621934522239</v>
      </c>
      <c r="L22" s="1">
        <v>3.3735133523823931E-3</v>
      </c>
      <c r="M22" s="1">
        <v>1.6812371501067703E-4</v>
      </c>
      <c r="N22" t="str">
        <f>D22&amp;" : ["&amp;TRUNC(E22*100,2)&amp;", "&amp;TRUNC(F22*100,2)&amp;", "&amp;TRUNC(G22*100,2)&amp;", "&amp;TRUNC(H22*100,2)&amp;", "&amp;TRUNC(I22*100,2)&amp;", "&amp;TRUNC(J22*100,2)&amp;", "&amp;TRUNC(K22*100,2)&amp;", "&amp;TRUNC(L22*100,2)&amp;", "&amp;TRUNC(M22*100,2)&amp;"],"</f>
        <v>"ALAMEDA HOSPITAL" : [24.11, 5.57, 40.85, 13.99, 0, 0.9, 14.2, 0.33, 0.01],</v>
      </c>
    </row>
    <row r="23" spans="1:14" x14ac:dyDescent="0.25">
      <c r="A23">
        <v>106190017</v>
      </c>
      <c r="B23" t="s">
        <v>21</v>
      </c>
      <c r="C23" t="str">
        <f t="shared" si="0"/>
        <v>"ALHAMBRA HOSPITAL MEDICAL CENTER",</v>
      </c>
      <c r="D23" t="s">
        <v>468</v>
      </c>
      <c r="E23" s="1">
        <v>0.26409277865774683</v>
      </c>
      <c r="F23" s="1">
        <v>0.2047084830030953</v>
      </c>
      <c r="G23" s="1">
        <v>0.42790130608510424</v>
      </c>
      <c r="H23" s="1">
        <v>4.999469293767158E-2</v>
      </c>
      <c r="I23" s="1">
        <v>0</v>
      </c>
      <c r="J23" s="1">
        <v>3.1063274467147978E-3</v>
      </c>
      <c r="K23" s="1">
        <v>4.9779406128980699E-2</v>
      </c>
      <c r="L23" s="1">
        <v>0</v>
      </c>
      <c r="M23" s="1">
        <v>4.1700574068661124E-4</v>
      </c>
      <c r="N23" t="str">
        <f>D23&amp;" : ["&amp;TRUNC(E23*100,2)&amp;", "&amp;TRUNC(F23*100,2)&amp;", "&amp;TRUNC(G23*100,2)&amp;", "&amp;TRUNC(H23*100,2)&amp;", "&amp;TRUNC(I23*100,2)&amp;", "&amp;TRUNC(J23*100,2)&amp;", "&amp;TRUNC(K23*100,2)&amp;", "&amp;TRUNC(L23*100,2)&amp;", "&amp;TRUNC(M23*100,2)&amp;"],"</f>
        <v>"ALHAMBRA HOSPITAL MEDICAL CENTER" : [26.4, 20.47, 42.79, 4.99, 0, 0.31, 4.97, 0, 0.04],</v>
      </c>
    </row>
    <row r="24" spans="1:14" x14ac:dyDescent="0.25">
      <c r="A24">
        <v>106010739</v>
      </c>
      <c r="B24" t="s">
        <v>22</v>
      </c>
      <c r="C24" t="str">
        <f t="shared" si="0"/>
        <v>"ALTA BATES SUMMIT MEDICAL CENTER - ALTA BATES CAMPUS",</v>
      </c>
      <c r="D24" t="s">
        <v>469</v>
      </c>
      <c r="E24" s="1">
        <v>0.16101505462999849</v>
      </c>
      <c r="F24" s="1">
        <v>5.1122712565108128E-2</v>
      </c>
      <c r="G24" s="1">
        <v>0.10015658258818841</v>
      </c>
      <c r="H24" s="1">
        <v>0.13209367697679406</v>
      </c>
      <c r="I24" s="1">
        <v>1.2748198782602368E-4</v>
      </c>
      <c r="J24" s="1">
        <v>7.7173301156862148E-2</v>
      </c>
      <c r="K24" s="1">
        <v>0.47775185182362417</v>
      </c>
      <c r="L24" s="1">
        <v>0</v>
      </c>
      <c r="M24" s="1">
        <v>5.5933827159861756E-4</v>
      </c>
      <c r="N24" t="str">
        <f>D24&amp;" : ["&amp;TRUNC(E24*100,2)&amp;", "&amp;TRUNC(F24*100,2)&amp;", "&amp;TRUNC(G24*100,2)&amp;", "&amp;TRUNC(H24*100,2)&amp;", "&amp;TRUNC(I24*100,2)&amp;", "&amp;TRUNC(J24*100,2)&amp;", "&amp;TRUNC(K24*100,2)&amp;", "&amp;TRUNC(L24*100,2)&amp;", "&amp;TRUNC(M24*100,2)&amp;"],"</f>
        <v>"ALTA BATES SUMMIT MEDICAL CENTER - ALTA BATES CAMPUS" : [16.1, 5.11, 10.01, 13.2, 0.01, 7.71, 47.77, 0, 0.05],</v>
      </c>
    </row>
    <row r="25" spans="1:14" x14ac:dyDescent="0.25">
      <c r="A25">
        <v>106010937</v>
      </c>
      <c r="B25" t="s">
        <v>23</v>
      </c>
      <c r="C25" t="str">
        <f t="shared" si="0"/>
        <v>"ALTA BATES SUMMIT MEDICAL CENTER - SUMMIT HAWTHORNE",</v>
      </c>
      <c r="D25" t="s">
        <v>470</v>
      </c>
      <c r="E25" s="1">
        <v>0.26029497144523844</v>
      </c>
      <c r="F25" s="1">
        <v>9.7026879186817877E-2</v>
      </c>
      <c r="G25" s="1">
        <v>8.779285462903598E-2</v>
      </c>
      <c r="H25" s="1">
        <v>0.15886191298883381</v>
      </c>
      <c r="I25" s="1">
        <v>1.5099838805395459E-7</v>
      </c>
      <c r="J25" s="1">
        <v>6.1314192042133689E-2</v>
      </c>
      <c r="K25" s="1">
        <v>0.33447704277283424</v>
      </c>
      <c r="L25" s="1">
        <v>0</v>
      </c>
      <c r="M25" s="1">
        <v>2.3199593671793657E-4</v>
      </c>
      <c r="N25" t="str">
        <f>D25&amp;" : ["&amp;TRUNC(E25*100,2)&amp;", "&amp;TRUNC(F25*100,2)&amp;", "&amp;TRUNC(G25*100,2)&amp;", "&amp;TRUNC(H25*100,2)&amp;", "&amp;TRUNC(I25*100,2)&amp;", "&amp;TRUNC(J25*100,2)&amp;", "&amp;TRUNC(K25*100,2)&amp;", "&amp;TRUNC(L25*100,2)&amp;", "&amp;TRUNC(M25*100,2)&amp;"],"</f>
        <v>"ALTA BATES SUMMIT MEDICAL CENTER - SUMMIT HAWTHORNE" : [26.02, 9.7, 8.77, 15.88, 0, 6.13, 33.44, 0, 0.02],</v>
      </c>
    </row>
    <row r="26" spans="1:14" x14ac:dyDescent="0.25">
      <c r="A26">
        <v>106370652</v>
      </c>
      <c r="B26" t="s">
        <v>24</v>
      </c>
      <c r="C26" t="str">
        <f t="shared" si="0"/>
        <v>"ALVARADO HOSPITAL",</v>
      </c>
      <c r="D26" t="s">
        <v>471</v>
      </c>
      <c r="E26" s="1">
        <v>0.39472010937490742</v>
      </c>
      <c r="F26" s="1">
        <v>0.11736137153606105</v>
      </c>
      <c r="G26" s="1">
        <v>0.11908255233160148</v>
      </c>
      <c r="H26" s="1">
        <v>0.2404955065167409</v>
      </c>
      <c r="I26" s="1">
        <v>1.5398809113382304E-4</v>
      </c>
      <c r="J26" s="1">
        <v>2.475401423482251E-2</v>
      </c>
      <c r="K26" s="1">
        <v>0.10343245791473284</v>
      </c>
      <c r="L26" s="1">
        <v>0</v>
      </c>
      <c r="M26" s="1">
        <v>0</v>
      </c>
      <c r="N26" t="str">
        <f>D26&amp;" : ["&amp;TRUNC(E26*100,2)&amp;", "&amp;TRUNC(F26*100,2)&amp;", "&amp;TRUNC(G26*100,2)&amp;", "&amp;TRUNC(H26*100,2)&amp;", "&amp;TRUNC(I26*100,2)&amp;", "&amp;TRUNC(J26*100,2)&amp;", "&amp;TRUNC(K26*100,2)&amp;", "&amp;TRUNC(L26*100,2)&amp;", "&amp;TRUNC(M26*100,2)&amp;"],"</f>
        <v>"ALVARADO HOSPITAL" : [39.47, 11.73, 11.9, 24.04, 0.01, 2.47, 10.34, 0, 0],</v>
      </c>
    </row>
    <row r="27" spans="1:14" x14ac:dyDescent="0.25">
      <c r="A27">
        <v>106370749</v>
      </c>
      <c r="B27" t="s">
        <v>25</v>
      </c>
      <c r="C27" t="str">
        <f t="shared" si="0"/>
        <v>"ALVARADO PARKWAY INSTITUTE BHS",</v>
      </c>
      <c r="D27" t="s">
        <v>472</v>
      </c>
      <c r="E27" s="1">
        <v>0.42126713369584595</v>
      </c>
      <c r="F27" s="1">
        <v>0.12511337953450372</v>
      </c>
      <c r="G27" s="1">
        <v>0.10410637856151739</v>
      </c>
      <c r="H27" s="1">
        <v>0</v>
      </c>
      <c r="I27" s="1">
        <v>0</v>
      </c>
      <c r="J27" s="1">
        <v>0.28822469701410242</v>
      </c>
      <c r="K27" s="1">
        <v>5.952880801682045E-2</v>
      </c>
      <c r="L27" s="1">
        <v>0</v>
      </c>
      <c r="M27" s="1">
        <v>1.7596031772101157E-3</v>
      </c>
      <c r="N27" t="str">
        <f>D27&amp;" : ["&amp;TRUNC(E27*100,2)&amp;", "&amp;TRUNC(F27*100,2)&amp;", "&amp;TRUNC(G27*100,2)&amp;", "&amp;TRUNC(H27*100,2)&amp;", "&amp;TRUNC(I27*100,2)&amp;", "&amp;TRUNC(J27*100,2)&amp;", "&amp;TRUNC(K27*100,2)&amp;", "&amp;TRUNC(L27*100,2)&amp;", "&amp;TRUNC(M27*100,2)&amp;"],"</f>
        <v>"ALVARADO PARKWAY INSTITUTE BHS" : [42.12, 12.51, 10.41, 0, 0, 28.82, 5.95, 0, 0.17],</v>
      </c>
    </row>
    <row r="28" spans="1:14" x14ac:dyDescent="0.25">
      <c r="A28">
        <v>106194010</v>
      </c>
      <c r="B28" t="s">
        <v>26</v>
      </c>
      <c r="C28" t="str">
        <f t="shared" si="0"/>
        <v>"AMERICAN RECOVERY CENTER",</v>
      </c>
      <c r="D28" t="s">
        <v>473</v>
      </c>
      <c r="E28" s="1">
        <v>0</v>
      </c>
      <c r="F28" s="1">
        <v>0</v>
      </c>
      <c r="G28" s="1">
        <v>0</v>
      </c>
      <c r="H28" s="1">
        <v>0</v>
      </c>
      <c r="I28" s="1">
        <v>0.99958130191305361</v>
      </c>
      <c r="J28" s="1">
        <v>4.1869808694640402E-4</v>
      </c>
      <c r="K28" s="1">
        <v>0</v>
      </c>
      <c r="L28" s="1">
        <v>0</v>
      </c>
      <c r="M28" s="1">
        <v>0</v>
      </c>
      <c r="N28" t="str">
        <f>D28&amp;" : ["&amp;TRUNC(E28*100,2)&amp;", "&amp;TRUNC(F28*100,2)&amp;", "&amp;TRUNC(G28*100,2)&amp;", "&amp;TRUNC(H28*100,2)&amp;", "&amp;TRUNC(I28*100,2)&amp;", "&amp;TRUNC(J28*100,2)&amp;", "&amp;TRUNC(K28*100,2)&amp;", "&amp;TRUNC(L28*100,2)&amp;", "&amp;TRUNC(M28*100,2)&amp;"],"</f>
        <v>"AMERICAN RECOVERY CENTER" : [0, 0, 0, 0, 99.95, 0.04, 0, 0, 0],</v>
      </c>
    </row>
    <row r="29" spans="1:14" x14ac:dyDescent="0.25">
      <c r="A29">
        <v>106301188</v>
      </c>
      <c r="B29" t="s">
        <v>27</v>
      </c>
      <c r="C29" t="str">
        <f t="shared" si="0"/>
        <v>"ANAHEIM GLOBAL MEDICAL CENTER",</v>
      </c>
      <c r="D29" t="s">
        <v>474</v>
      </c>
      <c r="E29" s="1">
        <v>0.14901903209056183</v>
      </c>
      <c r="F29" s="1">
        <v>0.10101891933599823</v>
      </c>
      <c r="G29" s="1">
        <v>0.31779944284728051</v>
      </c>
      <c r="H29" s="1">
        <v>0.27161549678099955</v>
      </c>
      <c r="I29" s="1">
        <v>0</v>
      </c>
      <c r="J29" s="1">
        <v>1.0891229024871423E-2</v>
      </c>
      <c r="K29" s="1">
        <v>0.14245613168409521</v>
      </c>
      <c r="L29" s="1">
        <v>0</v>
      </c>
      <c r="M29" s="1">
        <v>7.1997482361932635E-3</v>
      </c>
      <c r="N29" t="str">
        <f>D29&amp;" : ["&amp;TRUNC(E29*100,2)&amp;", "&amp;TRUNC(F29*100,2)&amp;", "&amp;TRUNC(G29*100,2)&amp;", "&amp;TRUNC(H29*100,2)&amp;", "&amp;TRUNC(I29*100,2)&amp;", "&amp;TRUNC(J29*100,2)&amp;", "&amp;TRUNC(K29*100,2)&amp;", "&amp;TRUNC(L29*100,2)&amp;", "&amp;TRUNC(M29*100,2)&amp;"],"</f>
        <v>"ANAHEIM GLOBAL MEDICAL CENTER" : [14.9, 10.1, 31.77, 27.16, 0, 1.08, 14.24, 0, 0.71],</v>
      </c>
    </row>
    <row r="30" spans="1:14" x14ac:dyDescent="0.25">
      <c r="A30">
        <v>106190034</v>
      </c>
      <c r="B30" t="s">
        <v>28</v>
      </c>
      <c r="C30" t="str">
        <f t="shared" si="0"/>
        <v>"ANTELOPE VALLEY HOSPITAL",</v>
      </c>
      <c r="D30" t="s">
        <v>475</v>
      </c>
      <c r="E30" s="1">
        <v>0.16862781843372421</v>
      </c>
      <c r="F30" s="1">
        <v>0.21740474976948576</v>
      </c>
      <c r="G30" s="1">
        <v>0.11454594627203758</v>
      </c>
      <c r="H30" s="1">
        <v>0.21763902835414209</v>
      </c>
      <c r="I30" s="1">
        <v>0</v>
      </c>
      <c r="J30" s="1">
        <v>2.1811542081167264E-2</v>
      </c>
      <c r="K30" s="1">
        <v>0.25519676303615418</v>
      </c>
      <c r="L30" s="1">
        <v>0</v>
      </c>
      <c r="M30" s="1">
        <v>4.7741520532889568E-3</v>
      </c>
      <c r="N30" t="str">
        <f>D30&amp;" : ["&amp;TRUNC(E30*100,2)&amp;", "&amp;TRUNC(F30*100,2)&amp;", "&amp;TRUNC(G30*100,2)&amp;", "&amp;TRUNC(H30*100,2)&amp;", "&amp;TRUNC(I30*100,2)&amp;", "&amp;TRUNC(J30*100,2)&amp;", "&amp;TRUNC(K30*100,2)&amp;", "&amp;TRUNC(L30*100,2)&amp;", "&amp;TRUNC(M30*100,2)&amp;"],"</f>
        <v>"ANTELOPE VALLEY HOSPITAL" : [16.86, 21.74, 11.45, 21.76, 0, 2.18, 25.51, 0, 0.47],</v>
      </c>
    </row>
    <row r="31" spans="1:14" x14ac:dyDescent="0.25">
      <c r="A31">
        <v>106364231</v>
      </c>
      <c r="B31" t="s">
        <v>29</v>
      </c>
      <c r="C31" t="str">
        <f t="shared" si="0"/>
        <v>"ARROWHEAD REGIONAL MEDICAL CENTER",</v>
      </c>
      <c r="D31" t="s">
        <v>476</v>
      </c>
      <c r="E31" s="1">
        <v>8.8603730235265868E-2</v>
      </c>
      <c r="F31" s="1">
        <v>6.3418856085260059E-2</v>
      </c>
      <c r="G31" s="1">
        <v>0.22601525211357015</v>
      </c>
      <c r="H31" s="1">
        <v>0.40712770223696954</v>
      </c>
      <c r="I31" s="1">
        <v>0</v>
      </c>
      <c r="J31" s="1">
        <v>0.19638398312467029</v>
      </c>
      <c r="K31" s="1">
        <v>0</v>
      </c>
      <c r="L31" s="1">
        <v>0</v>
      </c>
      <c r="M31" s="1">
        <v>1.8450476204264123E-2</v>
      </c>
      <c r="N31" t="str">
        <f>D31&amp;" : ["&amp;TRUNC(E31*100,2)&amp;", "&amp;TRUNC(F31*100,2)&amp;", "&amp;TRUNC(G31*100,2)&amp;", "&amp;TRUNC(H31*100,2)&amp;", "&amp;TRUNC(I31*100,2)&amp;", "&amp;TRUNC(J31*100,2)&amp;", "&amp;TRUNC(K31*100,2)&amp;", "&amp;TRUNC(L31*100,2)&amp;", "&amp;TRUNC(M31*100,2)&amp;"],"</f>
        <v>"ARROWHEAD REGIONAL MEDICAL CENTER" : [8.86, 6.34, 22.6, 40.71, 0, 19.63, 0, 0, 1.84],</v>
      </c>
    </row>
    <row r="32" spans="1:14" x14ac:dyDescent="0.25">
      <c r="A32">
        <v>106400683</v>
      </c>
      <c r="B32" t="s">
        <v>30</v>
      </c>
      <c r="C32" t="str">
        <f t="shared" si="0"/>
        <v>"ATASCADERO STATE HOSPITAL",</v>
      </c>
      <c r="D32" t="s">
        <v>477</v>
      </c>
      <c r="E32" s="1" t="s">
        <v>433</v>
      </c>
      <c r="F32" s="1" t="s">
        <v>433</v>
      </c>
      <c r="G32" s="1" t="s">
        <v>433</v>
      </c>
      <c r="H32" s="1" t="s">
        <v>433</v>
      </c>
      <c r="I32" s="1" t="s">
        <v>433</v>
      </c>
      <c r="J32" s="1" t="s">
        <v>433</v>
      </c>
      <c r="K32" s="1" t="s">
        <v>433</v>
      </c>
      <c r="L32" s="1" t="s">
        <v>433</v>
      </c>
      <c r="M32" s="1" t="s">
        <v>433</v>
      </c>
      <c r="N32" t="str">
        <f>D32&amp;" : [0, 0, 0, 0, 0, 0, 0, 0, 0],"</f>
        <v>"ATASCADERO STATE HOSPITAL" : [0, 0, 0, 0, 0, 0, 0, 0, 0],</v>
      </c>
    </row>
    <row r="33" spans="1:14" x14ac:dyDescent="0.25">
      <c r="A33">
        <v>106494048</v>
      </c>
      <c r="B33" t="s">
        <v>31</v>
      </c>
      <c r="C33" t="str">
        <f t="shared" si="0"/>
        <v>"AURORA BEHAVIORAL HEALTHCARE - SANTA ROSA",</v>
      </c>
      <c r="D33" t="s">
        <v>478</v>
      </c>
      <c r="E33" s="1">
        <v>0.14627851827717864</v>
      </c>
      <c r="F33" s="1">
        <v>3.7219044739852485E-2</v>
      </c>
      <c r="G33" s="1">
        <v>0.3310142581381858</v>
      </c>
      <c r="H33" s="1">
        <v>0</v>
      </c>
      <c r="I33" s="1">
        <v>0.16449586633266527</v>
      </c>
      <c r="J33" s="1">
        <v>0</v>
      </c>
      <c r="K33" s="1">
        <v>0.31926800410075085</v>
      </c>
      <c r="L33" s="1">
        <v>0</v>
      </c>
      <c r="M33" s="1">
        <v>1.7243084113669591E-3</v>
      </c>
      <c r="N33" t="str">
        <f>D33&amp;" : ["&amp;TRUNC(E33*100,2)&amp;", "&amp;TRUNC(F33*100,2)&amp;", "&amp;TRUNC(G33*100,2)&amp;", "&amp;TRUNC(H33*100,2)&amp;", "&amp;TRUNC(I33*100,2)&amp;", "&amp;TRUNC(J33*100,2)&amp;", "&amp;TRUNC(K33*100,2)&amp;", "&amp;TRUNC(L33*100,2)&amp;", "&amp;TRUNC(M33*100,2)&amp;"],"</f>
        <v>"AURORA BEHAVIORAL HEALTHCARE - SANTA ROSA" : [14.62, 3.72, 33.1, 0, 16.44, 0, 31.92, 0, 0.17],</v>
      </c>
    </row>
    <row r="34" spans="1:14" x14ac:dyDescent="0.25">
      <c r="A34">
        <v>106190163</v>
      </c>
      <c r="B34" t="s">
        <v>32</v>
      </c>
      <c r="C34" t="str">
        <f t="shared" si="0"/>
        <v>"AURORA CHARTER OAK",</v>
      </c>
      <c r="D34" t="s">
        <v>479</v>
      </c>
      <c r="E34" s="1">
        <v>0.17515579600604861</v>
      </c>
      <c r="F34" s="1">
        <v>8.6750452744560461E-2</v>
      </c>
      <c r="G34" s="1">
        <v>0.10467865442225376</v>
      </c>
      <c r="H34" s="1">
        <v>0</v>
      </c>
      <c r="I34" s="1">
        <v>0.34100168774127299</v>
      </c>
      <c r="J34" s="1">
        <v>0</v>
      </c>
      <c r="K34" s="1">
        <v>0.28882206494712614</v>
      </c>
      <c r="L34" s="1">
        <v>6.7235238295135715E-5</v>
      </c>
      <c r="M34" s="1">
        <v>3.5241089004429131E-3</v>
      </c>
      <c r="N34" t="str">
        <f>D34&amp;" : ["&amp;TRUNC(E34*100,2)&amp;", "&amp;TRUNC(F34*100,2)&amp;", "&amp;TRUNC(G34*100,2)&amp;", "&amp;TRUNC(H34*100,2)&amp;", "&amp;TRUNC(I34*100,2)&amp;", "&amp;TRUNC(J34*100,2)&amp;", "&amp;TRUNC(K34*100,2)&amp;", "&amp;TRUNC(L34*100,2)&amp;", "&amp;TRUNC(M34*100,2)&amp;"],"</f>
        <v>"AURORA CHARTER OAK" : [17.51, 8.67, 10.46, 0, 34.1, 0, 28.88, 0, 0.35],</v>
      </c>
    </row>
    <row r="35" spans="1:14" x14ac:dyDescent="0.25">
      <c r="A35">
        <v>106190462</v>
      </c>
      <c r="B35" t="s">
        <v>33</v>
      </c>
      <c r="C35" t="str">
        <f t="shared" si="0"/>
        <v>"AURORA LAS ENCINAS HOSPITAL",</v>
      </c>
      <c r="D35" t="s">
        <v>480</v>
      </c>
      <c r="E35" s="1">
        <v>0.21536794856676936</v>
      </c>
      <c r="F35" s="1">
        <v>4.6256802819732268E-2</v>
      </c>
      <c r="G35" s="1">
        <v>5.4208693616762177E-3</v>
      </c>
      <c r="H35" s="1">
        <v>5.5713696935340154E-4</v>
      </c>
      <c r="I35" s="1">
        <v>0.24233508054919747</v>
      </c>
      <c r="J35" s="1">
        <v>5.2693144375536891E-2</v>
      </c>
      <c r="K35" s="1">
        <v>0.41823311667746643</v>
      </c>
      <c r="L35" s="1">
        <v>1.3332049362341377E-3</v>
      </c>
      <c r="M35" s="1">
        <v>1.7802695744033842E-2</v>
      </c>
      <c r="N35" t="str">
        <f>D35&amp;" : ["&amp;TRUNC(E35*100,2)&amp;", "&amp;TRUNC(F35*100,2)&amp;", "&amp;TRUNC(G35*100,2)&amp;", "&amp;TRUNC(H35*100,2)&amp;", "&amp;TRUNC(I35*100,2)&amp;", "&amp;TRUNC(J35*100,2)&amp;", "&amp;TRUNC(K35*100,2)&amp;", "&amp;TRUNC(L35*100,2)&amp;", "&amp;TRUNC(M35*100,2)&amp;"],"</f>
        <v>"AURORA LAS ENCINAS HOSPITAL" : [21.53, 4.62, 0.54, 0.05, 24.23, 5.26, 41.82, 0.13, 1.78],</v>
      </c>
    </row>
    <row r="36" spans="1:14" x14ac:dyDescent="0.25">
      <c r="A36">
        <v>106374024</v>
      </c>
      <c r="B36" t="s">
        <v>34</v>
      </c>
      <c r="C36" t="str">
        <f t="shared" si="0"/>
        <v>"AURORA SAN DIEGO",</v>
      </c>
      <c r="D36" t="s">
        <v>481</v>
      </c>
      <c r="E36" s="1">
        <v>2.3183157067565609E-2</v>
      </c>
      <c r="F36" s="1">
        <v>3.4343032751479735E-2</v>
      </c>
      <c r="G36" s="1">
        <v>1.8657621060735252E-3</v>
      </c>
      <c r="H36" s="1">
        <v>0</v>
      </c>
      <c r="I36" s="1">
        <v>5.476308524433089E-3</v>
      </c>
      <c r="J36" s="1">
        <v>0</v>
      </c>
      <c r="K36" s="1">
        <v>0.93361905558804736</v>
      </c>
      <c r="L36" s="1">
        <v>1.628964907371897E-4</v>
      </c>
      <c r="M36" s="1">
        <v>1.3497874716634768E-3</v>
      </c>
      <c r="N36" t="str">
        <f>D36&amp;" : ["&amp;TRUNC(E36*100,2)&amp;", "&amp;TRUNC(F36*100,2)&amp;", "&amp;TRUNC(G36*100,2)&amp;", "&amp;TRUNC(H36*100,2)&amp;", "&amp;TRUNC(I36*100,2)&amp;", "&amp;TRUNC(J36*100,2)&amp;", "&amp;TRUNC(K36*100,2)&amp;", "&amp;TRUNC(L36*100,2)&amp;", "&amp;TRUNC(M36*100,2)&amp;"],"</f>
        <v>"AURORA SAN DIEGO" : [2.31, 3.43, 0.18, 0, 0.54, 0, 93.36, 0.01, 0.13],</v>
      </c>
    </row>
    <row r="37" spans="1:14" x14ac:dyDescent="0.25">
      <c r="A37">
        <v>106560203</v>
      </c>
      <c r="B37" t="s">
        <v>35</v>
      </c>
      <c r="C37" t="str">
        <f t="shared" si="0"/>
        <v>"AURORA VISTA DEL MAR HOSPITAL",</v>
      </c>
      <c r="D37" t="s">
        <v>482</v>
      </c>
      <c r="E37" s="1">
        <v>0.2121275329204565</v>
      </c>
      <c r="F37" s="1">
        <v>4.0389515617576206E-2</v>
      </c>
      <c r="G37" s="1">
        <v>0.17972443105255403</v>
      </c>
      <c r="H37" s="1">
        <v>0</v>
      </c>
      <c r="I37" s="1">
        <v>0.1292639244690221</v>
      </c>
      <c r="J37" s="1">
        <v>0</v>
      </c>
      <c r="K37" s="1">
        <v>0.43424422203435092</v>
      </c>
      <c r="L37" s="1">
        <v>2.3996662617998975E-5</v>
      </c>
      <c r="M37" s="1">
        <v>4.2263772434222571E-3</v>
      </c>
      <c r="N37" t="str">
        <f>D37&amp;" : ["&amp;TRUNC(E37*100,2)&amp;", "&amp;TRUNC(F37*100,2)&amp;", "&amp;TRUNC(G37*100,2)&amp;", "&amp;TRUNC(H37*100,2)&amp;", "&amp;TRUNC(I37*100,2)&amp;", "&amp;TRUNC(J37*100,2)&amp;", "&amp;TRUNC(K37*100,2)&amp;", "&amp;TRUNC(L37*100,2)&amp;", "&amp;TRUNC(M37*100,2)&amp;"],"</f>
        <v>"AURORA VISTA DEL MAR HOSPITAL" : [21.21, 4.03, 17.97, 0, 12.92, 0, 43.42, 0, 0.42],</v>
      </c>
    </row>
    <row r="38" spans="1:14" x14ac:dyDescent="0.25">
      <c r="A38">
        <v>106154044</v>
      </c>
      <c r="B38" t="s">
        <v>36</v>
      </c>
      <c r="C38" t="str">
        <f t="shared" si="0"/>
        <v>"BAKERSFIELD BEHAVIORAL HEALTHCARE HOSPITAL",</v>
      </c>
      <c r="D38" t="s">
        <v>483</v>
      </c>
      <c r="E38" s="1">
        <v>8.7825673825694561E-2</v>
      </c>
      <c r="F38" s="1">
        <v>1.8852971157042712E-2</v>
      </c>
      <c r="G38" s="1">
        <v>0.43895279781911156</v>
      </c>
      <c r="H38" s="1">
        <v>0</v>
      </c>
      <c r="I38" s="1">
        <v>0.1231363981764948</v>
      </c>
      <c r="J38" s="1">
        <v>0</v>
      </c>
      <c r="K38" s="1">
        <v>0.33056727485437359</v>
      </c>
      <c r="L38" s="1">
        <v>3.4996715651738758E-5</v>
      </c>
      <c r="M38" s="1">
        <v>6.2988745163106597E-4</v>
      </c>
      <c r="N38" t="str">
        <f>D38&amp;" : ["&amp;TRUNC(E38*100,2)&amp;", "&amp;TRUNC(F38*100,2)&amp;", "&amp;TRUNC(G38*100,2)&amp;", "&amp;TRUNC(H38*100,2)&amp;", "&amp;TRUNC(I38*100,2)&amp;", "&amp;TRUNC(J38*100,2)&amp;", "&amp;TRUNC(K38*100,2)&amp;", "&amp;TRUNC(L38*100,2)&amp;", "&amp;TRUNC(M38*100,2)&amp;"],"</f>
        <v>"BAKERSFIELD BEHAVIORAL HEALTHCARE HOSPITAL" : [8.78, 1.88, 43.89, 0, 12.31, 0, 33.05, 0, 0.06],</v>
      </c>
    </row>
    <row r="39" spans="1:14" x14ac:dyDescent="0.25">
      <c r="A39">
        <v>106154101</v>
      </c>
      <c r="B39" t="s">
        <v>37</v>
      </c>
      <c r="C39" t="str">
        <f t="shared" si="0"/>
        <v>"BAKERSFIELD HEART HOSPITAL",</v>
      </c>
      <c r="D39" t="s">
        <v>484</v>
      </c>
      <c r="E39" s="1">
        <v>0.39794381427962694</v>
      </c>
      <c r="F39" s="1">
        <v>0.15293997657282882</v>
      </c>
      <c r="G39" s="1">
        <v>1.5554305320416321E-3</v>
      </c>
      <c r="H39" s="1">
        <v>6.7152827110674622E-3</v>
      </c>
      <c r="I39" s="1">
        <v>0</v>
      </c>
      <c r="J39" s="1">
        <v>2.295648086315534E-2</v>
      </c>
      <c r="K39" s="1">
        <v>6.9246605835581745E-2</v>
      </c>
      <c r="L39" s="1">
        <v>0</v>
      </c>
      <c r="M39" s="1">
        <v>0.34864240920569806</v>
      </c>
      <c r="N39" t="str">
        <f>D39&amp;" : ["&amp;TRUNC(E39*100,2)&amp;", "&amp;TRUNC(F39*100,2)&amp;", "&amp;TRUNC(G39*100,2)&amp;", "&amp;TRUNC(H39*100,2)&amp;", "&amp;TRUNC(I39*100,2)&amp;", "&amp;TRUNC(J39*100,2)&amp;", "&amp;TRUNC(K39*100,2)&amp;", "&amp;TRUNC(L39*100,2)&amp;", "&amp;TRUNC(M39*100,2)&amp;"],"</f>
        <v>"BAKERSFIELD HEART HOSPITAL" : [39.79, 15.29, 0.15, 0.67, 0, 2.29, 6.92, 0, 34.86],</v>
      </c>
    </row>
    <row r="40" spans="1:14" x14ac:dyDescent="0.25">
      <c r="A40">
        <v>106150722</v>
      </c>
      <c r="B40" t="s">
        <v>38</v>
      </c>
      <c r="C40" t="str">
        <f t="shared" si="0"/>
        <v>"BAKERSFIELD MEMORIAL HOSPITAL",</v>
      </c>
      <c r="D40" t="s">
        <v>485</v>
      </c>
      <c r="E40" s="1">
        <v>0.17172020326711726</v>
      </c>
      <c r="F40" s="1">
        <v>0.13129678818140872</v>
      </c>
      <c r="G40" s="1">
        <v>7.5031827297238257E-2</v>
      </c>
      <c r="H40" s="1">
        <v>0.26571606956003158</v>
      </c>
      <c r="I40" s="1">
        <v>0</v>
      </c>
      <c r="J40" s="1">
        <v>2.4228391691393455E-2</v>
      </c>
      <c r="K40" s="1">
        <v>0.33111834565958959</v>
      </c>
      <c r="L40" s="1">
        <v>0</v>
      </c>
      <c r="M40" s="1">
        <v>8.8837434322115922E-4</v>
      </c>
      <c r="N40" t="str">
        <f>D40&amp;" : ["&amp;TRUNC(E40*100,2)&amp;", "&amp;TRUNC(F40*100,2)&amp;", "&amp;TRUNC(G40*100,2)&amp;", "&amp;TRUNC(H40*100,2)&amp;", "&amp;TRUNC(I40*100,2)&amp;", "&amp;TRUNC(J40*100,2)&amp;", "&amp;TRUNC(K40*100,2)&amp;", "&amp;TRUNC(L40*100,2)&amp;", "&amp;TRUNC(M40*100,2)&amp;"],"</f>
        <v>"BAKERSFIELD MEMORIAL HOSPITAL" : [17.17, 13.12, 7.5, 26.57, 0, 2.42, 33.11, 0, 0.08],</v>
      </c>
    </row>
    <row r="41" spans="1:14" x14ac:dyDescent="0.25">
      <c r="A41">
        <v>106364121</v>
      </c>
      <c r="B41" t="s">
        <v>39</v>
      </c>
      <c r="C41" t="str">
        <f t="shared" si="0"/>
        <v>"BALLARD REHABILITATION HOSPITAL",</v>
      </c>
      <c r="D41" t="s">
        <v>486</v>
      </c>
      <c r="E41" s="1">
        <v>0.24318021551233543</v>
      </c>
      <c r="F41" s="1">
        <v>0.17230124865321278</v>
      </c>
      <c r="G41" s="1">
        <v>8.504340171434463E-2</v>
      </c>
      <c r="H41" s="1">
        <v>0.19586171378446765</v>
      </c>
      <c r="I41" s="1">
        <v>0</v>
      </c>
      <c r="J41" s="1">
        <v>0</v>
      </c>
      <c r="K41" s="1">
        <v>0.30361342033563948</v>
      </c>
      <c r="L41" s="1">
        <v>0</v>
      </c>
      <c r="M41" s="1">
        <v>0</v>
      </c>
      <c r="N41" t="str">
        <f>D41&amp;" : ["&amp;TRUNC(E41*100,2)&amp;", "&amp;TRUNC(F41*100,2)&amp;", "&amp;TRUNC(G41*100,2)&amp;", "&amp;TRUNC(H41*100,2)&amp;", "&amp;TRUNC(I41*100,2)&amp;", "&amp;TRUNC(J41*100,2)&amp;", "&amp;TRUNC(K41*100,2)&amp;", "&amp;TRUNC(L41*100,2)&amp;", "&amp;TRUNC(M41*100,2)&amp;"],"</f>
        <v>"BALLARD REHABILITATION HOSPITAL" : [24.31, 17.23, 8.5, 19.58, 0, 0, 30.36, 0, 0],</v>
      </c>
    </row>
    <row r="42" spans="1:14" x14ac:dyDescent="0.25">
      <c r="A42">
        <v>106184008</v>
      </c>
      <c r="B42" t="s">
        <v>40</v>
      </c>
      <c r="C42" t="str">
        <f t="shared" si="0"/>
        <v>"BANNER LASSEN MEDICAL CENTER",</v>
      </c>
      <c r="D42" t="s">
        <v>487</v>
      </c>
      <c r="E42" s="1">
        <v>0.29561571985385282</v>
      </c>
      <c r="F42" s="1">
        <v>8.4896859480385802E-3</v>
      </c>
      <c r="G42" s="1">
        <v>1.6742565812930987E-2</v>
      </c>
      <c r="H42" s="1">
        <v>0.15434771721222926</v>
      </c>
      <c r="I42" s="1">
        <v>0</v>
      </c>
      <c r="J42" s="1">
        <v>0.11279521587767168</v>
      </c>
      <c r="K42" s="1">
        <v>0.37079006416098276</v>
      </c>
      <c r="L42" s="1">
        <v>0</v>
      </c>
      <c r="M42" s="1">
        <v>4.1219031134293906E-2</v>
      </c>
      <c r="N42" t="str">
        <f>D42&amp;" : ["&amp;TRUNC(E42*100,2)&amp;", "&amp;TRUNC(F42*100,2)&amp;", "&amp;TRUNC(G42*100,2)&amp;", "&amp;TRUNC(H42*100,2)&amp;", "&amp;TRUNC(I42*100,2)&amp;", "&amp;TRUNC(J42*100,2)&amp;", "&amp;TRUNC(K42*100,2)&amp;", "&amp;TRUNC(L42*100,2)&amp;", "&amp;TRUNC(M42*100,2)&amp;"],"</f>
        <v>"BANNER LASSEN MEDICAL CENTER" : [29.56, 0.84, 1.67, 15.43, 0, 11.27, 37.07, 0, 4.12],</v>
      </c>
    </row>
    <row r="43" spans="1:14" x14ac:dyDescent="0.25">
      <c r="A43">
        <v>106190052</v>
      </c>
      <c r="B43" t="s">
        <v>41</v>
      </c>
      <c r="C43" t="str">
        <f t="shared" si="0"/>
        <v>"BARLOW RESPIRATORY HOSPITAL",</v>
      </c>
      <c r="D43" t="s">
        <v>488</v>
      </c>
      <c r="E43" s="1">
        <v>0.6256276089714824</v>
      </c>
      <c r="F43" s="1">
        <v>8.219023298828404E-2</v>
      </c>
      <c r="G43" s="1">
        <v>5.3681746389071999E-2</v>
      </c>
      <c r="H43" s="1">
        <v>3.5786413211427358E-2</v>
      </c>
      <c r="I43" s="1">
        <v>0</v>
      </c>
      <c r="J43" s="1">
        <v>1.7165192426582675E-2</v>
      </c>
      <c r="K43" s="1">
        <v>0.18554880601315149</v>
      </c>
      <c r="L43" s="1">
        <v>0</v>
      </c>
      <c r="M43" s="1">
        <v>0</v>
      </c>
      <c r="N43" t="str">
        <f>D43&amp;" : ["&amp;TRUNC(E43*100,2)&amp;", "&amp;TRUNC(F43*100,2)&amp;", "&amp;TRUNC(G43*100,2)&amp;", "&amp;TRUNC(H43*100,2)&amp;", "&amp;TRUNC(I43*100,2)&amp;", "&amp;TRUNC(J43*100,2)&amp;", "&amp;TRUNC(K43*100,2)&amp;", "&amp;TRUNC(L43*100,2)&amp;", "&amp;TRUNC(M43*100,2)&amp;"],"</f>
        <v>"BARLOW RESPIRATORY HOSPITAL" : [62.56, 8.21, 5.36, 3.57, 0, 1.71, 18.55, 0, 0],</v>
      </c>
    </row>
    <row r="44" spans="1:14" x14ac:dyDescent="0.25">
      <c r="A44">
        <v>106364430</v>
      </c>
      <c r="B44" t="s">
        <v>42</v>
      </c>
      <c r="C44" t="str">
        <f t="shared" si="0"/>
        <v>"BARSTOW COMMUNITY HOSPITAL",</v>
      </c>
      <c r="D44" t="s">
        <v>489</v>
      </c>
      <c r="E44" s="1">
        <v>0.10740496934471915</v>
      </c>
      <c r="F44" s="1">
        <v>9.3955442808859257E-2</v>
      </c>
      <c r="G44" s="1">
        <v>0.1257534419742877</v>
      </c>
      <c r="H44" s="1">
        <v>0.16191643610431272</v>
      </c>
      <c r="I44" s="1">
        <v>0</v>
      </c>
      <c r="J44" s="1">
        <v>6.6371539699878246E-2</v>
      </c>
      <c r="K44" s="1">
        <v>0.18848975618477246</v>
      </c>
      <c r="L44" s="1">
        <v>0</v>
      </c>
      <c r="M44" s="1">
        <v>0.25610841388317052</v>
      </c>
      <c r="N44" t="str">
        <f>D44&amp;" : ["&amp;TRUNC(E44*100,2)&amp;", "&amp;TRUNC(F44*100,2)&amp;", "&amp;TRUNC(G44*100,2)&amp;", "&amp;TRUNC(H44*100,2)&amp;", "&amp;TRUNC(I44*100,2)&amp;", "&amp;TRUNC(J44*100,2)&amp;", "&amp;TRUNC(K44*100,2)&amp;", "&amp;TRUNC(L44*100,2)&amp;", "&amp;TRUNC(M44*100,2)&amp;"],"</f>
        <v>"BARSTOW COMMUNITY HOSPITAL" : [10.74, 9.39, 12.57, 16.19, 0, 6.63, 18.84, 0, 25.61],</v>
      </c>
    </row>
    <row r="45" spans="1:14" x14ac:dyDescent="0.25">
      <c r="A45">
        <v>106090793</v>
      </c>
      <c r="B45" t="s">
        <v>43</v>
      </c>
      <c r="C45" t="str">
        <f t="shared" si="0"/>
        <v>"BARTON MEMORIAL HOSPITAL",</v>
      </c>
      <c r="D45" t="s">
        <v>490</v>
      </c>
      <c r="E45" s="1">
        <v>6.6048542401436885E-2</v>
      </c>
      <c r="F45" s="1">
        <v>2.299042586920828E-2</v>
      </c>
      <c r="G45" s="1">
        <v>0.12415569610213059</v>
      </c>
      <c r="H45" s="1">
        <v>4.4750277334865453E-2</v>
      </c>
      <c r="I45" s="1">
        <v>0</v>
      </c>
      <c r="J45" s="1">
        <v>0.10338321836217555</v>
      </c>
      <c r="K45" s="1">
        <v>0.60193920392042211</v>
      </c>
      <c r="L45" s="1">
        <v>0</v>
      </c>
      <c r="M45" s="1">
        <v>3.6732636009761128E-2</v>
      </c>
      <c r="N45" t="str">
        <f>D45&amp;" : ["&amp;TRUNC(E45*100,2)&amp;", "&amp;TRUNC(F45*100,2)&amp;", "&amp;TRUNC(G45*100,2)&amp;", "&amp;TRUNC(H45*100,2)&amp;", "&amp;TRUNC(I45*100,2)&amp;", "&amp;TRUNC(J45*100,2)&amp;", "&amp;TRUNC(K45*100,2)&amp;", "&amp;TRUNC(L45*100,2)&amp;", "&amp;TRUNC(M45*100,2)&amp;"],"</f>
        <v>"BARTON MEMORIAL HOSPITAL" : [6.6, 2.29, 12.41, 4.47, 0, 10.33, 60.19, 0, 3.67],</v>
      </c>
    </row>
    <row r="46" spans="1:14" x14ac:dyDescent="0.25">
      <c r="A46">
        <v>106361110</v>
      </c>
      <c r="B46" t="s">
        <v>44</v>
      </c>
      <c r="C46" t="str">
        <f t="shared" si="0"/>
        <v>"BEAR VALLEY COMMUNITY HOSPITAL",</v>
      </c>
      <c r="D46" t="s">
        <v>491</v>
      </c>
      <c r="E46" s="1">
        <v>7.5069821788259716E-2</v>
      </c>
      <c r="F46" s="1">
        <v>0</v>
      </c>
      <c r="G46" s="1">
        <v>0.34726083452676504</v>
      </c>
      <c r="H46" s="1">
        <v>0</v>
      </c>
      <c r="I46" s="1">
        <v>0</v>
      </c>
      <c r="J46" s="1">
        <v>0.54204630449749247</v>
      </c>
      <c r="K46" s="1">
        <v>0</v>
      </c>
      <c r="L46" s="1">
        <v>0</v>
      </c>
      <c r="M46" s="1">
        <v>3.562303918748274E-2</v>
      </c>
      <c r="N46" t="str">
        <f>D46&amp;" : ["&amp;TRUNC(E46*100,2)&amp;", "&amp;TRUNC(F46*100,2)&amp;", "&amp;TRUNC(G46*100,2)&amp;", "&amp;TRUNC(H46*100,2)&amp;", "&amp;TRUNC(I46*100,2)&amp;", "&amp;TRUNC(J46*100,2)&amp;", "&amp;TRUNC(K46*100,2)&amp;", "&amp;TRUNC(L46*100,2)&amp;", "&amp;TRUNC(M46*100,2)&amp;"],"</f>
        <v>"BEAR VALLEY COMMUNITY HOSPITAL" : [7.5, 0, 34.72, 0, 0, 54.2, 0, 0, 3.56],</v>
      </c>
    </row>
    <row r="47" spans="1:14" x14ac:dyDescent="0.25">
      <c r="A47">
        <v>106190081</v>
      </c>
      <c r="B47" t="s">
        <v>45</v>
      </c>
      <c r="C47" t="str">
        <f t="shared" si="0"/>
        <v>"BEVERLY HOSPITAL",</v>
      </c>
      <c r="D47" t="s">
        <v>492</v>
      </c>
      <c r="E47" s="1">
        <v>0.15274300970487198</v>
      </c>
      <c r="F47" s="1">
        <v>0.13626028483325675</v>
      </c>
      <c r="G47" s="1">
        <v>0.11749176518662138</v>
      </c>
      <c r="H47" s="1">
        <v>0.43052259897275197</v>
      </c>
      <c r="I47" s="1">
        <v>0</v>
      </c>
      <c r="J47" s="1">
        <v>2.0760599665260982E-3</v>
      </c>
      <c r="K47" s="1">
        <v>0.15938047179914697</v>
      </c>
      <c r="L47" s="1">
        <v>0</v>
      </c>
      <c r="M47" s="1">
        <v>1.5258095368248683E-3</v>
      </c>
      <c r="N47" t="str">
        <f>D47&amp;" : ["&amp;TRUNC(E47*100,2)&amp;", "&amp;TRUNC(F47*100,2)&amp;", "&amp;TRUNC(G47*100,2)&amp;", "&amp;TRUNC(H47*100,2)&amp;", "&amp;TRUNC(I47*100,2)&amp;", "&amp;TRUNC(J47*100,2)&amp;", "&amp;TRUNC(K47*100,2)&amp;", "&amp;TRUNC(L47*100,2)&amp;", "&amp;TRUNC(M47*100,2)&amp;"],"</f>
        <v>"BEVERLY HOSPITAL" : [15.27, 13.62, 11.74, 43.05, 0, 0.2, 15.93, 0, 0.15],</v>
      </c>
    </row>
    <row r="48" spans="1:14" x14ac:dyDescent="0.25">
      <c r="A48">
        <v>106190020</v>
      </c>
      <c r="B48" t="s">
        <v>46</v>
      </c>
      <c r="C48" t="str">
        <f t="shared" si="0"/>
        <v>"BHC ALHAMBRA HOSPITAL",</v>
      </c>
      <c r="D48" t="s">
        <v>493</v>
      </c>
      <c r="E48" s="1">
        <v>0.15667162631345624</v>
      </c>
      <c r="F48" s="1">
        <v>2.3322349795017655E-2</v>
      </c>
      <c r="G48" s="1">
        <v>0.132262804533785</v>
      </c>
      <c r="H48" s="1">
        <v>0</v>
      </c>
      <c r="I48" s="1">
        <v>0</v>
      </c>
      <c r="J48" s="1">
        <v>0.19245808473641557</v>
      </c>
      <c r="K48" s="1">
        <v>0.49528513462132556</v>
      </c>
      <c r="L48" s="1">
        <v>0</v>
      </c>
      <c r="M48" s="1">
        <v>0</v>
      </c>
      <c r="N48" t="str">
        <f>D48&amp;" : ["&amp;TRUNC(E48*100,2)&amp;", "&amp;TRUNC(F48*100,2)&amp;", "&amp;TRUNC(G48*100,2)&amp;", "&amp;TRUNC(H48*100,2)&amp;", "&amp;TRUNC(I48*100,2)&amp;", "&amp;TRUNC(J48*100,2)&amp;", "&amp;TRUNC(K48*100,2)&amp;", "&amp;TRUNC(L48*100,2)&amp;", "&amp;TRUNC(M48*100,2)&amp;"],"</f>
        <v>"BHC ALHAMBRA HOSPITAL" : [15.66, 2.33, 13.22, 0, 0, 19.24, 49.52, 0, 0],</v>
      </c>
    </row>
    <row r="49" spans="1:14" x14ac:dyDescent="0.25">
      <c r="A49">
        <v>106044006</v>
      </c>
      <c r="B49" t="s">
        <v>47</v>
      </c>
      <c r="C49" t="str">
        <f t="shared" si="0"/>
        <v>"BUTTE COUNTY MENTAL HEALTH - PHF",</v>
      </c>
      <c r="D49" t="s">
        <v>494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t="str">
        <f>D49&amp;" : ["&amp;TRUNC(E49*100,2)&amp;", "&amp;TRUNC(F49*100,2)&amp;", "&amp;TRUNC(G49*100,2)&amp;", "&amp;TRUNC(H49*100,2)&amp;", "&amp;TRUNC(I49*100,2)&amp;", "&amp;TRUNC(J49*100,2)&amp;", "&amp;TRUNC(K49*100,2)&amp;", "&amp;TRUNC(L49*100,2)&amp;", "&amp;TRUNC(M49*100,2)&amp;"],"</f>
        <v>"BUTTE COUNTY MENTAL HEALTH - PHF" : [0, 0, 0, 0, 0, 100, 0, 0, 0],</v>
      </c>
    </row>
    <row r="50" spans="1:14" x14ac:dyDescent="0.25">
      <c r="A50">
        <v>106190125</v>
      </c>
      <c r="B50" t="s">
        <v>48</v>
      </c>
      <c r="C50" t="str">
        <f t="shared" si="0"/>
        <v>"CALIFORNIA HOSPITAL MEDICAL CENTER",</v>
      </c>
      <c r="D50" t="s">
        <v>495</v>
      </c>
      <c r="E50" s="1">
        <v>4.8644799760897812E-2</v>
      </c>
      <c r="F50" s="1">
        <v>6.5380498761246908E-2</v>
      </c>
      <c r="G50" s="1">
        <v>0.15675821202831086</v>
      </c>
      <c r="H50" s="1">
        <v>0.6204191732140264</v>
      </c>
      <c r="I50" s="1">
        <v>0</v>
      </c>
      <c r="J50" s="1">
        <v>9.2211803479914645E-3</v>
      </c>
      <c r="K50" s="1">
        <v>9.0639600074176471E-2</v>
      </c>
      <c r="L50" s="1">
        <v>8.5792091807648223E-3</v>
      </c>
      <c r="M50" s="1">
        <v>3.5732663258525099E-4</v>
      </c>
      <c r="N50" t="str">
        <f>D50&amp;" : ["&amp;TRUNC(E50*100,2)&amp;", "&amp;TRUNC(F50*100,2)&amp;", "&amp;TRUNC(G50*100,2)&amp;", "&amp;TRUNC(H50*100,2)&amp;", "&amp;TRUNC(I50*100,2)&amp;", "&amp;TRUNC(J50*100,2)&amp;", "&amp;TRUNC(K50*100,2)&amp;", "&amp;TRUNC(L50*100,2)&amp;", "&amp;TRUNC(M50*100,2)&amp;"],"</f>
        <v>"CALIFORNIA HOSPITAL MEDICAL CENTER" : [4.86, 6.53, 15.67, 62.04, 0, 0.92, 9.06, 0.85, 0.03],</v>
      </c>
    </row>
    <row r="51" spans="1:14" x14ac:dyDescent="0.25">
      <c r="A51">
        <v>106384202</v>
      </c>
      <c r="B51" t="s">
        <v>49</v>
      </c>
      <c r="C51" t="str">
        <f t="shared" si="0"/>
        <v>"CALIFORNIA PACIFIC MEDICAL CENTER - MISSION BERNAL CAMPUS",</v>
      </c>
      <c r="D51" t="s">
        <v>496</v>
      </c>
      <c r="E51" s="1">
        <v>0.24167476322400766</v>
      </c>
      <c r="F51" s="1">
        <v>0.12492440096154982</v>
      </c>
      <c r="G51" s="1">
        <v>9.549341871682851E-2</v>
      </c>
      <c r="H51" s="1">
        <v>0.1275273280237392</v>
      </c>
      <c r="I51" s="1">
        <v>0</v>
      </c>
      <c r="J51" s="1">
        <v>4.1555254533409004E-2</v>
      </c>
      <c r="K51" s="1">
        <v>0.36741701968567525</v>
      </c>
      <c r="L51" s="1">
        <v>0</v>
      </c>
      <c r="M51" s="1">
        <v>1.4078148547905776E-3</v>
      </c>
      <c r="N51" t="str">
        <f>D51&amp;" : ["&amp;TRUNC(E51*100,2)&amp;", "&amp;TRUNC(F51*100,2)&amp;", "&amp;TRUNC(G51*100,2)&amp;", "&amp;TRUNC(H51*100,2)&amp;", "&amp;TRUNC(I51*100,2)&amp;", "&amp;TRUNC(J51*100,2)&amp;", "&amp;TRUNC(K51*100,2)&amp;", "&amp;TRUNC(L51*100,2)&amp;", "&amp;TRUNC(M51*100,2)&amp;"],"</f>
        <v>"CALIFORNIA PACIFIC MEDICAL CENTER - MISSION BERNAL CAMPUS" : [24.16, 12.49, 9.54, 12.75, 0, 4.15, 36.74, 0, 0.14],</v>
      </c>
    </row>
    <row r="52" spans="1:14" x14ac:dyDescent="0.25">
      <c r="A52">
        <v>106384176</v>
      </c>
      <c r="B52" t="s">
        <v>50</v>
      </c>
      <c r="C52" t="str">
        <f t="shared" si="0"/>
        <v>"CALIFORNIA PACIFIC MEDICAL CENTER - VAN NESS CAMPUS",</v>
      </c>
      <c r="D52" t="s">
        <v>497</v>
      </c>
      <c r="E52" s="1">
        <v>0.20695846996320119</v>
      </c>
      <c r="F52" s="1">
        <v>7.4658001890943057E-2</v>
      </c>
      <c r="G52" s="1">
        <v>4.5366325458420557E-2</v>
      </c>
      <c r="H52" s="1">
        <v>0.10728635671744632</v>
      </c>
      <c r="I52" s="1">
        <v>9.7752251282477822E-6</v>
      </c>
      <c r="J52" s="1">
        <v>3.763880155409792E-2</v>
      </c>
      <c r="K52" s="1">
        <v>0.52518102919810727</v>
      </c>
      <c r="L52" s="1">
        <v>0</v>
      </c>
      <c r="M52" s="1">
        <v>2.901239992655384E-3</v>
      </c>
      <c r="N52" t="str">
        <f>D52&amp;" : ["&amp;TRUNC(E52*100,2)&amp;", "&amp;TRUNC(F52*100,2)&amp;", "&amp;TRUNC(G52*100,2)&amp;", "&amp;TRUNC(H52*100,2)&amp;", "&amp;TRUNC(I52*100,2)&amp;", "&amp;TRUNC(J52*100,2)&amp;", "&amp;TRUNC(K52*100,2)&amp;", "&amp;TRUNC(L52*100,2)&amp;", "&amp;TRUNC(M52*100,2)&amp;"],"</f>
        <v>"CALIFORNIA PACIFIC MEDICAL CENTER - VAN NESS CAMPUS" : [20.69, 7.46, 4.53, 10.72, 0, 3.76, 52.51, 0, 0.29],</v>
      </c>
    </row>
    <row r="53" spans="1:14" x14ac:dyDescent="0.25">
      <c r="A53">
        <v>106190155</v>
      </c>
      <c r="B53" t="s">
        <v>51</v>
      </c>
      <c r="C53" t="str">
        <f t="shared" si="0"/>
        <v>"CALIFORNIA REHABILITATION INSTITUTE",</v>
      </c>
      <c r="D53" t="s">
        <v>498</v>
      </c>
      <c r="E53" s="1">
        <v>0.56518839336580218</v>
      </c>
      <c r="F53" s="1">
        <v>6.8657940820653601E-2</v>
      </c>
      <c r="G53" s="1">
        <v>0</v>
      </c>
      <c r="H53" s="1">
        <v>1.0691009875921237E-3</v>
      </c>
      <c r="I53" s="1">
        <v>0</v>
      </c>
      <c r="J53" s="1">
        <v>0.35721335861601389</v>
      </c>
      <c r="K53" s="1">
        <v>4.0082246566206714E-3</v>
      </c>
      <c r="L53" s="1">
        <v>0</v>
      </c>
      <c r="M53" s="1">
        <v>3.8629815533175564E-3</v>
      </c>
      <c r="N53" t="str">
        <f>D53&amp;" : ["&amp;TRUNC(E53*100,2)&amp;", "&amp;TRUNC(F53*100,2)&amp;", "&amp;TRUNC(G53*100,2)&amp;", "&amp;TRUNC(H53*100,2)&amp;", "&amp;TRUNC(I53*100,2)&amp;", "&amp;TRUNC(J53*100,2)&amp;", "&amp;TRUNC(K53*100,2)&amp;", "&amp;TRUNC(L53*100,2)&amp;", "&amp;TRUNC(M53*100,2)&amp;"],"</f>
        <v>"CALIFORNIA REHABILITATION INSTITUTE" : [56.51, 6.86, 0, 0.1, 0, 35.72, 0.4, 0, 0.38],</v>
      </c>
    </row>
    <row r="54" spans="1:14" x14ac:dyDescent="0.25">
      <c r="A54">
        <v>106364050</v>
      </c>
      <c r="B54" t="s">
        <v>52</v>
      </c>
      <c r="C54" t="str">
        <f t="shared" si="0"/>
        <v>"CANYON RIDGE HOSPITAL",</v>
      </c>
      <c r="D54" t="s">
        <v>499</v>
      </c>
      <c r="E54" s="1">
        <v>0.15035306532501885</v>
      </c>
      <c r="F54" s="1">
        <v>0.15802887377705194</v>
      </c>
      <c r="G54" s="1">
        <v>8.3994431101769296E-2</v>
      </c>
      <c r="H54" s="1">
        <v>0</v>
      </c>
      <c r="I54" s="1">
        <v>0</v>
      </c>
      <c r="J54" s="1">
        <v>0.25989046811726968</v>
      </c>
      <c r="K54" s="1">
        <v>0.34773316167889023</v>
      </c>
      <c r="L54" s="1">
        <v>0</v>
      </c>
      <c r="M54" s="1">
        <v>0</v>
      </c>
      <c r="N54" t="str">
        <f>D54&amp;" : ["&amp;TRUNC(E54*100,2)&amp;", "&amp;TRUNC(F54*100,2)&amp;", "&amp;TRUNC(G54*100,2)&amp;", "&amp;TRUNC(H54*100,2)&amp;", "&amp;TRUNC(I54*100,2)&amp;", "&amp;TRUNC(J54*100,2)&amp;", "&amp;TRUNC(K54*100,2)&amp;", "&amp;TRUNC(L54*100,2)&amp;", "&amp;TRUNC(M54*100,2)&amp;"],"</f>
        <v>"CANYON RIDGE HOSPITAL" : [15.03, 15.8, 8.39, 0, 0, 25.98, 34.77, 0, 0],</v>
      </c>
    </row>
    <row r="55" spans="1:14" x14ac:dyDescent="0.25">
      <c r="A55">
        <v>106190137</v>
      </c>
      <c r="B55" t="s">
        <v>53</v>
      </c>
      <c r="C55" t="str">
        <f t="shared" si="0"/>
        <v>"CASA COLINA HOSPITAL AND CENTER FOR HEALTH CARE",</v>
      </c>
      <c r="D55" t="s">
        <v>500</v>
      </c>
      <c r="E55" s="1">
        <v>0.30305944607713969</v>
      </c>
      <c r="F55" s="1">
        <v>0.16430082867722748</v>
      </c>
      <c r="G55" s="1">
        <v>7.2565302778813245E-3</v>
      </c>
      <c r="H55" s="1">
        <v>8.028448989492698E-2</v>
      </c>
      <c r="I55" s="1">
        <v>0</v>
      </c>
      <c r="J55" s="1">
        <v>0.26056171806746009</v>
      </c>
      <c r="K55" s="1">
        <v>0.14130137863815162</v>
      </c>
      <c r="L55" s="1">
        <v>0</v>
      </c>
      <c r="M55" s="1">
        <v>4.3235608367212838E-2</v>
      </c>
      <c r="N55" t="str">
        <f>D55&amp;" : ["&amp;TRUNC(E55*100,2)&amp;", "&amp;TRUNC(F55*100,2)&amp;", "&amp;TRUNC(G55*100,2)&amp;", "&amp;TRUNC(H55*100,2)&amp;", "&amp;TRUNC(I55*100,2)&amp;", "&amp;TRUNC(J55*100,2)&amp;", "&amp;TRUNC(K55*100,2)&amp;", "&amp;TRUNC(L55*100,2)&amp;", "&amp;TRUNC(M55*100,2)&amp;"],"</f>
        <v>"CASA COLINA HOSPITAL AND CENTER FOR HEALTH CARE" : [30.3, 16.43, 0.72, 8.02, 0, 26.05, 14.13, 0, 4.32],</v>
      </c>
    </row>
    <row r="56" spans="1:14" x14ac:dyDescent="0.25">
      <c r="A56">
        <v>106370033</v>
      </c>
      <c r="B56" t="s">
        <v>54</v>
      </c>
      <c r="C56" t="str">
        <f t="shared" si="0"/>
        <v>"CASA PALMERA CARE CENTER LLC",</v>
      </c>
      <c r="D56" t="s">
        <v>501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t="str">
        <f>D56&amp;" : ["&amp;TRUNC(E56*100,2)&amp;", "&amp;TRUNC(F56*100,2)&amp;", "&amp;TRUNC(G56*100,2)&amp;", "&amp;TRUNC(H56*100,2)&amp;", "&amp;TRUNC(I56*100,2)&amp;", "&amp;TRUNC(J56*100,2)&amp;", "&amp;TRUNC(K56*100,2)&amp;", "&amp;TRUNC(L56*100,2)&amp;", "&amp;TRUNC(M56*100,2)&amp;"],"</f>
        <v>"CASA PALMERA CARE CENTER LLC" : [0, 0, 0, 0, 0, 0, 100, 0, 0],</v>
      </c>
    </row>
    <row r="57" spans="1:14" x14ac:dyDescent="0.25">
      <c r="A57">
        <v>106190045</v>
      </c>
      <c r="B57" t="s">
        <v>55</v>
      </c>
      <c r="C57" t="str">
        <f t="shared" si="0"/>
        <v>"CATALINA ISLAND MEDICAL CENTER",</v>
      </c>
      <c r="D57" t="s">
        <v>502</v>
      </c>
      <c r="E57" s="1">
        <v>0.41520602521696665</v>
      </c>
      <c r="F57" s="1">
        <v>0</v>
      </c>
      <c r="G57" s="1">
        <v>0.17572476799473669</v>
      </c>
      <c r="H57" s="1">
        <v>3.9666614644876967E-2</v>
      </c>
      <c r="I57" s="1">
        <v>0</v>
      </c>
      <c r="J57" s="1">
        <v>0.36671968402161248</v>
      </c>
      <c r="K57" s="1">
        <v>0</v>
      </c>
      <c r="L57" s="1">
        <v>7.642014928711219E-5</v>
      </c>
      <c r="M57" s="1">
        <v>2.6064879725201558E-3</v>
      </c>
      <c r="N57" t="str">
        <f>D57&amp;" : ["&amp;TRUNC(E57*100,2)&amp;", "&amp;TRUNC(F57*100,2)&amp;", "&amp;TRUNC(G57*100,2)&amp;", "&amp;TRUNC(H57*100,2)&amp;", "&amp;TRUNC(I57*100,2)&amp;", "&amp;TRUNC(J57*100,2)&amp;", "&amp;TRUNC(K57*100,2)&amp;", "&amp;TRUNC(L57*100,2)&amp;", "&amp;TRUNC(M57*100,2)&amp;"],"</f>
        <v>"CATALINA ISLAND MEDICAL CENTER" : [41.52, 0, 17.57, 3.96, 0, 36.67, 0, 0, 0.26],</v>
      </c>
    </row>
    <row r="58" spans="1:14" x14ac:dyDescent="0.25">
      <c r="A58">
        <v>106190500</v>
      </c>
      <c r="B58" t="s">
        <v>56</v>
      </c>
      <c r="C58" t="str">
        <f t="shared" si="0"/>
        <v>"CEDARS-SINAI MARINA DEL REY HOSPITAL",</v>
      </c>
      <c r="D58" t="s">
        <v>503</v>
      </c>
      <c r="E58" s="1">
        <v>0.24871220981072234</v>
      </c>
      <c r="F58" s="1">
        <v>0.17112061371560347</v>
      </c>
      <c r="G58" s="1">
        <v>3.4103629978628751E-2</v>
      </c>
      <c r="H58" s="1">
        <v>4.7842880170994376E-2</v>
      </c>
      <c r="I58" s="1">
        <v>0</v>
      </c>
      <c r="J58" s="1">
        <v>6.9934057556168994E-2</v>
      </c>
      <c r="K58" s="1">
        <v>0.43970167057487919</v>
      </c>
      <c r="L58" s="1">
        <v>-1.4190310496977808E-8</v>
      </c>
      <c r="M58" s="1">
        <v>-1.1415047616686621E-2</v>
      </c>
      <c r="N58" t="str">
        <f>D58&amp;" : ["&amp;TRUNC(E58*100,2)&amp;", "&amp;TRUNC(F58*100,2)&amp;", "&amp;TRUNC(G58*100,2)&amp;", "&amp;TRUNC(H58*100,2)&amp;", "&amp;TRUNC(I58*100,2)&amp;", "&amp;TRUNC(J58*100,2)&amp;", "&amp;TRUNC(K58*100,2)&amp;", "&amp;TRUNC(L58*100,2)&amp;", "&amp;TRUNC(M58*100,2)&amp;"],"</f>
        <v>"CEDARS-SINAI MARINA DEL REY HOSPITAL" : [24.87, 17.11, 3.41, 4.78, 0, 6.99, 43.97, 0, -1.14],</v>
      </c>
    </row>
    <row r="59" spans="1:14" x14ac:dyDescent="0.25">
      <c r="A59">
        <v>106190555</v>
      </c>
      <c r="B59" t="s">
        <v>57</v>
      </c>
      <c r="C59" t="str">
        <f t="shared" si="0"/>
        <v>"CEDARS-SINAI MEDICAL CENTER",</v>
      </c>
      <c r="D59" t="s">
        <v>504</v>
      </c>
      <c r="E59" s="1">
        <v>0.21377687792572925</v>
      </c>
      <c r="F59" s="1">
        <v>7.5093352858550469E-2</v>
      </c>
      <c r="G59" s="1">
        <v>1.8354829899228441E-2</v>
      </c>
      <c r="H59" s="1">
        <v>5.5223114049328899E-2</v>
      </c>
      <c r="I59" s="1">
        <v>0</v>
      </c>
      <c r="J59" s="1">
        <v>1.7547524212869658E-2</v>
      </c>
      <c r="K59" s="1">
        <v>0.60300408907240843</v>
      </c>
      <c r="L59" s="1">
        <v>0</v>
      </c>
      <c r="M59" s="1">
        <v>1.7000211981884894E-2</v>
      </c>
      <c r="N59" t="str">
        <f>D59&amp;" : ["&amp;TRUNC(E59*100,2)&amp;", "&amp;TRUNC(F59*100,2)&amp;", "&amp;TRUNC(G59*100,2)&amp;", "&amp;TRUNC(H59*100,2)&amp;", "&amp;TRUNC(I59*100,2)&amp;", "&amp;TRUNC(J59*100,2)&amp;", "&amp;TRUNC(K59*100,2)&amp;", "&amp;TRUNC(L59*100,2)&amp;", "&amp;TRUNC(M59*100,2)&amp;"],"</f>
        <v>"CEDARS-SINAI MEDICAL CENTER" : [21.37, 7.5, 1.83, 5.52, 0, 1.75, 60.3, 0, 1.7],</v>
      </c>
    </row>
    <row r="60" spans="1:14" x14ac:dyDescent="0.25">
      <c r="A60">
        <v>106190148</v>
      </c>
      <c r="B60" t="s">
        <v>58</v>
      </c>
      <c r="C60" t="str">
        <f t="shared" si="0"/>
        <v>"CENTINELA HOSPITAL MEDICAL CENTER",</v>
      </c>
      <c r="D60" t="s">
        <v>505</v>
      </c>
      <c r="E60" s="1">
        <v>4.458170814082859E-2</v>
      </c>
      <c r="F60" s="1">
        <v>0.25677801290082847</v>
      </c>
      <c r="G60" s="1">
        <v>0.14191163659514849</v>
      </c>
      <c r="H60" s="1">
        <v>0.34782361289771668</v>
      </c>
      <c r="I60" s="1">
        <v>0</v>
      </c>
      <c r="J60" s="1">
        <v>0.20852795483855208</v>
      </c>
      <c r="K60" s="1">
        <v>0</v>
      </c>
      <c r="L60" s="1">
        <v>0</v>
      </c>
      <c r="M60" s="1">
        <v>3.7707462692565861E-4</v>
      </c>
      <c r="N60" t="str">
        <f>D60&amp;" : ["&amp;TRUNC(E60*100,2)&amp;", "&amp;TRUNC(F60*100,2)&amp;", "&amp;TRUNC(G60*100,2)&amp;", "&amp;TRUNC(H60*100,2)&amp;", "&amp;TRUNC(I60*100,2)&amp;", "&amp;TRUNC(J60*100,2)&amp;", "&amp;TRUNC(K60*100,2)&amp;", "&amp;TRUNC(L60*100,2)&amp;", "&amp;TRUNC(M60*100,2)&amp;"],"</f>
        <v>"CENTINELA HOSPITAL MEDICAL CENTER" : [4.45, 25.67, 14.19, 34.78, 0, 20.85, 0, 0, 0.03],</v>
      </c>
    </row>
    <row r="61" spans="1:14" x14ac:dyDescent="0.25">
      <c r="A61">
        <v>106105125</v>
      </c>
      <c r="B61" t="s">
        <v>59</v>
      </c>
      <c r="C61" t="str">
        <f t="shared" si="0"/>
        <v>"CENTRAL STAR PSYCHIATRIC HEALTH FACILITY",</v>
      </c>
      <c r="D61" t="s">
        <v>506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t="str">
        <f>D61&amp;" : ["&amp;TRUNC(E61*100,2)&amp;", "&amp;TRUNC(F61*100,2)&amp;", "&amp;TRUNC(G61*100,2)&amp;", "&amp;TRUNC(H61*100,2)&amp;", "&amp;TRUNC(I61*100,2)&amp;", "&amp;TRUNC(J61*100,2)&amp;", "&amp;TRUNC(K61*100,2)&amp;", "&amp;TRUNC(L61*100,2)&amp;", "&amp;TRUNC(M61*100,2)&amp;"],"</f>
        <v>"CENTRAL STAR PSYCHIATRIC HEALTH FACILITY" : [0, 0, 0, 0, 0, 100, 0, 0, 0],</v>
      </c>
    </row>
    <row r="62" spans="1:14" x14ac:dyDescent="0.25">
      <c r="A62">
        <v>106500954</v>
      </c>
      <c r="B62" t="s">
        <v>60</v>
      </c>
      <c r="C62" t="str">
        <f t="shared" si="0"/>
        <v>"CENTRAL VALLEY SPECIALTY HOSPITAL",</v>
      </c>
      <c r="D62" t="s">
        <v>507</v>
      </c>
      <c r="E62" s="1">
        <v>0.25878070088517108</v>
      </c>
      <c r="F62" s="1">
        <v>0</v>
      </c>
      <c r="G62" s="1">
        <v>9.2592546018753826E-3</v>
      </c>
      <c r="H62" s="1">
        <v>0</v>
      </c>
      <c r="I62" s="1">
        <v>0</v>
      </c>
      <c r="J62" s="1">
        <v>0.7319600445129536</v>
      </c>
      <c r="K62" s="1">
        <v>0</v>
      </c>
      <c r="L62" s="1">
        <v>0</v>
      </c>
      <c r="M62" s="1">
        <v>0</v>
      </c>
      <c r="N62" t="str">
        <f>D62&amp;" : ["&amp;TRUNC(E62*100,2)&amp;", "&amp;TRUNC(F62*100,2)&amp;", "&amp;TRUNC(G62*100,2)&amp;", "&amp;TRUNC(H62*100,2)&amp;", "&amp;TRUNC(I62*100,2)&amp;", "&amp;TRUNC(J62*100,2)&amp;", "&amp;TRUNC(K62*100,2)&amp;", "&amp;TRUNC(L62*100,2)&amp;", "&amp;TRUNC(M62*100,2)&amp;"],"</f>
        <v>"CENTRAL VALLEY SPECIALTY HOSPITAL" : [25.87, 0, 0.92, 0, 0, 73.19, 0, 0, 0],</v>
      </c>
    </row>
    <row r="63" spans="1:14" x14ac:dyDescent="0.25">
      <c r="A63">
        <v>106301140</v>
      </c>
      <c r="B63" t="s">
        <v>61</v>
      </c>
      <c r="C63" t="str">
        <f t="shared" si="0"/>
        <v>"CHAPMAN GLOBAL MEDICAL CENTER",</v>
      </c>
      <c r="D63" t="s">
        <v>508</v>
      </c>
      <c r="E63" s="1">
        <v>0.17853341683315957</v>
      </c>
      <c r="F63" s="1">
        <v>0.12592878022297432</v>
      </c>
      <c r="G63" s="1">
        <v>2.2716300241953279E-2</v>
      </c>
      <c r="H63" s="1">
        <v>0.12019971656411828</v>
      </c>
      <c r="I63" s="1">
        <v>0</v>
      </c>
      <c r="J63" s="1">
        <v>0.33145170253971912</v>
      </c>
      <c r="K63" s="1">
        <v>0.20680495794641718</v>
      </c>
      <c r="L63" s="1">
        <v>2.1159195076289161E-8</v>
      </c>
      <c r="M63" s="1">
        <v>1.4365104492463169E-2</v>
      </c>
      <c r="N63" t="str">
        <f>D63&amp;" : ["&amp;TRUNC(E63*100,2)&amp;", "&amp;TRUNC(F63*100,2)&amp;", "&amp;TRUNC(G63*100,2)&amp;", "&amp;TRUNC(H63*100,2)&amp;", "&amp;TRUNC(I63*100,2)&amp;", "&amp;TRUNC(J63*100,2)&amp;", "&amp;TRUNC(K63*100,2)&amp;", "&amp;TRUNC(L63*100,2)&amp;", "&amp;TRUNC(M63*100,2)&amp;"],"</f>
        <v>"CHAPMAN GLOBAL MEDICAL CENTER" : [17.85, 12.59, 2.27, 12.01, 0, 33.14, 20.68, 0, 1.43],</v>
      </c>
    </row>
    <row r="64" spans="1:14" x14ac:dyDescent="0.25">
      <c r="A64">
        <v>106434051</v>
      </c>
      <c r="B64" t="s">
        <v>62</v>
      </c>
      <c r="C64" t="str">
        <f t="shared" si="0"/>
        <v>"CHILDREN'S HEALTHCARE ORGANIZATION OF NORTHERN CA - PEDIATRIC HOSPITAL",</v>
      </c>
      <c r="D64" t="s">
        <v>869</v>
      </c>
      <c r="E64" s="1">
        <v>0</v>
      </c>
      <c r="F64" s="1">
        <v>0</v>
      </c>
      <c r="G64" s="1">
        <v>0.82116057250204988</v>
      </c>
      <c r="H64" s="1">
        <v>0.16142476573808096</v>
      </c>
      <c r="I64" s="1">
        <v>0</v>
      </c>
      <c r="J64" s="1">
        <v>0</v>
      </c>
      <c r="K64" s="1">
        <v>1.7414661759869218E-2</v>
      </c>
      <c r="L64" s="1">
        <v>0</v>
      </c>
      <c r="M64" s="1">
        <v>0</v>
      </c>
      <c r="N64" t="str">
        <f>D64&amp;" : ["&amp;TRUNC(E64*100,2)&amp;", "&amp;TRUNC(F64*100,2)&amp;", "&amp;TRUNC(G64*100,2)&amp;", "&amp;TRUNC(H64*100,2)&amp;", "&amp;TRUNC(I64*100,2)&amp;", "&amp;TRUNC(J64*100,2)&amp;", "&amp;TRUNC(K64*100,2)&amp;", "&amp;TRUNC(L64*100,2)&amp;", "&amp;TRUNC(M64*100,2)&amp;"],"</f>
        <v>"CHILDREN'S HEALTHCARE ORGANIZATION OF NORTHERN CA - PEDIATRIC HOSPITAL" : [0, 0, 82.11, 16.14, 0, 0, 1.74, 0, 0],</v>
      </c>
    </row>
    <row r="65" spans="1:14" x14ac:dyDescent="0.25">
      <c r="A65">
        <v>106304113</v>
      </c>
      <c r="B65" t="s">
        <v>63</v>
      </c>
      <c r="C65" t="str">
        <f t="shared" si="0"/>
        <v>"CHILDREN'S HOSPITAL AT MISSION",</v>
      </c>
      <c r="D65" t="s">
        <v>863</v>
      </c>
      <c r="E65" s="1">
        <v>0</v>
      </c>
      <c r="F65" s="1">
        <v>0</v>
      </c>
      <c r="G65" s="1">
        <v>3.5517018977121749E-2</v>
      </c>
      <c r="H65" s="1">
        <v>0.19258075965402563</v>
      </c>
      <c r="I65" s="1">
        <v>0</v>
      </c>
      <c r="J65" s="1">
        <v>3.2442861827340248E-2</v>
      </c>
      <c r="K65" s="1">
        <v>0.72484557523681648</v>
      </c>
      <c r="L65" s="1">
        <v>0</v>
      </c>
      <c r="M65" s="1">
        <v>1.4613784304695952E-2</v>
      </c>
      <c r="N65" t="str">
        <f>D65&amp;" : ["&amp;TRUNC(E65*100,2)&amp;", "&amp;TRUNC(F65*100,2)&amp;", "&amp;TRUNC(G65*100,2)&amp;", "&amp;TRUNC(H65*100,2)&amp;", "&amp;TRUNC(I65*100,2)&amp;", "&amp;TRUNC(J65*100,2)&amp;", "&amp;TRUNC(K65*100,2)&amp;", "&amp;TRUNC(L65*100,2)&amp;", "&amp;TRUNC(M65*100,2)&amp;"],"</f>
        <v>"CHILDREN'S HOSPITAL AT MISSION" : [0, 0, 3.55, 19.25, 0, 3.24, 72.48, 0, 1.46],</v>
      </c>
    </row>
    <row r="66" spans="1:14" x14ac:dyDescent="0.25">
      <c r="A66">
        <v>106190170</v>
      </c>
      <c r="B66" t="s">
        <v>64</v>
      </c>
      <c r="C66" t="str">
        <f t="shared" si="0"/>
        <v>"CHILDREN'S HOSPITAL LOS ANGELES",</v>
      </c>
      <c r="D66" t="s">
        <v>862</v>
      </c>
      <c r="E66" s="1">
        <v>1.9478545079605889E-3</v>
      </c>
      <c r="F66" s="1">
        <v>0</v>
      </c>
      <c r="G66" s="1">
        <v>0.54955142315650207</v>
      </c>
      <c r="H66" s="1">
        <v>0.10809940205845386</v>
      </c>
      <c r="I66" s="1">
        <v>0</v>
      </c>
      <c r="J66" s="1">
        <v>5.6444582646205929E-2</v>
      </c>
      <c r="K66" s="1">
        <v>0.26825635198571457</v>
      </c>
      <c r="L66" s="1">
        <v>5.7012422727779563E-7</v>
      </c>
      <c r="M66" s="1">
        <v>1.5699815520935714E-2</v>
      </c>
      <c r="N66" t="str">
        <f>D66&amp;" : ["&amp;TRUNC(E66*100,2)&amp;", "&amp;TRUNC(F66*100,2)&amp;", "&amp;TRUNC(G66*100,2)&amp;", "&amp;TRUNC(H66*100,2)&amp;", "&amp;TRUNC(I66*100,2)&amp;", "&amp;TRUNC(J66*100,2)&amp;", "&amp;TRUNC(K66*100,2)&amp;", "&amp;TRUNC(L66*100,2)&amp;", "&amp;TRUNC(M66*100,2)&amp;"],"</f>
        <v>"CHILDREN'S HOSPITAL LOS ANGELES" : [0.19, 0, 54.95, 10.8, 0, 5.64, 26.82, 0, 1.56],</v>
      </c>
    </row>
    <row r="67" spans="1:14" x14ac:dyDescent="0.25">
      <c r="A67">
        <v>106300032</v>
      </c>
      <c r="B67" t="s">
        <v>65</v>
      </c>
      <c r="C67" t="str">
        <f t="shared" ref="C67:C130" si="1">D67&amp;","</f>
        <v>"CHILDREN'S HOSPITAL OF ORANGE COUNTY",</v>
      </c>
      <c r="D67" t="s">
        <v>865</v>
      </c>
      <c r="E67" s="1">
        <v>2.6620196815628299E-4</v>
      </c>
      <c r="F67" s="1">
        <v>0</v>
      </c>
      <c r="G67" s="1">
        <v>2.5037138536819072E-2</v>
      </c>
      <c r="H67" s="1">
        <v>0.40874763220329757</v>
      </c>
      <c r="I67" s="1">
        <v>0</v>
      </c>
      <c r="J67" s="1">
        <v>9.6168686438693578E-3</v>
      </c>
      <c r="K67" s="1">
        <v>0.54735457708781532</v>
      </c>
      <c r="L67" s="1">
        <v>0</v>
      </c>
      <c r="M67" s="1">
        <v>8.9775815600424205E-3</v>
      </c>
      <c r="N67" t="str">
        <f>D67&amp;" : ["&amp;TRUNC(E67*100,2)&amp;", "&amp;TRUNC(F67*100,2)&amp;", "&amp;TRUNC(G67*100,2)&amp;", "&amp;TRUNC(H67*100,2)&amp;", "&amp;TRUNC(I67*100,2)&amp;", "&amp;TRUNC(J67*100,2)&amp;", "&amp;TRUNC(K67*100,2)&amp;", "&amp;TRUNC(L67*100,2)&amp;", "&amp;TRUNC(M67*100,2)&amp;"],"</f>
        <v>"CHILDREN'S HOSPITAL OF ORANGE COUNTY" : [0.02, 0, 2.5, 40.87, 0, 0.96, 54.73, 0, 0.89],</v>
      </c>
    </row>
    <row r="68" spans="1:14" x14ac:dyDescent="0.25">
      <c r="A68">
        <v>106382715</v>
      </c>
      <c r="B68" t="s">
        <v>66</v>
      </c>
      <c r="C68" t="str">
        <f t="shared" si="1"/>
        <v>"CHINESE HOSPITAL",</v>
      </c>
      <c r="D68" t="s">
        <v>509</v>
      </c>
      <c r="E68" s="1">
        <v>0.1868463120739402</v>
      </c>
      <c r="F68" s="1">
        <v>0.26963756107664977</v>
      </c>
      <c r="G68" s="1">
        <v>3.1351935033627357E-3</v>
      </c>
      <c r="H68" s="1">
        <v>0.23182462640784648</v>
      </c>
      <c r="I68" s="1">
        <v>0</v>
      </c>
      <c r="J68" s="1">
        <v>0.29089337876538129</v>
      </c>
      <c r="K68" s="1">
        <v>4.0857846464864984E-4</v>
      </c>
      <c r="L68" s="1">
        <v>0</v>
      </c>
      <c r="M68" s="1">
        <v>1.725434970817083E-2</v>
      </c>
      <c r="N68" t="str">
        <f>D68&amp;" : ["&amp;TRUNC(E68*100,2)&amp;", "&amp;TRUNC(F68*100,2)&amp;", "&amp;TRUNC(G68*100,2)&amp;", "&amp;TRUNC(H68*100,2)&amp;", "&amp;TRUNC(I68*100,2)&amp;", "&amp;TRUNC(J68*100,2)&amp;", "&amp;TRUNC(K68*100,2)&amp;", "&amp;TRUNC(L68*100,2)&amp;", "&amp;TRUNC(M68*100,2)&amp;"],"</f>
        <v>"CHINESE HOSPITAL" : [18.68, 26.96, 0.31, 23.18, 0, 29.08, 0.04, 0, 1.72],</v>
      </c>
    </row>
    <row r="69" spans="1:14" x14ac:dyDescent="0.25">
      <c r="A69">
        <v>106361144</v>
      </c>
      <c r="B69" t="s">
        <v>67</v>
      </c>
      <c r="C69" t="str">
        <f t="shared" si="1"/>
        <v>"CHINO VALLEY MEDICAL CENTER",</v>
      </c>
      <c r="D69" t="s">
        <v>510</v>
      </c>
      <c r="E69" s="1">
        <v>0.12346659128866008</v>
      </c>
      <c r="F69" s="1">
        <v>0.16288634433404889</v>
      </c>
      <c r="G69" s="1">
        <v>0.15189974504185788</v>
      </c>
      <c r="H69" s="1">
        <v>0.21848882493529212</v>
      </c>
      <c r="I69" s="1">
        <v>0</v>
      </c>
      <c r="J69" s="1">
        <v>0.15137585496616751</v>
      </c>
      <c r="K69" s="1">
        <v>1.9019881733820816E-2</v>
      </c>
      <c r="L69" s="1">
        <v>0</v>
      </c>
      <c r="M69" s="1">
        <v>0.17286275770015269</v>
      </c>
      <c r="N69" t="str">
        <f>D69&amp;" : ["&amp;TRUNC(E69*100,2)&amp;", "&amp;TRUNC(F69*100,2)&amp;", "&amp;TRUNC(G69*100,2)&amp;", "&amp;TRUNC(H69*100,2)&amp;", "&amp;TRUNC(I69*100,2)&amp;", "&amp;TRUNC(J69*100,2)&amp;", "&amp;TRUNC(K69*100,2)&amp;", "&amp;TRUNC(L69*100,2)&amp;", "&amp;TRUNC(M69*100,2)&amp;"],"</f>
        <v>"CHINO VALLEY MEDICAL CENTER" : [12.34, 16.28, 15.18, 21.84, 0, 15.13, 1.9, 0, 17.28],</v>
      </c>
    </row>
    <row r="70" spans="1:14" x14ac:dyDescent="0.25">
      <c r="A70">
        <v>106314029</v>
      </c>
      <c r="B70" t="s">
        <v>68</v>
      </c>
      <c r="C70" t="str">
        <f t="shared" si="1"/>
        <v>"CIRBY HILLS BEHAVIORAL HEALTH - PHF",</v>
      </c>
      <c r="D70" t="s">
        <v>511</v>
      </c>
      <c r="E70" s="1" t="s">
        <v>433</v>
      </c>
      <c r="F70" s="1" t="s">
        <v>433</v>
      </c>
      <c r="G70" s="1" t="s">
        <v>433</v>
      </c>
      <c r="H70" s="1" t="s">
        <v>433</v>
      </c>
      <c r="I70" s="1" t="s">
        <v>433</v>
      </c>
      <c r="J70" s="1" t="s">
        <v>433</v>
      </c>
      <c r="K70" s="1" t="s">
        <v>433</v>
      </c>
      <c r="L70" s="1" t="s">
        <v>433</v>
      </c>
      <c r="M70" s="1" t="s">
        <v>433</v>
      </c>
      <c r="N70" t="str">
        <f>D70&amp;" : [0, 0, 0, 0, 0, 0, 0, 0, 0],"</f>
        <v>"CIRBY HILLS BEHAVIORAL HEALTH - PHF" : [0, 0, 0, 0, 0, 0, 0, 0, 0],</v>
      </c>
    </row>
    <row r="71" spans="1:14" x14ac:dyDescent="0.25">
      <c r="A71">
        <v>106190176</v>
      </c>
      <c r="B71" t="s">
        <v>69</v>
      </c>
      <c r="C71" t="str">
        <f t="shared" si="1"/>
        <v>"CITY OF HOPE HELFORD CLINICAL RESEARCH HOSPITAL",</v>
      </c>
      <c r="D71" t="s">
        <v>512</v>
      </c>
      <c r="E71" s="1">
        <v>0.26119557274337973</v>
      </c>
      <c r="F71" s="1">
        <v>7.2392528049934832E-2</v>
      </c>
      <c r="G71" s="1">
        <v>8.9252598263129368E-2</v>
      </c>
      <c r="H71" s="1">
        <v>6.7671528894858946E-2</v>
      </c>
      <c r="I71" s="1">
        <v>0</v>
      </c>
      <c r="J71" s="1">
        <v>-1.4185809947472078E-3</v>
      </c>
      <c r="K71" s="1">
        <v>0.51063258737807382</v>
      </c>
      <c r="L71" s="1">
        <v>0</v>
      </c>
      <c r="M71" s="1">
        <v>2.7376566537052846E-4</v>
      </c>
      <c r="N71" t="str">
        <f>D71&amp;" : ["&amp;TRUNC(E71*100,2)&amp;", "&amp;TRUNC(F71*100,2)&amp;", "&amp;TRUNC(G71*100,2)&amp;", "&amp;TRUNC(H71*100,2)&amp;", "&amp;TRUNC(I71*100,2)&amp;", "&amp;TRUNC(J71*100,2)&amp;", "&amp;TRUNC(K71*100,2)&amp;", "&amp;TRUNC(L71*100,2)&amp;", "&amp;TRUNC(M71*100,2)&amp;"],"</f>
        <v>"CITY OF HOPE HELFORD CLINICAL RESEARCH HOSPITAL" : [26.11, 7.23, 8.92, 6.76, 0, -0.14, 51.06, 0, 0.02],</v>
      </c>
    </row>
    <row r="72" spans="1:14" x14ac:dyDescent="0.25">
      <c r="A72">
        <v>106100005</v>
      </c>
      <c r="B72" t="s">
        <v>70</v>
      </c>
      <c r="C72" t="str">
        <f t="shared" si="1"/>
        <v>"CLOVIS COMMUNITY MEDICAL CENTER",</v>
      </c>
      <c r="D72" t="s">
        <v>513</v>
      </c>
      <c r="E72" s="1">
        <v>0.22084692507277665</v>
      </c>
      <c r="F72" s="1">
        <v>7.9961433992913722E-2</v>
      </c>
      <c r="G72" s="1">
        <v>1.4721381959748113E-2</v>
      </c>
      <c r="H72" s="1">
        <v>0.12355503112099719</v>
      </c>
      <c r="I72" s="1">
        <v>0</v>
      </c>
      <c r="J72" s="1">
        <v>2.0681440253731021E-2</v>
      </c>
      <c r="K72" s="1">
        <v>0.50044556581319311</v>
      </c>
      <c r="L72" s="1">
        <v>1.4168226007677876E-2</v>
      </c>
      <c r="M72" s="1">
        <v>2.5619995778962273E-2</v>
      </c>
      <c r="N72" t="str">
        <f>D72&amp;" : ["&amp;TRUNC(E72*100,2)&amp;", "&amp;TRUNC(F72*100,2)&amp;", "&amp;TRUNC(G72*100,2)&amp;", "&amp;TRUNC(H72*100,2)&amp;", "&amp;TRUNC(I72*100,2)&amp;", "&amp;TRUNC(J72*100,2)&amp;", "&amp;TRUNC(K72*100,2)&amp;", "&amp;TRUNC(L72*100,2)&amp;", "&amp;TRUNC(M72*100,2)&amp;"],"</f>
        <v>"CLOVIS COMMUNITY MEDICAL CENTER" : [22.08, 7.99, 1.47, 12.35, 0, 2.06, 50.04, 1.41, 2.56],</v>
      </c>
    </row>
    <row r="73" spans="1:14" x14ac:dyDescent="0.25">
      <c r="A73">
        <v>106100697</v>
      </c>
      <c r="B73" t="s">
        <v>71</v>
      </c>
      <c r="C73" t="str">
        <f t="shared" si="1"/>
        <v>"COALINGA REGIONAL MEDICAL CENTER",</v>
      </c>
      <c r="D73" t="s">
        <v>514</v>
      </c>
      <c r="E73" s="1">
        <v>0.29960666889373821</v>
      </c>
      <c r="F73" s="1">
        <v>0</v>
      </c>
      <c r="G73" s="1">
        <v>0.35308722763888922</v>
      </c>
      <c r="H73" s="1">
        <v>0</v>
      </c>
      <c r="I73" s="1">
        <v>0</v>
      </c>
      <c r="J73" s="1">
        <v>0.2366295923823992</v>
      </c>
      <c r="K73" s="1">
        <v>0</v>
      </c>
      <c r="L73" s="1">
        <v>0</v>
      </c>
      <c r="M73" s="1">
        <v>0.11067651108497337</v>
      </c>
      <c r="N73" t="str">
        <f>D73&amp;" : ["&amp;TRUNC(E73*100,2)&amp;", "&amp;TRUNC(F73*100,2)&amp;", "&amp;TRUNC(G73*100,2)&amp;", "&amp;TRUNC(H73*100,2)&amp;", "&amp;TRUNC(I73*100,2)&amp;", "&amp;TRUNC(J73*100,2)&amp;", "&amp;TRUNC(K73*100,2)&amp;", "&amp;TRUNC(L73*100,2)&amp;", "&amp;TRUNC(M73*100,2)&amp;"],"</f>
        <v>"COALINGA REGIONAL MEDICAL CENTER" : [29.96, 0, 35.3, 0, 0, 23.66, 0, 0, 11.06],</v>
      </c>
    </row>
    <row r="74" spans="1:14" x14ac:dyDescent="0.25">
      <c r="A74">
        <v>106105051</v>
      </c>
      <c r="B74" t="s">
        <v>72</v>
      </c>
      <c r="C74" t="str">
        <f t="shared" si="1"/>
        <v>"COALINGA STATE HOSPITAL",</v>
      </c>
      <c r="D74" t="s">
        <v>515</v>
      </c>
      <c r="E74" s="1" t="s">
        <v>433</v>
      </c>
      <c r="F74" s="1" t="s">
        <v>433</v>
      </c>
      <c r="G74" s="1" t="s">
        <v>433</v>
      </c>
      <c r="H74" s="1" t="s">
        <v>433</v>
      </c>
      <c r="I74" s="1" t="s">
        <v>433</v>
      </c>
      <c r="J74" s="1" t="s">
        <v>433</v>
      </c>
      <c r="K74" s="1" t="s">
        <v>433</v>
      </c>
      <c r="L74" s="1" t="s">
        <v>433</v>
      </c>
      <c r="M74" s="1" t="s">
        <v>433</v>
      </c>
      <c r="N74" t="str">
        <f>D74&amp;" : [0, 0, 0, 0, 0, 0, 0, 0, 0],"</f>
        <v>"COALINGA STATE HOSPITAL" : [0, 0, 0, 0, 0, 0, 0, 0, 0],</v>
      </c>
    </row>
    <row r="75" spans="1:14" x14ac:dyDescent="0.25">
      <c r="A75">
        <v>106190766</v>
      </c>
      <c r="B75" t="s">
        <v>73</v>
      </c>
      <c r="C75" t="str">
        <f t="shared" si="1"/>
        <v>"COAST PLAZA HOSPITAL",</v>
      </c>
      <c r="D75" t="s">
        <v>516</v>
      </c>
      <c r="E75" s="1">
        <v>0.2723963498398258</v>
      </c>
      <c r="F75" s="1">
        <v>0.17588576790083663</v>
      </c>
      <c r="G75" s="1">
        <v>0.17250648799889792</v>
      </c>
      <c r="H75" s="1">
        <v>0.2702260755783526</v>
      </c>
      <c r="I75" s="1">
        <v>0</v>
      </c>
      <c r="J75" s="1">
        <v>3.2809366855783555E-2</v>
      </c>
      <c r="K75" s="1">
        <v>7.4875050327210008E-2</v>
      </c>
      <c r="L75" s="1">
        <v>0</v>
      </c>
      <c r="M75" s="1">
        <v>1.300901499093516E-3</v>
      </c>
      <c r="N75" t="str">
        <f>D75&amp;" : ["&amp;TRUNC(E75*100,2)&amp;", "&amp;TRUNC(F75*100,2)&amp;", "&amp;TRUNC(G75*100,2)&amp;", "&amp;TRUNC(H75*100,2)&amp;", "&amp;TRUNC(I75*100,2)&amp;", "&amp;TRUNC(J75*100,2)&amp;", "&amp;TRUNC(K75*100,2)&amp;", "&amp;TRUNC(L75*100,2)&amp;", "&amp;TRUNC(M75*100,2)&amp;"],"</f>
        <v>"COAST PLAZA HOSPITAL" : [27.23, 17.58, 17.25, 27.02, 0, 3.28, 7.48, 0, 0.13],</v>
      </c>
    </row>
    <row r="76" spans="1:14" x14ac:dyDescent="0.25">
      <c r="A76">
        <v>106190184</v>
      </c>
      <c r="B76" t="s">
        <v>74</v>
      </c>
      <c r="C76" t="str">
        <f t="shared" si="1"/>
        <v>"COLLEGE HOSPITAL",</v>
      </c>
      <c r="D76" t="s">
        <v>517</v>
      </c>
      <c r="E76" s="1">
        <v>0.25024311175525199</v>
      </c>
      <c r="F76" s="1">
        <v>0.13437523275756499</v>
      </c>
      <c r="G76" s="1">
        <v>4.5045217687283916E-2</v>
      </c>
      <c r="H76" s="1">
        <v>0</v>
      </c>
      <c r="I76" s="1">
        <v>0</v>
      </c>
      <c r="J76" s="1">
        <v>0.50925884792604614</v>
      </c>
      <c r="K76" s="1">
        <v>5.8775907476767177E-2</v>
      </c>
      <c r="L76" s="1">
        <v>2.3016823970857091E-3</v>
      </c>
      <c r="M76" s="1">
        <v>0</v>
      </c>
      <c r="N76" t="str">
        <f>D76&amp;" : ["&amp;TRUNC(E76*100,2)&amp;", "&amp;TRUNC(F76*100,2)&amp;", "&amp;TRUNC(G76*100,2)&amp;", "&amp;TRUNC(H76*100,2)&amp;", "&amp;TRUNC(I76*100,2)&amp;", "&amp;TRUNC(J76*100,2)&amp;", "&amp;TRUNC(K76*100,2)&amp;", "&amp;TRUNC(L76*100,2)&amp;", "&amp;TRUNC(M76*100,2)&amp;"],"</f>
        <v>"COLLEGE HOSPITAL" : [25.02, 13.43, 4.5, 0, 0, 50.92, 5.87, 0.23, 0],</v>
      </c>
    </row>
    <row r="77" spans="1:14" x14ac:dyDescent="0.25">
      <c r="A77">
        <v>106301155</v>
      </c>
      <c r="B77" t="s">
        <v>75</v>
      </c>
      <c r="C77" t="str">
        <f t="shared" si="1"/>
        <v>"COLLEGE HOSPITAL COSTA MESA",</v>
      </c>
      <c r="D77" t="s">
        <v>518</v>
      </c>
      <c r="E77" s="1">
        <v>3.1651002429582763E-2</v>
      </c>
      <c r="F77" s="1">
        <v>9.4081519305321722E-3</v>
      </c>
      <c r="G77" s="1">
        <v>0.90068983590759244</v>
      </c>
      <c r="H77" s="1">
        <v>2.1401518145041814E-3</v>
      </c>
      <c r="I77" s="1">
        <v>2.4641015755491297E-2</v>
      </c>
      <c r="J77" s="1">
        <v>3.6202933214130159E-4</v>
      </c>
      <c r="K77" s="1">
        <v>3.0859700270839292E-2</v>
      </c>
      <c r="L77" s="1">
        <v>0</v>
      </c>
      <c r="M77" s="1">
        <v>2.4811255931651941E-4</v>
      </c>
      <c r="N77" t="str">
        <f>D77&amp;" : ["&amp;TRUNC(E77*100,2)&amp;", "&amp;TRUNC(F77*100,2)&amp;", "&amp;TRUNC(G77*100,2)&amp;", "&amp;TRUNC(H77*100,2)&amp;", "&amp;TRUNC(I77*100,2)&amp;", "&amp;TRUNC(J77*100,2)&amp;", "&amp;TRUNC(K77*100,2)&amp;", "&amp;TRUNC(L77*100,2)&amp;", "&amp;TRUNC(M77*100,2)&amp;"],"</f>
        <v>"COLLEGE HOSPITAL COSTA MESA" : [3.16, 0.94, 90.06, 0.21, 2.46, 0.03, 3.08, 0, 0.02],</v>
      </c>
    </row>
    <row r="78" spans="1:14" x14ac:dyDescent="0.25">
      <c r="A78">
        <v>106190587</v>
      </c>
      <c r="B78" t="s">
        <v>76</v>
      </c>
      <c r="C78" t="str">
        <f t="shared" si="1"/>
        <v>"COLLEGE MEDICAL CENTER",</v>
      </c>
      <c r="D78" t="s">
        <v>519</v>
      </c>
      <c r="E78" s="1">
        <v>7.3327424163781768E-2</v>
      </c>
      <c r="F78" s="1">
        <v>3.1000890921032438E-2</v>
      </c>
      <c r="G78" s="1">
        <v>0.81858824162208965</v>
      </c>
      <c r="H78" s="1">
        <v>5.4910965487193056E-2</v>
      </c>
      <c r="I78" s="1">
        <v>0</v>
      </c>
      <c r="J78" s="1">
        <v>2.1855953280304236E-2</v>
      </c>
      <c r="K78" s="1">
        <v>0</v>
      </c>
      <c r="L78" s="1">
        <v>0</v>
      </c>
      <c r="M78" s="1">
        <v>3.1652452559884466E-4</v>
      </c>
      <c r="N78" t="str">
        <f>D78&amp;" : ["&amp;TRUNC(E78*100,2)&amp;", "&amp;TRUNC(F78*100,2)&amp;", "&amp;TRUNC(G78*100,2)&amp;", "&amp;TRUNC(H78*100,2)&amp;", "&amp;TRUNC(I78*100,2)&amp;", "&amp;TRUNC(J78*100,2)&amp;", "&amp;TRUNC(K78*100,2)&amp;", "&amp;TRUNC(L78*100,2)&amp;", "&amp;TRUNC(M78*100,2)&amp;"],"</f>
        <v>"COLLEGE MEDICAL CENTER" : [7.33, 3.1, 81.85, 5.49, 0, 2.18, 0, 0, 0.03],</v>
      </c>
    </row>
    <row r="79" spans="1:14" x14ac:dyDescent="0.25">
      <c r="A79">
        <v>106361458</v>
      </c>
      <c r="B79" t="s">
        <v>77</v>
      </c>
      <c r="C79" t="str">
        <f t="shared" si="1"/>
        <v>"COLORADO RIVER MEDICAL CENTER",</v>
      </c>
      <c r="D79" t="s">
        <v>520</v>
      </c>
      <c r="E79" s="1">
        <v>0.30335762067523253</v>
      </c>
      <c r="F79" s="1">
        <v>0</v>
      </c>
      <c r="G79" s="1">
        <v>0.49136466444839316</v>
      </c>
      <c r="H79" s="1">
        <v>0</v>
      </c>
      <c r="I79" s="1">
        <v>0</v>
      </c>
      <c r="J79" s="1">
        <v>0.12978093439220817</v>
      </c>
      <c r="K79" s="1">
        <v>6.031888791502716E-2</v>
      </c>
      <c r="L79" s="1">
        <v>0</v>
      </c>
      <c r="M79" s="1">
        <v>1.5177892569139003E-2</v>
      </c>
      <c r="N79" t="str">
        <f>D79&amp;" : ["&amp;TRUNC(E79*100,2)&amp;", "&amp;TRUNC(F79*100,2)&amp;", "&amp;TRUNC(G79*100,2)&amp;", "&amp;TRUNC(H79*100,2)&amp;", "&amp;TRUNC(I79*100,2)&amp;", "&amp;TRUNC(J79*100,2)&amp;", "&amp;TRUNC(K79*100,2)&amp;", "&amp;TRUNC(L79*100,2)&amp;", "&amp;TRUNC(M79*100,2)&amp;"],"</f>
        <v>"COLORADO RIVER MEDICAL CENTER" : [30.33, 0, 49.13, 0, 0, 12.97, 6.03, 0, 1.51],</v>
      </c>
    </row>
    <row r="80" spans="1:14" x14ac:dyDescent="0.25">
      <c r="A80">
        <v>106060870</v>
      </c>
      <c r="B80" t="s">
        <v>78</v>
      </c>
      <c r="C80" t="str">
        <f t="shared" si="1"/>
        <v>"COLUSA MEDICAL CENTER",</v>
      </c>
      <c r="D80" t="s">
        <v>521</v>
      </c>
      <c r="E80" s="1">
        <v>0.37456474626298503</v>
      </c>
      <c r="F80" s="1">
        <v>0</v>
      </c>
      <c r="G80" s="1">
        <v>0.38649253359476093</v>
      </c>
      <c r="H80" s="1">
        <v>0</v>
      </c>
      <c r="I80" s="1">
        <v>0</v>
      </c>
      <c r="J80" s="1">
        <v>0.19258973268290669</v>
      </c>
      <c r="K80" s="1">
        <v>0</v>
      </c>
      <c r="L80" s="1">
        <v>0</v>
      </c>
      <c r="M80" s="1">
        <v>4.6352987459347371E-2</v>
      </c>
      <c r="N80" t="str">
        <f>D80&amp;" : ["&amp;TRUNC(E80*100,2)&amp;", "&amp;TRUNC(F80*100,2)&amp;", "&amp;TRUNC(G80*100,2)&amp;", "&amp;TRUNC(H80*100,2)&amp;", "&amp;TRUNC(I80*100,2)&amp;", "&amp;TRUNC(J80*100,2)&amp;", "&amp;TRUNC(K80*100,2)&amp;", "&amp;TRUNC(L80*100,2)&amp;", "&amp;TRUNC(M80*100,2)&amp;"],"</f>
        <v>"COLUSA MEDICAL CENTER" : [37.45, 0, 38.64, 0, 0, 19.25, 0, 0, 4.63],</v>
      </c>
    </row>
    <row r="81" spans="1:14" x14ac:dyDescent="0.25">
      <c r="A81">
        <v>106190475</v>
      </c>
      <c r="B81" t="s">
        <v>79</v>
      </c>
      <c r="C81" t="str">
        <f t="shared" si="1"/>
        <v>"COMMUNITY HOSPITAL LONG BEACH",</v>
      </c>
      <c r="D81" t="s">
        <v>522</v>
      </c>
      <c r="E81" s="1">
        <v>0.35478609886737711</v>
      </c>
      <c r="F81" s="1">
        <v>0.12199001748219235</v>
      </c>
      <c r="G81" s="1">
        <v>5.8745280737971695E-2</v>
      </c>
      <c r="H81" s="1">
        <v>6.8425347319087212E-2</v>
      </c>
      <c r="I81" s="1">
        <v>0</v>
      </c>
      <c r="J81" s="1">
        <v>0.15284294853912106</v>
      </c>
      <c r="K81" s="1">
        <v>0.11020511354125984</v>
      </c>
      <c r="L81" s="1">
        <v>0</v>
      </c>
      <c r="M81" s="1">
        <v>0.13300519351299075</v>
      </c>
      <c r="N81" t="str">
        <f>D81&amp;" : ["&amp;TRUNC(E81*100,2)&amp;", "&amp;TRUNC(F81*100,2)&amp;", "&amp;TRUNC(G81*100,2)&amp;", "&amp;TRUNC(H81*100,2)&amp;", "&amp;TRUNC(I81*100,2)&amp;", "&amp;TRUNC(J81*100,2)&amp;", "&amp;TRUNC(K81*100,2)&amp;", "&amp;TRUNC(L81*100,2)&amp;", "&amp;TRUNC(M81*100,2)&amp;"],"</f>
        <v>"COMMUNITY HOSPITAL LONG BEACH" : [35.47, 12.19, 5.87, 6.84, 0, 15.28, 11.02, 0, 13.3],</v>
      </c>
    </row>
    <row r="82" spans="1:14" x14ac:dyDescent="0.25">
      <c r="A82">
        <v>106190197</v>
      </c>
      <c r="B82" t="s">
        <v>80</v>
      </c>
      <c r="C82" t="str">
        <f t="shared" si="1"/>
        <v>"COMMUNITY HOSPITAL OF HUNTINGTON PARK",</v>
      </c>
      <c r="D82" t="s">
        <v>523</v>
      </c>
      <c r="E82" s="1">
        <v>0.11465669723614788</v>
      </c>
      <c r="F82" s="1">
        <v>0.12935373609356454</v>
      </c>
      <c r="G82" s="1">
        <v>0.34763142012427189</v>
      </c>
      <c r="H82" s="1">
        <v>0.33673854686088678</v>
      </c>
      <c r="I82" s="1">
        <v>0</v>
      </c>
      <c r="J82" s="1">
        <v>3.6792702534593415E-2</v>
      </c>
      <c r="K82" s="1">
        <v>3.0330153373183278E-2</v>
      </c>
      <c r="L82" s="1">
        <v>0</v>
      </c>
      <c r="M82" s="1">
        <v>4.4967437773521957E-3</v>
      </c>
      <c r="N82" t="str">
        <f>D82&amp;" : ["&amp;TRUNC(E82*100,2)&amp;", "&amp;TRUNC(F82*100,2)&amp;", "&amp;TRUNC(G82*100,2)&amp;", "&amp;TRUNC(H82*100,2)&amp;", "&amp;TRUNC(I82*100,2)&amp;", "&amp;TRUNC(J82*100,2)&amp;", "&amp;TRUNC(K82*100,2)&amp;", "&amp;TRUNC(L82*100,2)&amp;", "&amp;TRUNC(M82*100,2)&amp;"],"</f>
        <v>"COMMUNITY HOSPITAL OF HUNTINGTON PARK" : [11.46, 12.93, 34.76, 33.67, 0, 3.67, 3.03, 0, 0.44],</v>
      </c>
    </row>
    <row r="83" spans="1:14" x14ac:dyDescent="0.25">
      <c r="A83">
        <v>106361323</v>
      </c>
      <c r="B83" t="s">
        <v>81</v>
      </c>
      <c r="C83" t="str">
        <f t="shared" si="1"/>
        <v>"COMMUNITY HOSPITAL OF SAN BERNARDINO",</v>
      </c>
      <c r="D83" t="s">
        <v>524</v>
      </c>
      <c r="E83" s="1">
        <v>4.3096213549993365E-2</v>
      </c>
      <c r="F83" s="1">
        <v>9.6888830400248802E-2</v>
      </c>
      <c r="G83" s="1">
        <v>0.2908580784869329</v>
      </c>
      <c r="H83" s="1">
        <v>0.41261833671543763</v>
      </c>
      <c r="I83" s="1">
        <v>0</v>
      </c>
      <c r="J83" s="1">
        <v>4.6380921137521335E-3</v>
      </c>
      <c r="K83" s="1">
        <v>0.15072324140371079</v>
      </c>
      <c r="L83" s="1">
        <v>0</v>
      </c>
      <c r="M83" s="1">
        <v>1.1772073299243691E-3</v>
      </c>
      <c r="N83" t="str">
        <f>D83&amp;" : ["&amp;TRUNC(E83*100,2)&amp;", "&amp;TRUNC(F83*100,2)&amp;", "&amp;TRUNC(G83*100,2)&amp;", "&amp;TRUNC(H83*100,2)&amp;", "&amp;TRUNC(I83*100,2)&amp;", "&amp;TRUNC(J83*100,2)&amp;", "&amp;TRUNC(K83*100,2)&amp;", "&amp;TRUNC(L83*100,2)&amp;", "&amp;TRUNC(M83*100,2)&amp;"],"</f>
        <v>"COMMUNITY HOSPITAL OF SAN BERNARDINO" : [4.3, 9.68, 29.08, 41.26, 0, 0.46, 15.07, 0, 0.11],</v>
      </c>
    </row>
    <row r="84" spans="1:14" x14ac:dyDescent="0.25">
      <c r="A84">
        <v>106270744</v>
      </c>
      <c r="B84" t="s">
        <v>82</v>
      </c>
      <c r="C84" t="str">
        <f t="shared" si="1"/>
        <v>"COMMUNITY HOSPITAL OF THE MONTEREY PENINSULA",</v>
      </c>
      <c r="D84" t="s">
        <v>525</v>
      </c>
      <c r="E84" s="1">
        <v>0.28587764447998898</v>
      </c>
      <c r="F84" s="1">
        <v>3.5127495752113123E-2</v>
      </c>
      <c r="G84" s="1">
        <v>1.5027870612940692E-2</v>
      </c>
      <c r="H84" s="1">
        <v>3.8643097435294087E-2</v>
      </c>
      <c r="I84" s="1">
        <v>0</v>
      </c>
      <c r="J84" s="1">
        <v>3.6247346015508518E-2</v>
      </c>
      <c r="K84" s="1">
        <v>0.58434105244964873</v>
      </c>
      <c r="L84" s="1">
        <v>0</v>
      </c>
      <c r="M84" s="1">
        <v>4.7354932545058195E-3</v>
      </c>
      <c r="N84" t="str">
        <f>D84&amp;" : ["&amp;TRUNC(E84*100,2)&amp;", "&amp;TRUNC(F84*100,2)&amp;", "&amp;TRUNC(G84*100,2)&amp;", "&amp;TRUNC(H84*100,2)&amp;", "&amp;TRUNC(I84*100,2)&amp;", "&amp;TRUNC(J84*100,2)&amp;", "&amp;TRUNC(K84*100,2)&amp;", "&amp;TRUNC(L84*100,2)&amp;", "&amp;TRUNC(M84*100,2)&amp;"],"</f>
        <v>"COMMUNITY HOSPITAL OF THE MONTEREY PENINSULA" : [28.58, 3.51, 1.5, 3.86, 0, 3.62, 58.43, 0, 0.47],</v>
      </c>
    </row>
    <row r="85" spans="1:14" x14ac:dyDescent="0.25">
      <c r="A85">
        <v>106560473</v>
      </c>
      <c r="B85" t="s">
        <v>83</v>
      </c>
      <c r="C85" t="str">
        <f t="shared" si="1"/>
        <v>"COMMUNITY MEMORIAL HOSPITAL OF SAN BUENAVENTURA",</v>
      </c>
      <c r="D85" t="s">
        <v>526</v>
      </c>
      <c r="E85" s="1">
        <v>0.19527132888581061</v>
      </c>
      <c r="F85" s="1">
        <v>0.157900306462222</v>
      </c>
      <c r="G85" s="1">
        <v>9.7487430723350893E-2</v>
      </c>
      <c r="H85" s="1">
        <v>8.0934153181503085E-2</v>
      </c>
      <c r="I85" s="1">
        <v>0</v>
      </c>
      <c r="J85" s="1">
        <v>1.9912179606324104E-2</v>
      </c>
      <c r="K85" s="1">
        <v>0.43109540392992862</v>
      </c>
      <c r="L85" s="1">
        <v>2.1034562845180068E-9</v>
      </c>
      <c r="M85" s="1">
        <v>1.7399195107404435E-2</v>
      </c>
      <c r="N85" t="str">
        <f>D85&amp;" : ["&amp;TRUNC(E85*100,2)&amp;", "&amp;TRUNC(F85*100,2)&amp;", "&amp;TRUNC(G85*100,2)&amp;", "&amp;TRUNC(H85*100,2)&amp;", "&amp;TRUNC(I85*100,2)&amp;", "&amp;TRUNC(J85*100,2)&amp;", "&amp;TRUNC(K85*100,2)&amp;", "&amp;TRUNC(L85*100,2)&amp;", "&amp;TRUNC(M85*100,2)&amp;"],"</f>
        <v>"COMMUNITY MEMORIAL HOSPITAL OF SAN BUENAVENTURA" : [19.52, 15.79, 9.74, 8.09, 0, 1.99, 43.1, 0, 1.73],</v>
      </c>
    </row>
    <row r="86" spans="1:14" x14ac:dyDescent="0.25">
      <c r="A86">
        <v>106100717</v>
      </c>
      <c r="B86" t="s">
        <v>84</v>
      </c>
      <c r="C86" t="str">
        <f t="shared" si="1"/>
        <v>"COMMUNITY REGIONAL MEDICAL CENTER - FRESNO",</v>
      </c>
      <c r="D86" t="s">
        <v>527</v>
      </c>
      <c r="E86" s="1">
        <v>0.26817575238708913</v>
      </c>
      <c r="F86" s="1">
        <v>7.6956157116665105E-2</v>
      </c>
      <c r="G86" s="1">
        <v>0.17133088642022237</v>
      </c>
      <c r="H86" s="1">
        <v>0.26278919841730791</v>
      </c>
      <c r="I86" s="1">
        <v>0</v>
      </c>
      <c r="J86" s="1">
        <v>2.0228915834744957E-2</v>
      </c>
      <c r="K86" s="1">
        <v>0.199701442425394</v>
      </c>
      <c r="L86" s="1">
        <v>0</v>
      </c>
      <c r="M86" s="1">
        <v>8.1764739857651013E-4</v>
      </c>
      <c r="N86" t="str">
        <f>D86&amp;" : ["&amp;TRUNC(E86*100,2)&amp;", "&amp;TRUNC(F86*100,2)&amp;", "&amp;TRUNC(G86*100,2)&amp;", "&amp;TRUNC(H86*100,2)&amp;", "&amp;TRUNC(I86*100,2)&amp;", "&amp;TRUNC(J86*100,2)&amp;", "&amp;TRUNC(K86*100,2)&amp;", "&amp;TRUNC(L86*100,2)&amp;", "&amp;TRUNC(M86*100,2)&amp;"],"</f>
        <v>"COMMUNITY REGIONAL MEDICAL CENTER - FRESNO" : [26.81, 7.69, 17.13, 26.27, 0, 2.02, 19.97, 0, 0.08],</v>
      </c>
    </row>
    <row r="87" spans="1:14" x14ac:dyDescent="0.25">
      <c r="A87">
        <v>106070924</v>
      </c>
      <c r="B87" t="s">
        <v>85</v>
      </c>
      <c r="C87" t="str">
        <f t="shared" si="1"/>
        <v>"CONTRA COSTA REGIONAL MEDICAL CENTER",</v>
      </c>
      <c r="D87" t="s">
        <v>528</v>
      </c>
      <c r="E87" s="1">
        <v>0.10036829151292527</v>
      </c>
      <c r="F87" s="1">
        <v>0</v>
      </c>
      <c r="G87" s="1">
        <v>0.29827831839197549</v>
      </c>
      <c r="H87" s="1">
        <v>0.47219444267107896</v>
      </c>
      <c r="I87" s="1">
        <v>2.041088241139194E-9</v>
      </c>
      <c r="J87" s="1">
        <v>5.6069983951862058E-2</v>
      </c>
      <c r="K87" s="1">
        <v>6.855703115485659E-2</v>
      </c>
      <c r="L87" s="1">
        <v>0</v>
      </c>
      <c r="M87" s="1">
        <v>4.5319302762134098E-3</v>
      </c>
      <c r="N87" t="str">
        <f>D87&amp;" : ["&amp;TRUNC(E87*100,2)&amp;", "&amp;TRUNC(F87*100,2)&amp;", "&amp;TRUNC(G87*100,2)&amp;", "&amp;TRUNC(H87*100,2)&amp;", "&amp;TRUNC(I87*100,2)&amp;", "&amp;TRUNC(J87*100,2)&amp;", "&amp;TRUNC(K87*100,2)&amp;", "&amp;TRUNC(L87*100,2)&amp;", "&amp;TRUNC(M87*100,2)&amp;"],"</f>
        <v>"CONTRA COSTA REGIONAL MEDICAL CENTER" : [10.03, 0, 29.82, 47.21, 0, 5.6, 6.85, 0, 0.45],</v>
      </c>
    </row>
    <row r="88" spans="1:14" x14ac:dyDescent="0.25">
      <c r="A88">
        <v>106331152</v>
      </c>
      <c r="B88" t="s">
        <v>86</v>
      </c>
      <c r="C88" t="str">
        <f t="shared" si="1"/>
        <v>"CORONA REGIONAL MEDICAL CENTER - MAIN",</v>
      </c>
      <c r="D88" t="s">
        <v>529</v>
      </c>
      <c r="E88" s="1">
        <v>0.12357872871218754</v>
      </c>
      <c r="F88" s="1">
        <v>0.17696057267237086</v>
      </c>
      <c r="G88" s="1">
        <v>0.11349460895710203</v>
      </c>
      <c r="H88" s="1">
        <v>0.24438103315377727</v>
      </c>
      <c r="I88" s="1">
        <v>0</v>
      </c>
      <c r="J88" s="1">
        <v>7.7391841069106751E-2</v>
      </c>
      <c r="K88" s="1">
        <v>0.2238372196966732</v>
      </c>
      <c r="L88" s="1">
        <v>5.7117290861278761E-3</v>
      </c>
      <c r="M88" s="1">
        <v>3.4644266652654465E-2</v>
      </c>
      <c r="N88" t="str">
        <f>D88&amp;" : ["&amp;TRUNC(E88*100,2)&amp;", "&amp;TRUNC(F88*100,2)&amp;", "&amp;TRUNC(G88*100,2)&amp;", "&amp;TRUNC(H88*100,2)&amp;", "&amp;TRUNC(I88*100,2)&amp;", "&amp;TRUNC(J88*100,2)&amp;", "&amp;TRUNC(K88*100,2)&amp;", "&amp;TRUNC(L88*100,2)&amp;", "&amp;TRUNC(M88*100,2)&amp;"],"</f>
        <v>"CORONA REGIONAL MEDICAL CENTER - MAIN" : [12.35, 17.69, 11.34, 24.43, 0, 7.73, 22.38, 0.57, 3.46],</v>
      </c>
    </row>
    <row r="89" spans="1:14" x14ac:dyDescent="0.25">
      <c r="A89">
        <v>106154160</v>
      </c>
      <c r="B89" t="s">
        <v>87</v>
      </c>
      <c r="C89" t="str">
        <f t="shared" si="1"/>
        <v>"CRESTWOOD PSYCHIATRIC HEALTH FACILITY - BAKERSFIELD",</v>
      </c>
      <c r="D89" t="s">
        <v>530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t="str">
        <f>D89&amp;" : ["&amp;TRUNC(E89*100,2)&amp;", "&amp;TRUNC(F89*100,2)&amp;", "&amp;TRUNC(G89*100,2)&amp;", "&amp;TRUNC(H89*100,2)&amp;", "&amp;TRUNC(I89*100,2)&amp;", "&amp;TRUNC(J89*100,2)&amp;", "&amp;TRUNC(K89*100,2)&amp;", "&amp;TRUNC(L89*100,2)&amp;", "&amp;TRUNC(M89*100,2)&amp;"],"</f>
        <v>"CRESTWOOD PSYCHIATRIC HEALTH FACILITY - BAKERSFIELD" : [0, 0, 0, 0, 100, 0, 0, 0, 0],</v>
      </c>
    </row>
    <row r="90" spans="1:14" x14ac:dyDescent="0.25">
      <c r="A90">
        <v>106344170</v>
      </c>
      <c r="B90" t="s">
        <v>88</v>
      </c>
      <c r="C90" t="str">
        <f t="shared" si="1"/>
        <v>"CRESTWOOD PSYCHIATRIC HEALTH FACILITY - CARMICHAEL",</v>
      </c>
      <c r="D90" t="s">
        <v>531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t="str">
        <f>D90&amp;" : ["&amp;TRUNC(E90*100,2)&amp;", "&amp;TRUNC(F90*100,2)&amp;", "&amp;TRUNC(G90*100,2)&amp;", "&amp;TRUNC(H90*100,2)&amp;", "&amp;TRUNC(I90*100,2)&amp;", "&amp;TRUNC(J90*100,2)&amp;", "&amp;TRUNC(K90*100,2)&amp;", "&amp;TRUNC(L90*100,2)&amp;", "&amp;TRUNC(M90*100,2)&amp;"],"</f>
        <v>"CRESTWOOD PSYCHIATRIC HEALTH FACILITY - CARMICHAEL" : [0, 0, 0, 0, 100, 0, 0, 0, 0],</v>
      </c>
    </row>
    <row r="91" spans="1:14" x14ac:dyDescent="0.25">
      <c r="A91">
        <v>106344188</v>
      </c>
      <c r="B91" t="s">
        <v>89</v>
      </c>
      <c r="C91" t="str">
        <f t="shared" si="1"/>
        <v>"CRESTWOOD PSYCHIATRIC HEALTH FACILITY - SACRAMENTO",</v>
      </c>
      <c r="D91" t="s">
        <v>532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t="str">
        <f>D91&amp;" : ["&amp;TRUNC(E91*100,2)&amp;", "&amp;TRUNC(F91*100,2)&amp;", "&amp;TRUNC(G91*100,2)&amp;", "&amp;TRUNC(H91*100,2)&amp;", "&amp;TRUNC(I91*100,2)&amp;", "&amp;TRUNC(J91*100,2)&amp;", "&amp;TRUNC(K91*100,2)&amp;", "&amp;TRUNC(L91*100,2)&amp;", "&amp;TRUNC(M91*100,2)&amp;"],"</f>
        <v>"CRESTWOOD PSYCHIATRIC HEALTH FACILITY - SACRAMENTO" : [0, 0, 0, 0, 100, 0, 0, 0, 0],</v>
      </c>
    </row>
    <row r="92" spans="1:14" x14ac:dyDescent="0.25">
      <c r="A92">
        <v>106434220</v>
      </c>
      <c r="B92" t="s">
        <v>90</v>
      </c>
      <c r="C92" t="str">
        <f t="shared" si="1"/>
        <v>"CRESTWOOD PSYCHIATRIC HEALTH FACILITY - SAN JOSE",</v>
      </c>
      <c r="D92" t="s">
        <v>533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t="str">
        <f>D92&amp;" : ["&amp;TRUNC(E92*100,2)&amp;", "&amp;TRUNC(F92*100,2)&amp;", "&amp;TRUNC(G92*100,2)&amp;", "&amp;TRUNC(H92*100,2)&amp;", "&amp;TRUNC(I92*100,2)&amp;", "&amp;TRUNC(J92*100,2)&amp;", "&amp;TRUNC(K92*100,2)&amp;", "&amp;TRUNC(L92*100,2)&amp;", "&amp;TRUNC(M92*100,2)&amp;"],"</f>
        <v>"CRESTWOOD PSYCHIATRIC HEALTH FACILITY - SAN JOSE" : [0, 0, 0, 0, 100, 0, 0, 0, 0],</v>
      </c>
    </row>
    <row r="93" spans="1:14" x14ac:dyDescent="0.25">
      <c r="A93">
        <v>106484062</v>
      </c>
      <c r="B93" t="s">
        <v>91</v>
      </c>
      <c r="C93" t="str">
        <f t="shared" si="1"/>
        <v>"CRESTWOOD SOLANO PSYCHIATRIC HEALTH FACILITY",</v>
      </c>
      <c r="D93" t="s">
        <v>534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t="str">
        <f>D93&amp;" : ["&amp;TRUNC(E93*100,2)&amp;", "&amp;TRUNC(F93*100,2)&amp;", "&amp;TRUNC(G93*100,2)&amp;", "&amp;TRUNC(H93*100,2)&amp;", "&amp;TRUNC(I93*100,2)&amp;", "&amp;TRUNC(J93*100,2)&amp;", "&amp;TRUNC(K93*100,2)&amp;", "&amp;TRUNC(L93*100,2)&amp;", "&amp;TRUNC(M93*100,2)&amp;"],"</f>
        <v>"CRESTWOOD SOLANO PSYCHIATRIC HEALTH FACILITY" : [0, 0, 0, 0, 100, 0, 0, 0, 0],</v>
      </c>
    </row>
    <row r="94" spans="1:14" x14ac:dyDescent="0.25">
      <c r="A94">
        <v>106390846</v>
      </c>
      <c r="B94" t="s">
        <v>92</v>
      </c>
      <c r="C94" t="str">
        <f t="shared" si="1"/>
        <v>"DAMERON HOSPITAL ASSOCIATION",</v>
      </c>
      <c r="D94" t="s">
        <v>535</v>
      </c>
      <c r="E94" s="1">
        <v>0.23687741092601081</v>
      </c>
      <c r="F94" s="1">
        <v>0.15252164817772318</v>
      </c>
      <c r="G94" s="1">
        <v>9.4353613779046289E-2</v>
      </c>
      <c r="H94" s="1">
        <v>0.26452218757210288</v>
      </c>
      <c r="I94" s="1">
        <v>0</v>
      </c>
      <c r="J94" s="1">
        <v>2.9586166720115131E-2</v>
      </c>
      <c r="K94" s="1">
        <v>0.21790089575616028</v>
      </c>
      <c r="L94" s="1">
        <v>7.2096126457528638E-9</v>
      </c>
      <c r="M94" s="1">
        <v>4.2380698592287807E-3</v>
      </c>
      <c r="N94" t="str">
        <f>D94&amp;" : ["&amp;TRUNC(E94*100,2)&amp;", "&amp;TRUNC(F94*100,2)&amp;", "&amp;TRUNC(G94*100,2)&amp;", "&amp;TRUNC(H94*100,2)&amp;", "&amp;TRUNC(I94*100,2)&amp;", "&amp;TRUNC(J94*100,2)&amp;", "&amp;TRUNC(K94*100,2)&amp;", "&amp;TRUNC(L94*100,2)&amp;", "&amp;TRUNC(M94*100,2)&amp;"],"</f>
        <v>"DAMERON HOSPITAL ASSOCIATION" : [23.68, 15.25, 9.43, 26.45, 0, 2.95, 21.79, 0, 0.42],</v>
      </c>
    </row>
    <row r="95" spans="1:14" x14ac:dyDescent="0.25">
      <c r="A95">
        <v>106190232</v>
      </c>
      <c r="B95" t="s">
        <v>93</v>
      </c>
      <c r="C95" t="str">
        <f t="shared" si="1"/>
        <v>"DEL AMO HOSPITAL",</v>
      </c>
      <c r="D95" t="s">
        <v>536</v>
      </c>
      <c r="E95" s="1">
        <v>0.17236367871471817</v>
      </c>
      <c r="F95" s="1">
        <v>0.13011138004447392</v>
      </c>
      <c r="G95" s="1">
        <v>0.16689254460401778</v>
      </c>
      <c r="H95" s="1">
        <v>0</v>
      </c>
      <c r="I95" s="1">
        <v>0.10541829904574153</v>
      </c>
      <c r="J95" s="1">
        <v>0.14531022537824251</v>
      </c>
      <c r="K95" s="1">
        <v>0.27892202428694446</v>
      </c>
      <c r="L95" s="1">
        <v>0</v>
      </c>
      <c r="M95" s="1">
        <v>9.8184792586163681E-4</v>
      </c>
      <c r="N95" t="str">
        <f>D95&amp;" : ["&amp;TRUNC(E95*100,2)&amp;", "&amp;TRUNC(F95*100,2)&amp;", "&amp;TRUNC(G95*100,2)&amp;", "&amp;TRUNC(H95*100,2)&amp;", "&amp;TRUNC(I95*100,2)&amp;", "&amp;TRUNC(J95*100,2)&amp;", "&amp;TRUNC(K95*100,2)&amp;", "&amp;TRUNC(L95*100,2)&amp;", "&amp;TRUNC(M95*100,2)&amp;"],"</f>
        <v>"DEL AMO HOSPITAL" : [17.23, 13.01, 16.68, 0, 10.54, 14.53, 27.89, 0, 0.09],</v>
      </c>
    </row>
    <row r="96" spans="1:14" x14ac:dyDescent="0.25">
      <c r="A96">
        <v>106331164</v>
      </c>
      <c r="B96" t="s">
        <v>94</v>
      </c>
      <c r="C96" t="str">
        <f t="shared" si="1"/>
        <v>"DESERT REGIONAL MEDICAL CENTER",</v>
      </c>
      <c r="D96" t="s">
        <v>537</v>
      </c>
      <c r="E96" s="1">
        <v>0.14262658680409418</v>
      </c>
      <c r="F96" s="1">
        <v>0.14050458460904736</v>
      </c>
      <c r="G96" s="1">
        <v>0.12749717660794935</v>
      </c>
      <c r="H96" s="1">
        <v>0.18514141863475231</v>
      </c>
      <c r="I96" s="1">
        <v>2.7212156408678673E-4</v>
      </c>
      <c r="J96" s="1">
        <v>4.1256654393584009E-2</v>
      </c>
      <c r="K96" s="1">
        <v>0.36047698797807393</v>
      </c>
      <c r="L96" s="1">
        <v>2.0178546126850975E-4</v>
      </c>
      <c r="M96" s="1">
        <v>2.0226839471435588E-3</v>
      </c>
      <c r="N96" t="str">
        <f>D96&amp;" : ["&amp;TRUNC(E96*100,2)&amp;", "&amp;TRUNC(F96*100,2)&amp;", "&amp;TRUNC(G96*100,2)&amp;", "&amp;TRUNC(H96*100,2)&amp;", "&amp;TRUNC(I96*100,2)&amp;", "&amp;TRUNC(J96*100,2)&amp;", "&amp;TRUNC(K96*100,2)&amp;", "&amp;TRUNC(L96*100,2)&amp;", "&amp;TRUNC(M96*100,2)&amp;"],"</f>
        <v>"DESERT REGIONAL MEDICAL CENTER" : [14.26, 14.05, 12.74, 18.51, 0.02, 4.12, 36.04, 0.02, 0.2],</v>
      </c>
    </row>
    <row r="97" spans="1:14" x14ac:dyDescent="0.25">
      <c r="A97">
        <v>106364144</v>
      </c>
      <c r="B97" t="s">
        <v>95</v>
      </c>
      <c r="C97" t="str">
        <f t="shared" si="1"/>
        <v>"DESERT VALLEY HOSPITAL",</v>
      </c>
      <c r="D97" t="s">
        <v>538</v>
      </c>
      <c r="E97" s="1">
        <v>0.14756164986802336</v>
      </c>
      <c r="F97" s="1">
        <v>0.18597959997599711</v>
      </c>
      <c r="G97" s="1">
        <v>9.6732046864788687E-2</v>
      </c>
      <c r="H97" s="1">
        <v>0.26430233783736079</v>
      </c>
      <c r="I97" s="1">
        <v>0</v>
      </c>
      <c r="J97" s="1">
        <v>0.11039645281641203</v>
      </c>
      <c r="K97" s="1">
        <v>0.19497266930677756</v>
      </c>
      <c r="L97" s="1">
        <v>0</v>
      </c>
      <c r="M97" s="1">
        <v>5.5243330640482258E-5</v>
      </c>
      <c r="N97" t="str">
        <f>D97&amp;" : ["&amp;TRUNC(E97*100,2)&amp;", "&amp;TRUNC(F97*100,2)&amp;", "&amp;TRUNC(G97*100,2)&amp;", "&amp;TRUNC(H97*100,2)&amp;", "&amp;TRUNC(I97*100,2)&amp;", "&amp;TRUNC(J97*100,2)&amp;", "&amp;TRUNC(K97*100,2)&amp;", "&amp;TRUNC(L97*100,2)&amp;", "&amp;TRUNC(M97*100,2)&amp;"],"</f>
        <v>"DESERT VALLEY HOSPITAL" : [14.75, 18.59, 9.67, 26.43, 0, 11.03, 19.49, 0, 0],</v>
      </c>
    </row>
    <row r="98" spans="1:14" x14ac:dyDescent="0.25">
      <c r="A98">
        <v>106190681</v>
      </c>
      <c r="B98" t="s">
        <v>96</v>
      </c>
      <c r="C98" t="str">
        <f t="shared" si="1"/>
        <v>"DOCS SURGICAL HOSPITAL",</v>
      </c>
      <c r="D98" t="s">
        <v>539</v>
      </c>
      <c r="E98" s="1">
        <v>0.28347726975153331</v>
      </c>
      <c r="F98" s="1">
        <v>0</v>
      </c>
      <c r="G98" s="1">
        <v>0</v>
      </c>
      <c r="H98" s="1">
        <v>0</v>
      </c>
      <c r="I98" s="1">
        <v>0</v>
      </c>
      <c r="J98" s="1">
        <v>0.68947312183228338</v>
      </c>
      <c r="K98" s="1">
        <v>0</v>
      </c>
      <c r="L98" s="1">
        <v>0</v>
      </c>
      <c r="M98" s="1">
        <v>2.7049608416183341E-2</v>
      </c>
      <c r="N98" t="str">
        <f>D98&amp;" : ["&amp;TRUNC(E98*100,2)&amp;", "&amp;TRUNC(F98*100,2)&amp;", "&amp;TRUNC(G98*100,2)&amp;", "&amp;TRUNC(H98*100,2)&amp;", "&amp;TRUNC(I98*100,2)&amp;", "&amp;TRUNC(J98*100,2)&amp;", "&amp;TRUNC(K98*100,2)&amp;", "&amp;TRUNC(L98*100,2)&amp;", "&amp;TRUNC(M98*100,2)&amp;"],"</f>
        <v>"DOCS SURGICAL HOSPITAL" : [28.34, 0, 0, 0, 0, 68.94, 0, 0, 2.7],</v>
      </c>
    </row>
    <row r="99" spans="1:14" x14ac:dyDescent="0.25">
      <c r="A99">
        <v>106392287</v>
      </c>
      <c r="B99" t="s">
        <v>97</v>
      </c>
      <c r="C99" t="str">
        <f t="shared" si="1"/>
        <v>"DOCTORS HOSPITAL OF MANTECA",</v>
      </c>
      <c r="D99" t="s">
        <v>540</v>
      </c>
      <c r="E99" s="1">
        <v>0.16588753327667891</v>
      </c>
      <c r="F99" s="1">
        <v>0.10955385768629786</v>
      </c>
      <c r="G99" s="1">
        <v>3.9775761367458549E-2</v>
      </c>
      <c r="H99" s="1">
        <v>0.20736505910006658</v>
      </c>
      <c r="I99" s="1">
        <v>0</v>
      </c>
      <c r="J99" s="1">
        <v>4.2278440404590681E-2</v>
      </c>
      <c r="K99" s="1">
        <v>0.4351393481649074</v>
      </c>
      <c r="L99" s="1">
        <v>0</v>
      </c>
      <c r="M99" s="1">
        <v>0</v>
      </c>
      <c r="N99" t="str">
        <f>D99&amp;" : ["&amp;TRUNC(E99*100,2)&amp;", "&amp;TRUNC(F99*100,2)&amp;", "&amp;TRUNC(G99*100,2)&amp;", "&amp;TRUNC(H99*100,2)&amp;", "&amp;TRUNC(I99*100,2)&amp;", "&amp;TRUNC(J99*100,2)&amp;", "&amp;TRUNC(K99*100,2)&amp;", "&amp;TRUNC(L99*100,2)&amp;", "&amp;TRUNC(M99*100,2)&amp;"],"</f>
        <v>"DOCTORS HOSPITAL OF MANTECA" : [16.58, 10.95, 3.97, 20.73, 0, 4.22, 43.51, 0, 0],</v>
      </c>
    </row>
    <row r="100" spans="1:14" x14ac:dyDescent="0.25">
      <c r="A100">
        <v>106331293</v>
      </c>
      <c r="B100" t="s">
        <v>98</v>
      </c>
      <c r="C100" t="str">
        <f t="shared" si="1"/>
        <v>"DOCTORS HOSPITAL OF RIVERSIDE",</v>
      </c>
      <c r="D100" t="s">
        <v>541</v>
      </c>
      <c r="E100" s="1">
        <v>0.16640398545128215</v>
      </c>
      <c r="F100" s="1">
        <v>0.27755531774185122</v>
      </c>
      <c r="G100" s="1">
        <v>0.11518105483841962</v>
      </c>
      <c r="H100" s="1">
        <v>0.2421652171543929</v>
      </c>
      <c r="I100" s="1">
        <v>0</v>
      </c>
      <c r="J100" s="1">
        <v>8.8534071563137716E-3</v>
      </c>
      <c r="K100" s="1">
        <v>0.13749942696780917</v>
      </c>
      <c r="L100" s="1">
        <v>-6.9342875911596182E-9</v>
      </c>
      <c r="M100" s="1">
        <v>5.2341597624218764E-2</v>
      </c>
      <c r="N100" t="str">
        <f>D100&amp;" : ["&amp;TRUNC(E100*100,2)&amp;", "&amp;TRUNC(F100*100,2)&amp;", "&amp;TRUNC(G100*100,2)&amp;", "&amp;TRUNC(H100*100,2)&amp;", "&amp;TRUNC(I100*100,2)&amp;", "&amp;TRUNC(J100*100,2)&amp;", "&amp;TRUNC(K100*100,2)&amp;", "&amp;TRUNC(L100*100,2)&amp;", "&amp;TRUNC(M100*100,2)&amp;"],"</f>
        <v>"DOCTORS HOSPITAL OF RIVERSIDE" : [16.64, 27.75, 11.51, 24.21, 0, 0.88, 13.74, 0, 5.23],</v>
      </c>
    </row>
    <row r="101" spans="1:14" x14ac:dyDescent="0.25">
      <c r="A101">
        <v>106500852</v>
      </c>
      <c r="B101" t="s">
        <v>99</v>
      </c>
      <c r="C101" t="str">
        <f t="shared" si="1"/>
        <v>"DOCTORS MEDICAL CENTER - MODESTO",</v>
      </c>
      <c r="D101" t="s">
        <v>542</v>
      </c>
      <c r="E101" s="1">
        <v>0.15437745606227146</v>
      </c>
      <c r="F101" s="1">
        <v>0.10349545643970814</v>
      </c>
      <c r="G101" s="1">
        <v>0.12836608507019795</v>
      </c>
      <c r="H101" s="1">
        <v>0.26012665420015446</v>
      </c>
      <c r="I101" s="1">
        <v>5.5444839626103855E-4</v>
      </c>
      <c r="J101" s="1">
        <v>2.4479776113418474E-2</v>
      </c>
      <c r="K101" s="1">
        <v>0.3276650250101904</v>
      </c>
      <c r="L101" s="1">
        <v>0</v>
      </c>
      <c r="M101" s="1">
        <v>9.3509870779807784E-4</v>
      </c>
      <c r="N101" t="str">
        <f>D101&amp;" : ["&amp;TRUNC(E101*100,2)&amp;", "&amp;TRUNC(F101*100,2)&amp;", "&amp;TRUNC(G101*100,2)&amp;", "&amp;TRUNC(H101*100,2)&amp;", "&amp;TRUNC(I101*100,2)&amp;", "&amp;TRUNC(J101*100,2)&amp;", "&amp;TRUNC(K101*100,2)&amp;", "&amp;TRUNC(L101*100,2)&amp;", "&amp;TRUNC(M101*100,2)&amp;"],"</f>
        <v>"DOCTORS MEDICAL CENTER - MODESTO" : [15.43, 10.34, 12.83, 26.01, 0.05, 2.44, 32.76, 0, 0.09],</v>
      </c>
    </row>
    <row r="102" spans="1:14" x14ac:dyDescent="0.25">
      <c r="A102">
        <v>106440755</v>
      </c>
      <c r="B102" t="s">
        <v>100</v>
      </c>
      <c r="C102" t="str">
        <f t="shared" si="1"/>
        <v>"DOMINICAN HOSPITAL",</v>
      </c>
      <c r="D102" t="s">
        <v>543</v>
      </c>
      <c r="E102" s="1">
        <v>0.30040774338588766</v>
      </c>
      <c r="F102" s="1">
        <v>5.5471672661008255E-2</v>
      </c>
      <c r="G102" s="1">
        <v>1.4409199641869541E-2</v>
      </c>
      <c r="H102" s="1">
        <v>0.13762023602912055</v>
      </c>
      <c r="I102" s="1">
        <v>0</v>
      </c>
      <c r="J102" s="1">
        <v>2.1135362781781474E-2</v>
      </c>
      <c r="K102" s="1">
        <v>0.44070638175147719</v>
      </c>
      <c r="L102" s="1">
        <v>2.7289100943506315E-2</v>
      </c>
      <c r="M102" s="1">
        <v>2.9603028053490276E-3</v>
      </c>
      <c r="N102" t="str">
        <f>D102&amp;" : ["&amp;TRUNC(E102*100,2)&amp;", "&amp;TRUNC(F102*100,2)&amp;", "&amp;TRUNC(G102*100,2)&amp;", "&amp;TRUNC(H102*100,2)&amp;", "&amp;TRUNC(I102*100,2)&amp;", "&amp;TRUNC(J102*100,2)&amp;", "&amp;TRUNC(K102*100,2)&amp;", "&amp;TRUNC(L102*100,2)&amp;", "&amp;TRUNC(M102*100,2)&amp;"],"</f>
        <v>"DOMINICAN HOSPITAL" : [30.04, 5.54, 1.44, 13.76, 0, 2.11, 44.07, 2.72, 0.29],</v>
      </c>
    </row>
    <row r="103" spans="1:14" x14ac:dyDescent="0.25">
      <c r="A103">
        <v>106190256</v>
      </c>
      <c r="B103" t="s">
        <v>101</v>
      </c>
      <c r="C103" t="str">
        <f t="shared" si="1"/>
        <v>"EAST LOS ANGELES DOCTOR'S HOSPITAL",</v>
      </c>
      <c r="D103" t="s">
        <v>875</v>
      </c>
      <c r="E103" s="1">
        <v>6.1907536315538157E-2</v>
      </c>
      <c r="F103" s="1">
        <v>7.3432462308103852E-2</v>
      </c>
      <c r="G103" s="1">
        <v>0.26966646267511385</v>
      </c>
      <c r="H103" s="1">
        <v>0.53466190690762272</v>
      </c>
      <c r="I103" s="1">
        <v>0</v>
      </c>
      <c r="J103" s="1">
        <v>1.6789904084312725E-2</v>
      </c>
      <c r="K103" s="1">
        <v>2.9318130770529575E-2</v>
      </c>
      <c r="L103" s="1">
        <v>0</v>
      </c>
      <c r="M103" s="1">
        <v>1.4223596938779106E-2</v>
      </c>
      <c r="N103" t="str">
        <f>D103&amp;" : ["&amp;TRUNC(E103*100,2)&amp;", "&amp;TRUNC(F103*100,2)&amp;", "&amp;TRUNC(G103*100,2)&amp;", "&amp;TRUNC(H103*100,2)&amp;", "&amp;TRUNC(I103*100,2)&amp;", "&amp;TRUNC(J103*100,2)&amp;", "&amp;TRUNC(K103*100,2)&amp;", "&amp;TRUNC(L103*100,2)&amp;", "&amp;TRUNC(M103*100,2)&amp;"],"</f>
        <v>"EAST LOS ANGELES DOCTOR'S HOSPITAL" : [6.19, 7.34, 26.96, 53.46, 0, 1.67, 2.93, 0, 1.42],</v>
      </c>
    </row>
    <row r="104" spans="1:14" x14ac:dyDescent="0.25">
      <c r="A104">
        <v>106320859</v>
      </c>
      <c r="B104" t="s">
        <v>102</v>
      </c>
      <c r="C104" t="str">
        <f t="shared" si="1"/>
        <v>"EASTERN PLUMAS HEALTH CARE",</v>
      </c>
      <c r="D104" t="s">
        <v>544</v>
      </c>
      <c r="E104" s="1">
        <v>0.33869385728752199</v>
      </c>
      <c r="F104" s="1">
        <v>2.1767688928175155E-2</v>
      </c>
      <c r="G104" s="1">
        <v>0.26280286814206794</v>
      </c>
      <c r="H104" s="1">
        <v>0.24341290006039362</v>
      </c>
      <c r="I104" s="1">
        <v>2.6957493551391033E-4</v>
      </c>
      <c r="J104" s="1">
        <v>0.11578211961144189</v>
      </c>
      <c r="K104" s="1">
        <v>5.6870626409569885E-3</v>
      </c>
      <c r="L104" s="1">
        <v>0</v>
      </c>
      <c r="M104" s="1">
        <v>1.1583928393928524E-2</v>
      </c>
      <c r="N104" t="str">
        <f>D104&amp;" : ["&amp;TRUNC(E104*100,2)&amp;", "&amp;TRUNC(F104*100,2)&amp;", "&amp;TRUNC(G104*100,2)&amp;", "&amp;TRUNC(H104*100,2)&amp;", "&amp;TRUNC(I104*100,2)&amp;", "&amp;TRUNC(J104*100,2)&amp;", "&amp;TRUNC(K104*100,2)&amp;", "&amp;TRUNC(L104*100,2)&amp;", "&amp;TRUNC(M104*100,2)&amp;"],"</f>
        <v>"EASTERN PLUMAS HEALTH CARE" : [33.86, 2.17, 26.28, 24.34, 0.02, 11.57, 0.56, 0, 1.15],</v>
      </c>
    </row>
    <row r="105" spans="1:14" x14ac:dyDescent="0.25">
      <c r="A105">
        <v>106014233</v>
      </c>
      <c r="B105" t="s">
        <v>103</v>
      </c>
      <c r="C105" t="str">
        <f t="shared" si="1"/>
        <v>"EDEN MEDICAL CENTER",</v>
      </c>
      <c r="D105" t="s">
        <v>545</v>
      </c>
      <c r="E105" s="1">
        <v>0.18338438550304068</v>
      </c>
      <c r="F105" s="1">
        <v>7.4922236699919237E-2</v>
      </c>
      <c r="G105" s="1">
        <v>9.7774392552702996E-2</v>
      </c>
      <c r="H105" s="1">
        <v>0.1689676079894501</v>
      </c>
      <c r="I105" s="1">
        <v>9.4831508611713944E-5</v>
      </c>
      <c r="J105" s="1">
        <v>5.3454994291090234E-2</v>
      </c>
      <c r="K105" s="1">
        <v>0.42005081692551538</v>
      </c>
      <c r="L105" s="1">
        <v>0</v>
      </c>
      <c r="M105" s="1">
        <v>1.3507345296696453E-3</v>
      </c>
      <c r="N105" t="str">
        <f>D105&amp;" : ["&amp;TRUNC(E105*100,2)&amp;", "&amp;TRUNC(F105*100,2)&amp;", "&amp;TRUNC(G105*100,2)&amp;", "&amp;TRUNC(H105*100,2)&amp;", "&amp;TRUNC(I105*100,2)&amp;", "&amp;TRUNC(J105*100,2)&amp;", "&amp;TRUNC(K105*100,2)&amp;", "&amp;TRUNC(L105*100,2)&amp;", "&amp;TRUNC(M105*100,2)&amp;"],"</f>
        <v>"EDEN MEDICAL CENTER" : [18.33, 7.49, 9.77, 16.89, 0, 5.34, 42, 0, 0.13],</v>
      </c>
    </row>
    <row r="106" spans="1:14" x14ac:dyDescent="0.25">
      <c r="A106">
        <v>106331168</v>
      </c>
      <c r="B106" t="s">
        <v>104</v>
      </c>
      <c r="C106" t="str">
        <f t="shared" si="1"/>
        <v>"EISENHOWER MEDICAL CENTER",</v>
      </c>
      <c r="D106" t="s">
        <v>546</v>
      </c>
      <c r="E106" s="1">
        <v>0.42424581920447307</v>
      </c>
      <c r="F106" s="1">
        <v>0.14437917221122687</v>
      </c>
      <c r="G106" s="1">
        <v>1.0809590715090599E-2</v>
      </c>
      <c r="H106" s="1">
        <v>8.4766544158060952E-2</v>
      </c>
      <c r="I106" s="1">
        <v>0</v>
      </c>
      <c r="J106" s="1">
        <v>3.5357119347921941E-2</v>
      </c>
      <c r="K106" s="1">
        <v>0.29226738979891709</v>
      </c>
      <c r="L106" s="1">
        <v>8.840426882368473E-8</v>
      </c>
      <c r="M106" s="1">
        <v>8.1742761600406676E-3</v>
      </c>
      <c r="N106" t="str">
        <f>D106&amp;" : ["&amp;TRUNC(E106*100,2)&amp;", "&amp;TRUNC(F106*100,2)&amp;", "&amp;TRUNC(G106*100,2)&amp;", "&amp;TRUNC(H106*100,2)&amp;", "&amp;TRUNC(I106*100,2)&amp;", "&amp;TRUNC(J106*100,2)&amp;", "&amp;TRUNC(K106*100,2)&amp;", "&amp;TRUNC(L106*100,2)&amp;", "&amp;TRUNC(M106*100,2)&amp;"],"</f>
        <v>"EISENHOWER MEDICAL CENTER" : [42.42, 14.43, 1.08, 8.47, 0, 3.53, 29.22, 0, 0.81],</v>
      </c>
    </row>
    <row r="107" spans="1:14" x14ac:dyDescent="0.25">
      <c r="A107">
        <v>106430763</v>
      </c>
      <c r="B107" t="s">
        <v>105</v>
      </c>
      <c r="C107" t="str">
        <f t="shared" si="1"/>
        <v>"EL CAMINO HEALTH",</v>
      </c>
      <c r="D107" t="s">
        <v>547</v>
      </c>
      <c r="E107" s="1">
        <v>0.20766191050659222</v>
      </c>
      <c r="F107" s="1">
        <v>7.0477546789979098E-2</v>
      </c>
      <c r="G107" s="1">
        <v>5.2352043011632621E-3</v>
      </c>
      <c r="H107" s="1">
        <v>1.9426831782866968E-2</v>
      </c>
      <c r="I107" s="1">
        <v>0</v>
      </c>
      <c r="J107" s="1">
        <v>2.4080275149263607E-2</v>
      </c>
      <c r="K107" s="1">
        <v>0.65237702606358006</v>
      </c>
      <c r="L107" s="1">
        <v>1.82018750072222E-3</v>
      </c>
      <c r="M107" s="1">
        <v>1.8921017905832612E-2</v>
      </c>
      <c r="N107" t="str">
        <f>D107&amp;" : ["&amp;TRUNC(E107*100,2)&amp;", "&amp;TRUNC(F107*100,2)&amp;", "&amp;TRUNC(G107*100,2)&amp;", "&amp;TRUNC(H107*100,2)&amp;", "&amp;TRUNC(I107*100,2)&amp;", "&amp;TRUNC(J107*100,2)&amp;", "&amp;TRUNC(K107*100,2)&amp;", "&amp;TRUNC(L107*100,2)&amp;", "&amp;TRUNC(M107*100,2)&amp;"],"</f>
        <v>"EL CAMINO HEALTH" : [20.76, 7.04, 0.52, 1.94, 0, 2.4, 65.23, 0.18, 1.89],</v>
      </c>
    </row>
    <row r="108" spans="1:14" x14ac:dyDescent="0.25">
      <c r="A108">
        <v>106130699</v>
      </c>
      <c r="B108" t="s">
        <v>106</v>
      </c>
      <c r="C108" t="str">
        <f t="shared" si="1"/>
        <v>"EL CENTRO REGIONAL MEDICAL CENTER",</v>
      </c>
      <c r="D108" t="s">
        <v>548</v>
      </c>
      <c r="E108" s="1">
        <v>0.3150840114612094</v>
      </c>
      <c r="F108" s="1">
        <v>0.11217188235278781</v>
      </c>
      <c r="G108" s="1">
        <v>6.7168936941899154E-2</v>
      </c>
      <c r="H108" s="1">
        <v>0.3018467862551284</v>
      </c>
      <c r="I108" s="1">
        <v>0</v>
      </c>
      <c r="J108" s="1">
        <v>6.1240982012196167E-2</v>
      </c>
      <c r="K108" s="1">
        <v>9.9828341382306035E-2</v>
      </c>
      <c r="L108" s="1">
        <v>5.9251878669691036E-9</v>
      </c>
      <c r="M108" s="1">
        <v>4.2659053669285164E-2</v>
      </c>
      <c r="N108" t="str">
        <f>D108&amp;" : ["&amp;TRUNC(E108*100,2)&amp;", "&amp;TRUNC(F108*100,2)&amp;", "&amp;TRUNC(G108*100,2)&amp;", "&amp;TRUNC(H108*100,2)&amp;", "&amp;TRUNC(I108*100,2)&amp;", "&amp;TRUNC(J108*100,2)&amp;", "&amp;TRUNC(K108*100,2)&amp;", "&amp;TRUNC(L108*100,2)&amp;", "&amp;TRUNC(M108*100,2)&amp;"],"</f>
        <v>"EL CENTRO REGIONAL MEDICAL CENTER" : [31.5, 11.21, 6.71, 30.18, 0, 6.12, 9.98, 0, 4.26],</v>
      </c>
    </row>
    <row r="109" spans="1:14" x14ac:dyDescent="0.25">
      <c r="A109">
        <v>106190298</v>
      </c>
      <c r="B109" t="s">
        <v>107</v>
      </c>
      <c r="C109" t="str">
        <f t="shared" si="1"/>
        <v>"EMANATE HEALTH FOOTHILL PRESBYTERIAN HOSPITAL",</v>
      </c>
      <c r="D109" t="s">
        <v>549</v>
      </c>
      <c r="E109" s="1">
        <v>0.172822036125548</v>
      </c>
      <c r="F109" s="1">
        <v>0.24452717838128055</v>
      </c>
      <c r="G109" s="1">
        <v>6.8477963297474173E-2</v>
      </c>
      <c r="H109" s="1">
        <v>0.14655941608969794</v>
      </c>
      <c r="I109" s="1">
        <v>0</v>
      </c>
      <c r="J109" s="1">
        <v>6.8736116785822945E-3</v>
      </c>
      <c r="K109" s="1">
        <v>0.33195678908022669</v>
      </c>
      <c r="L109" s="1">
        <v>0</v>
      </c>
      <c r="M109" s="1">
        <v>2.8783005347190364E-2</v>
      </c>
      <c r="N109" t="str">
        <f>D109&amp;" : ["&amp;TRUNC(E109*100,2)&amp;", "&amp;TRUNC(F109*100,2)&amp;", "&amp;TRUNC(G109*100,2)&amp;", "&amp;TRUNC(H109*100,2)&amp;", "&amp;TRUNC(I109*100,2)&amp;", "&amp;TRUNC(J109*100,2)&amp;", "&amp;TRUNC(K109*100,2)&amp;", "&amp;TRUNC(L109*100,2)&amp;", "&amp;TRUNC(M109*100,2)&amp;"],"</f>
        <v>"EMANATE HEALTH FOOTHILL PRESBYTERIAN HOSPITAL" : [17.28, 24.45, 6.84, 14.65, 0, 0.68, 33.19, 0, 2.87],</v>
      </c>
    </row>
    <row r="110" spans="1:14" x14ac:dyDescent="0.25">
      <c r="A110">
        <v>106190636</v>
      </c>
      <c r="B110" t="s">
        <v>108</v>
      </c>
      <c r="C110" t="str">
        <f t="shared" si="1"/>
        <v>"EMANATE HEALTH QUEEN OF THE VALLEY HOSPITAL",</v>
      </c>
      <c r="D110" t="s">
        <v>550</v>
      </c>
      <c r="E110" s="1">
        <v>0.1506257753458384</v>
      </c>
      <c r="F110" s="1">
        <v>0.22338265574454172</v>
      </c>
      <c r="G110" s="1">
        <v>0.15181782357695187</v>
      </c>
      <c r="H110" s="1">
        <v>0.23797858236040179</v>
      </c>
      <c r="I110" s="1">
        <v>0</v>
      </c>
      <c r="J110" s="1">
        <v>4.4079797293200646E-3</v>
      </c>
      <c r="K110" s="1">
        <v>0.22779143625654247</v>
      </c>
      <c r="L110" s="1">
        <v>0</v>
      </c>
      <c r="M110" s="1">
        <v>3.9957469864036711E-3</v>
      </c>
      <c r="N110" t="str">
        <f>D110&amp;" : ["&amp;TRUNC(E110*100,2)&amp;", "&amp;TRUNC(F110*100,2)&amp;", "&amp;TRUNC(G110*100,2)&amp;", "&amp;TRUNC(H110*100,2)&amp;", "&amp;TRUNC(I110*100,2)&amp;", "&amp;TRUNC(J110*100,2)&amp;", "&amp;TRUNC(K110*100,2)&amp;", "&amp;TRUNC(L110*100,2)&amp;", "&amp;TRUNC(M110*100,2)&amp;"],"</f>
        <v>"EMANATE HEALTH QUEEN OF THE VALLEY HOSPITAL" : [15.06, 22.33, 15.18, 23.79, 0, 0.44, 22.77, 0, 0.39],</v>
      </c>
    </row>
    <row r="111" spans="1:14" x14ac:dyDescent="0.25">
      <c r="A111">
        <v>106500867</v>
      </c>
      <c r="B111" t="s">
        <v>109</v>
      </c>
      <c r="C111" t="str">
        <f t="shared" si="1"/>
        <v>"EMANUEL MEDICAL CENTER",</v>
      </c>
      <c r="D111" t="s">
        <v>551</v>
      </c>
      <c r="E111" s="1">
        <v>0.19201638247558164</v>
      </c>
      <c r="F111" s="1">
        <v>8.9349070751282345E-2</v>
      </c>
      <c r="G111" s="1">
        <v>6.217957482707108E-2</v>
      </c>
      <c r="H111" s="1">
        <v>0.21753072956590061</v>
      </c>
      <c r="I111" s="1">
        <v>0</v>
      </c>
      <c r="J111" s="1">
        <v>2.3350312405702039E-2</v>
      </c>
      <c r="K111" s="1">
        <v>0.41475229286181858</v>
      </c>
      <c r="L111" s="1">
        <v>0</v>
      </c>
      <c r="M111" s="1">
        <v>8.2163711264369901E-4</v>
      </c>
      <c r="N111" t="str">
        <f>D111&amp;" : ["&amp;TRUNC(E111*100,2)&amp;", "&amp;TRUNC(F111*100,2)&amp;", "&amp;TRUNC(G111*100,2)&amp;", "&amp;TRUNC(H111*100,2)&amp;", "&amp;TRUNC(I111*100,2)&amp;", "&amp;TRUNC(J111*100,2)&amp;", "&amp;TRUNC(K111*100,2)&amp;", "&amp;TRUNC(L111*100,2)&amp;", "&amp;TRUNC(M111*100,2)&amp;"],"</f>
        <v>"EMANUEL MEDICAL CENTER" : [19.2, 8.93, 6.21, 21.75, 0, 2.33, 41.47, 0, 0.08],</v>
      </c>
    </row>
    <row r="112" spans="1:14" x14ac:dyDescent="0.25">
      <c r="A112">
        <v>106190280</v>
      </c>
      <c r="B112" t="s">
        <v>110</v>
      </c>
      <c r="C112" t="str">
        <f t="shared" si="1"/>
        <v>"ENCINO HOSPITAL MEDICAL CENTER",</v>
      </c>
      <c r="D112" t="s">
        <v>552</v>
      </c>
      <c r="E112" s="1">
        <v>0.4096736252505212</v>
      </c>
      <c r="F112" s="1">
        <v>0.1309194077578538</v>
      </c>
      <c r="G112" s="1">
        <v>6.0413818822881035E-2</v>
      </c>
      <c r="H112" s="1">
        <v>0.22300718157036784</v>
      </c>
      <c r="I112" s="1">
        <v>0</v>
      </c>
      <c r="J112" s="1">
        <v>9.6982315238115735E-2</v>
      </c>
      <c r="K112" s="1">
        <v>1.2513080077843112E-2</v>
      </c>
      <c r="L112" s="1">
        <v>0</v>
      </c>
      <c r="M112" s="1">
        <v>6.6490571282417255E-2</v>
      </c>
      <c r="N112" t="str">
        <f>D112&amp;" : ["&amp;TRUNC(E112*100,2)&amp;", "&amp;TRUNC(F112*100,2)&amp;", "&amp;TRUNC(G112*100,2)&amp;", "&amp;TRUNC(H112*100,2)&amp;", "&amp;TRUNC(I112*100,2)&amp;", "&amp;TRUNC(J112*100,2)&amp;", "&amp;TRUNC(K112*100,2)&amp;", "&amp;TRUNC(L112*100,2)&amp;", "&amp;TRUNC(M112*100,2)&amp;"],"</f>
        <v>"ENCINO HOSPITAL MEDICAL CENTER" : [40.96, 13.09, 6.04, 22.3, 0, 9.69, 1.25, 0, 6.64],</v>
      </c>
    </row>
    <row r="113" spans="1:14" x14ac:dyDescent="0.25">
      <c r="A113">
        <v>106154022</v>
      </c>
      <c r="B113" t="s">
        <v>111</v>
      </c>
      <c r="C113" t="str">
        <f t="shared" si="1"/>
        <v>"ENCOMPASS HEALTH REHABILITATION HOSPITAL OF BAKERSFIELD",</v>
      </c>
      <c r="D113" t="s">
        <v>553</v>
      </c>
      <c r="E113" s="1">
        <v>0.62482640091241759</v>
      </c>
      <c r="F113" s="1">
        <v>9.2103266091581829E-2</v>
      </c>
      <c r="G113" s="1">
        <v>4.6714415484627521E-2</v>
      </c>
      <c r="H113" s="1">
        <v>9.0680904889767946E-2</v>
      </c>
      <c r="I113" s="1">
        <v>0</v>
      </c>
      <c r="J113" s="1">
        <v>8.3541986830554929E-2</v>
      </c>
      <c r="K113" s="1">
        <v>6.2133025791050178E-2</v>
      </c>
      <c r="L113" s="1">
        <v>0</v>
      </c>
      <c r="M113" s="1">
        <v>0</v>
      </c>
      <c r="N113" t="str">
        <f>D113&amp;" : ["&amp;TRUNC(E113*100,2)&amp;", "&amp;TRUNC(F113*100,2)&amp;", "&amp;TRUNC(G113*100,2)&amp;", "&amp;TRUNC(H113*100,2)&amp;", "&amp;TRUNC(I113*100,2)&amp;", "&amp;TRUNC(J113*100,2)&amp;", "&amp;TRUNC(K113*100,2)&amp;", "&amp;TRUNC(L113*100,2)&amp;", "&amp;TRUNC(M113*100,2)&amp;"],"</f>
        <v>"ENCOMPASS HEALTH REHABILITATION HOSPITAL OF BAKERSFIELD" : [62.48, 9.21, 4.67, 9.06, 0, 8.35, 6.21, 0, 0],</v>
      </c>
    </row>
    <row r="114" spans="1:14" x14ac:dyDescent="0.25">
      <c r="A114">
        <v>106504079</v>
      </c>
      <c r="B114" t="s">
        <v>112</v>
      </c>
      <c r="C114" t="str">
        <f t="shared" si="1"/>
        <v>"ENCOMPASS HEALTH REHABILITATION HOSPITAL OF MODESTO",</v>
      </c>
      <c r="D114" t="s">
        <v>554</v>
      </c>
      <c r="E114" s="1">
        <v>0.63941173441698806</v>
      </c>
      <c r="F114" s="1">
        <v>6.9216733881609635E-2</v>
      </c>
      <c r="G114" s="1">
        <v>3.0174184334332922E-2</v>
      </c>
      <c r="H114" s="1">
        <v>9.9328956516287453E-2</v>
      </c>
      <c r="I114" s="1">
        <v>0</v>
      </c>
      <c r="J114" s="1">
        <v>0</v>
      </c>
      <c r="K114" s="1">
        <v>0.15194572879002116</v>
      </c>
      <c r="L114" s="1">
        <v>0</v>
      </c>
      <c r="M114" s="1">
        <v>9.9226620607608153E-3</v>
      </c>
      <c r="N114" t="str">
        <f>D114&amp;" : ["&amp;TRUNC(E114*100,2)&amp;", "&amp;TRUNC(F114*100,2)&amp;", "&amp;TRUNC(G114*100,2)&amp;", "&amp;TRUNC(H114*100,2)&amp;", "&amp;TRUNC(I114*100,2)&amp;", "&amp;TRUNC(J114*100,2)&amp;", "&amp;TRUNC(K114*100,2)&amp;", "&amp;TRUNC(L114*100,2)&amp;", "&amp;TRUNC(M114*100,2)&amp;"],"</f>
        <v>"ENCOMPASS HEALTH REHABILITATION HOSPITAL OF MODESTO" : [63.94, 6.92, 3.01, 9.93, 0, 0, 15.19, 0, 0.99],</v>
      </c>
    </row>
    <row r="115" spans="1:14" x14ac:dyDescent="0.25">
      <c r="A115">
        <v>106334678</v>
      </c>
      <c r="B115" t="s">
        <v>113</v>
      </c>
      <c r="C115" t="str">
        <f t="shared" si="1"/>
        <v>"ENCOMPASS HEALTH REHABILITATION HOSPITAL OF MURRIETA",</v>
      </c>
      <c r="D115" t="s">
        <v>555</v>
      </c>
      <c r="E115" s="1">
        <v>0.55688815635306554</v>
      </c>
      <c r="F115" s="1">
        <v>5.0444644624281616E-2</v>
      </c>
      <c r="G115" s="1">
        <v>0.10298059410703278</v>
      </c>
      <c r="H115" s="1">
        <v>0.15628917157578684</v>
      </c>
      <c r="I115" s="1">
        <v>0</v>
      </c>
      <c r="J115" s="1">
        <v>3.9936252150169348E-2</v>
      </c>
      <c r="K115" s="1">
        <v>9.3461124994450723E-2</v>
      </c>
      <c r="L115" s="1">
        <v>5.6195213179350954E-8</v>
      </c>
      <c r="M115" s="1">
        <v>0</v>
      </c>
      <c r="N115" t="str">
        <f>D115&amp;" : ["&amp;TRUNC(E115*100,2)&amp;", "&amp;TRUNC(F115*100,2)&amp;", "&amp;TRUNC(G115*100,2)&amp;", "&amp;TRUNC(H115*100,2)&amp;", "&amp;TRUNC(I115*100,2)&amp;", "&amp;TRUNC(J115*100,2)&amp;", "&amp;TRUNC(K115*100,2)&amp;", "&amp;TRUNC(L115*100,2)&amp;", "&amp;TRUNC(M115*100,2)&amp;"],"</f>
        <v>"ENCOMPASS HEALTH REHABILITATION HOSPITAL OF MURRIETA" : [55.68, 5.04, 10.29, 15.62, 0, 3.99, 9.34, 0, 0],</v>
      </c>
    </row>
    <row r="116" spans="1:14" x14ac:dyDescent="0.25">
      <c r="A116">
        <v>106040962</v>
      </c>
      <c r="B116" t="s">
        <v>114</v>
      </c>
      <c r="C116" t="str">
        <f t="shared" si="1"/>
        <v>"ENLOE MEDICAL CENTER - ESPLANADE CAMPUS",</v>
      </c>
      <c r="D116" t="s">
        <v>556</v>
      </c>
      <c r="E116" s="1">
        <v>0.36171773290561166</v>
      </c>
      <c r="F116" s="1">
        <v>3.9199481966572941E-2</v>
      </c>
      <c r="G116" s="1">
        <v>6.4626905075088462E-2</v>
      </c>
      <c r="H116" s="1">
        <v>7.7713264155148717E-2</v>
      </c>
      <c r="I116" s="1">
        <v>0</v>
      </c>
      <c r="J116" s="1">
        <v>3.2789893673117632E-2</v>
      </c>
      <c r="K116" s="1">
        <v>0.40985419692404745</v>
      </c>
      <c r="L116" s="1">
        <v>3.2576207089671259E-5</v>
      </c>
      <c r="M116" s="1">
        <v>1.406594909332346E-2</v>
      </c>
      <c r="N116" t="str">
        <f>D116&amp;" : ["&amp;TRUNC(E116*100,2)&amp;", "&amp;TRUNC(F116*100,2)&amp;", "&amp;TRUNC(G116*100,2)&amp;", "&amp;TRUNC(H116*100,2)&amp;", "&amp;TRUNC(I116*100,2)&amp;", "&amp;TRUNC(J116*100,2)&amp;", "&amp;TRUNC(K116*100,2)&amp;", "&amp;TRUNC(L116*100,2)&amp;", "&amp;TRUNC(M116*100,2)&amp;"],"</f>
        <v>"ENLOE MEDICAL CENTER - ESPLANADE CAMPUS" : [36.17, 3.91, 6.46, 7.77, 0, 3.27, 40.98, 0, 1.4],</v>
      </c>
    </row>
    <row r="117" spans="1:14" x14ac:dyDescent="0.25">
      <c r="A117">
        <v>106474007</v>
      </c>
      <c r="B117" t="s">
        <v>115</v>
      </c>
      <c r="C117" t="str">
        <f t="shared" si="1"/>
        <v>"FAIRCHILD MEDICAL CENTER",</v>
      </c>
      <c r="D117" t="s">
        <v>557</v>
      </c>
      <c r="E117" s="1">
        <v>0.44554811341687245</v>
      </c>
      <c r="F117" s="1">
        <v>9.0733889134214634E-3</v>
      </c>
      <c r="G117" s="1">
        <v>4.8168001454219005E-2</v>
      </c>
      <c r="H117" s="1">
        <v>7.2412752811545564E-2</v>
      </c>
      <c r="I117" s="1">
        <v>0</v>
      </c>
      <c r="J117" s="1">
        <v>0.37865892908774773</v>
      </c>
      <c r="K117" s="1">
        <v>0</v>
      </c>
      <c r="L117" s="1">
        <v>0</v>
      </c>
      <c r="M117" s="1">
        <v>4.6138814316193787E-2</v>
      </c>
      <c r="N117" t="str">
        <f>D117&amp;" : ["&amp;TRUNC(E117*100,2)&amp;", "&amp;TRUNC(F117*100,2)&amp;", "&amp;TRUNC(G117*100,2)&amp;", "&amp;TRUNC(H117*100,2)&amp;", "&amp;TRUNC(I117*100,2)&amp;", "&amp;TRUNC(J117*100,2)&amp;", "&amp;TRUNC(K117*100,2)&amp;", "&amp;TRUNC(L117*100,2)&amp;", "&amp;TRUNC(M117*100,2)&amp;"],"</f>
        <v>"FAIRCHILD MEDICAL CENTER" : [44.55, 0.9, 4.81, 7.24, 0, 37.86, 0, 0, 4.61],</v>
      </c>
    </row>
    <row r="118" spans="1:14" x14ac:dyDescent="0.25">
      <c r="A118">
        <v>106301357</v>
      </c>
      <c r="B118" t="s">
        <v>116</v>
      </c>
      <c r="C118" t="str">
        <f t="shared" si="1"/>
        <v>"FOOTHILL REGIONAL MEDICAL CENTER",</v>
      </c>
      <c r="D118" t="s">
        <v>558</v>
      </c>
      <c r="E118" s="1">
        <v>8.5649375167028835E-2</v>
      </c>
      <c r="F118" s="1">
        <v>0.37858292432620305</v>
      </c>
      <c r="G118" s="1">
        <v>4.3010367837025894E-2</v>
      </c>
      <c r="H118" s="1">
        <v>0.38035325170230766</v>
      </c>
      <c r="I118" s="1">
        <v>0</v>
      </c>
      <c r="J118" s="1">
        <v>3.8632047968565737E-2</v>
      </c>
      <c r="K118" s="1">
        <v>7.2441961012144437E-2</v>
      </c>
      <c r="L118" s="1">
        <v>0</v>
      </c>
      <c r="M118" s="1">
        <v>1.3300719867243747E-3</v>
      </c>
      <c r="N118" t="str">
        <f>D118&amp;" : ["&amp;TRUNC(E118*100,2)&amp;", "&amp;TRUNC(F118*100,2)&amp;", "&amp;TRUNC(G118*100,2)&amp;", "&amp;TRUNC(H118*100,2)&amp;", "&amp;TRUNC(I118*100,2)&amp;", "&amp;TRUNC(J118*100,2)&amp;", "&amp;TRUNC(K118*100,2)&amp;", "&amp;TRUNC(L118*100,2)&amp;", "&amp;TRUNC(M118*100,2)&amp;"],"</f>
        <v>"FOOTHILL REGIONAL MEDICAL CENTER" : [8.56, 37.85, 4.3, 38.03, 0, 3.86, 7.24, 0, 0.13],</v>
      </c>
    </row>
    <row r="119" spans="1:14" x14ac:dyDescent="0.25">
      <c r="A119">
        <v>106301175</v>
      </c>
      <c r="B119" t="s">
        <v>117</v>
      </c>
      <c r="C119" t="str">
        <f t="shared" si="1"/>
        <v>"FOUNTAIN VALLEY REGIONAL HOSPITAL AND MC - EUCLID",</v>
      </c>
      <c r="D119" t="s">
        <v>559</v>
      </c>
      <c r="E119" s="1">
        <v>0.13530974818481509</v>
      </c>
      <c r="F119" s="1">
        <v>0.14390444212927508</v>
      </c>
      <c r="G119" s="1">
        <v>9.0426743884990377E-2</v>
      </c>
      <c r="H119" s="1">
        <v>0.51603330012993065</v>
      </c>
      <c r="I119" s="1">
        <v>1.6742663523368765E-4</v>
      </c>
      <c r="J119" s="1">
        <v>7.5057776272537688E-3</v>
      </c>
      <c r="K119" s="1">
        <v>0.10418933295217565</v>
      </c>
      <c r="L119" s="1">
        <v>0</v>
      </c>
      <c r="M119" s="1">
        <v>2.4632284563256526E-3</v>
      </c>
      <c r="N119" t="str">
        <f>D119&amp;" : ["&amp;TRUNC(E119*100,2)&amp;", "&amp;TRUNC(F119*100,2)&amp;", "&amp;TRUNC(G119*100,2)&amp;", "&amp;TRUNC(H119*100,2)&amp;", "&amp;TRUNC(I119*100,2)&amp;", "&amp;TRUNC(J119*100,2)&amp;", "&amp;TRUNC(K119*100,2)&amp;", "&amp;TRUNC(L119*100,2)&amp;", "&amp;TRUNC(M119*100,2)&amp;"],"</f>
        <v>"FOUNTAIN VALLEY REGIONAL HOSPITAL AND MC - EUCLID" : [13.53, 14.39, 9.04, 51.6, 0.01, 0.75, 10.41, 0, 0.24],</v>
      </c>
    </row>
    <row r="120" spans="1:14" x14ac:dyDescent="0.25">
      <c r="A120">
        <v>106014034</v>
      </c>
      <c r="B120" t="s">
        <v>118</v>
      </c>
      <c r="C120" t="str">
        <f t="shared" si="1"/>
        <v>"FREMONT HOSPITAL",</v>
      </c>
      <c r="D120" t="s">
        <v>560</v>
      </c>
      <c r="E120" s="1">
        <v>9.1763212667858515E-2</v>
      </c>
      <c r="F120" s="1">
        <v>5.9372025384835957E-2</v>
      </c>
      <c r="G120" s="1">
        <v>0.15537689583008563</v>
      </c>
      <c r="H120" s="1">
        <v>0</v>
      </c>
      <c r="I120" s="1">
        <v>0.20797623866685494</v>
      </c>
      <c r="J120" s="1">
        <v>6.0782441477486127E-2</v>
      </c>
      <c r="K120" s="1">
        <v>0.4218108140925162</v>
      </c>
      <c r="L120" s="1">
        <v>0</v>
      </c>
      <c r="M120" s="1">
        <v>2.9183718803626594E-3</v>
      </c>
      <c r="N120" t="str">
        <f>D120&amp;" : ["&amp;TRUNC(E120*100,2)&amp;", "&amp;TRUNC(F120*100,2)&amp;", "&amp;TRUNC(G120*100,2)&amp;", "&amp;TRUNC(H120*100,2)&amp;", "&amp;TRUNC(I120*100,2)&amp;", "&amp;TRUNC(J120*100,2)&amp;", "&amp;TRUNC(K120*100,2)&amp;", "&amp;TRUNC(L120*100,2)&amp;", "&amp;TRUNC(M120*100,2)&amp;"],"</f>
        <v>"FREMONT HOSPITAL" : [9.17, 5.93, 15.53, 0, 20.79, 6.07, 42.18, 0, 0.29],</v>
      </c>
    </row>
    <row r="121" spans="1:14" x14ac:dyDescent="0.25">
      <c r="A121">
        <v>106400480</v>
      </c>
      <c r="B121" t="s">
        <v>119</v>
      </c>
      <c r="C121" t="str">
        <f t="shared" si="1"/>
        <v>"FRENCH HOSPITAL MEDICAL CENTER - SAN LUIS OBISPO",</v>
      </c>
      <c r="D121" t="s">
        <v>561</v>
      </c>
      <c r="E121" s="1">
        <v>0.29667150509105944</v>
      </c>
      <c r="F121" s="1">
        <v>7.0000978912694592E-2</v>
      </c>
      <c r="G121" s="1">
        <v>1.2627453088601722E-2</v>
      </c>
      <c r="H121" s="1">
        <v>5.1026874310038148E-2</v>
      </c>
      <c r="I121" s="1">
        <v>0</v>
      </c>
      <c r="J121" s="1">
        <v>2.7859961424942226E-2</v>
      </c>
      <c r="K121" s="1">
        <v>0.53677507348341091</v>
      </c>
      <c r="L121" s="1">
        <v>1.9052876209758587E-3</v>
      </c>
      <c r="M121" s="1">
        <v>3.1328660682771402E-3</v>
      </c>
      <c r="N121" t="str">
        <f>D121&amp;" : ["&amp;TRUNC(E121*100,2)&amp;", "&amp;TRUNC(F121*100,2)&amp;", "&amp;TRUNC(G121*100,2)&amp;", "&amp;TRUNC(H121*100,2)&amp;", "&amp;TRUNC(I121*100,2)&amp;", "&amp;TRUNC(J121*100,2)&amp;", "&amp;TRUNC(K121*100,2)&amp;", "&amp;TRUNC(L121*100,2)&amp;", "&amp;TRUNC(M121*100,2)&amp;"],"</f>
        <v>"FRENCH HOSPITAL MEDICAL CENTER - SAN LUIS OBISPO" : [29.66, 7, 1.26, 5.1, 0, 2.78, 53.67, 0.19, 0.31],</v>
      </c>
    </row>
    <row r="122" spans="1:14" x14ac:dyDescent="0.25">
      <c r="A122">
        <v>106104047</v>
      </c>
      <c r="B122" t="s">
        <v>120</v>
      </c>
      <c r="C122" t="str">
        <f t="shared" si="1"/>
        <v>"FRESNO SURGICAL HOSPITAL",</v>
      </c>
      <c r="D122" t="s">
        <v>562</v>
      </c>
      <c r="E122" s="1">
        <v>0.38129434426528624</v>
      </c>
      <c r="F122" s="1">
        <v>0.11480262186147298</v>
      </c>
      <c r="G122" s="1">
        <v>1.0977350647906317E-3</v>
      </c>
      <c r="H122" s="1">
        <v>1.9668870086833521E-2</v>
      </c>
      <c r="I122" s="1">
        <v>0</v>
      </c>
      <c r="J122" s="1">
        <v>5.3843332568739584E-2</v>
      </c>
      <c r="K122" s="1">
        <v>0.42443908794392055</v>
      </c>
      <c r="L122" s="1">
        <v>0</v>
      </c>
      <c r="M122" s="1">
        <v>4.8540082089565204E-3</v>
      </c>
      <c r="N122" t="str">
        <f>D122&amp;" : ["&amp;TRUNC(E122*100,2)&amp;", "&amp;TRUNC(F122*100,2)&amp;", "&amp;TRUNC(G122*100,2)&amp;", "&amp;TRUNC(H122*100,2)&amp;", "&amp;TRUNC(I122*100,2)&amp;", "&amp;TRUNC(J122*100,2)&amp;", "&amp;TRUNC(K122*100,2)&amp;", "&amp;TRUNC(L122*100,2)&amp;", "&amp;TRUNC(M122*100,2)&amp;"],"</f>
        <v>"FRESNO SURGICAL HOSPITAL" : [38.12, 11.48, 0.1, 1.96, 0, 5.38, 42.44, 0, 0.48],</v>
      </c>
    </row>
    <row r="123" spans="1:14" x14ac:dyDescent="0.25">
      <c r="A123">
        <v>106301283</v>
      </c>
      <c r="B123" t="s">
        <v>121</v>
      </c>
      <c r="C123" t="str">
        <f t="shared" si="1"/>
        <v>"GARDEN GROVE HOSPITAL AND MEDICAL CENTER",</v>
      </c>
      <c r="D123" t="s">
        <v>563</v>
      </c>
      <c r="E123" s="1">
        <v>0.26006104442073408</v>
      </c>
      <c r="F123" s="1">
        <v>0.15266666342168136</v>
      </c>
      <c r="G123" s="1">
        <v>0.19601270000486487</v>
      </c>
      <c r="H123" s="1">
        <v>0.26934517298326915</v>
      </c>
      <c r="I123" s="1">
        <v>0</v>
      </c>
      <c r="J123" s="1">
        <v>5.8315093088694064E-2</v>
      </c>
      <c r="K123" s="1">
        <v>3.6316643549616896E-2</v>
      </c>
      <c r="L123" s="1">
        <v>0</v>
      </c>
      <c r="M123" s="1">
        <v>2.7282682531139558E-2</v>
      </c>
      <c r="N123" t="str">
        <f>D123&amp;" : ["&amp;TRUNC(E123*100,2)&amp;", "&amp;TRUNC(F123*100,2)&amp;", "&amp;TRUNC(G123*100,2)&amp;", "&amp;TRUNC(H123*100,2)&amp;", "&amp;TRUNC(I123*100,2)&amp;", "&amp;TRUNC(J123*100,2)&amp;", "&amp;TRUNC(K123*100,2)&amp;", "&amp;TRUNC(L123*100,2)&amp;", "&amp;TRUNC(M123*100,2)&amp;"],"</f>
        <v>"GARDEN GROVE HOSPITAL AND MEDICAL CENTER" : [26, 15.26, 19.6, 26.93, 0, 5.83, 3.63, 0, 2.72],</v>
      </c>
    </row>
    <row r="124" spans="1:14" x14ac:dyDescent="0.25">
      <c r="A124">
        <v>106190315</v>
      </c>
      <c r="B124" t="s">
        <v>122</v>
      </c>
      <c r="C124" t="str">
        <f t="shared" si="1"/>
        <v>"GARFIELD MEDICAL CENTER",</v>
      </c>
      <c r="D124" t="s">
        <v>564</v>
      </c>
      <c r="E124" s="1">
        <v>0.12565437315297989</v>
      </c>
      <c r="F124" s="1">
        <v>0.2055327548978349</v>
      </c>
      <c r="G124" s="1">
        <v>2.9690791815850087E-2</v>
      </c>
      <c r="H124" s="1">
        <v>0.41687536906673506</v>
      </c>
      <c r="I124" s="1">
        <v>0</v>
      </c>
      <c r="J124" s="1">
        <v>1.7437152195193303E-2</v>
      </c>
      <c r="K124" s="1">
        <v>0.17194878708736064</v>
      </c>
      <c r="L124" s="1">
        <v>0</v>
      </c>
      <c r="M124" s="1">
        <v>3.2860771784046103E-2</v>
      </c>
      <c r="N124" t="str">
        <f>D124&amp;" : ["&amp;TRUNC(E124*100,2)&amp;", "&amp;TRUNC(F124*100,2)&amp;", "&amp;TRUNC(G124*100,2)&amp;", "&amp;TRUNC(H124*100,2)&amp;", "&amp;TRUNC(I124*100,2)&amp;", "&amp;TRUNC(J124*100,2)&amp;", "&amp;TRUNC(K124*100,2)&amp;", "&amp;TRUNC(L124*100,2)&amp;", "&amp;TRUNC(M124*100,2)&amp;"],"</f>
        <v>"GARFIELD MEDICAL CENTER" : [12.56, 20.55, 2.96, 41.68, 0, 1.74, 17.19, 0, 3.28],</v>
      </c>
    </row>
    <row r="125" spans="1:14" x14ac:dyDescent="0.25">
      <c r="A125">
        <v>106190317</v>
      </c>
      <c r="B125" t="s">
        <v>123</v>
      </c>
      <c r="C125" t="str">
        <f t="shared" si="1"/>
        <v>"GATEWAYS HOSPITAL AND MENTAL HEALTH CENTER",</v>
      </c>
      <c r="D125" t="s">
        <v>565</v>
      </c>
      <c r="E125" s="1">
        <v>0</v>
      </c>
      <c r="F125" s="1">
        <v>0</v>
      </c>
      <c r="G125" s="1">
        <v>0</v>
      </c>
      <c r="H125" s="1">
        <v>0</v>
      </c>
      <c r="I125" s="1">
        <v>0.70666693832516825</v>
      </c>
      <c r="J125" s="1">
        <v>0.29333306167483181</v>
      </c>
      <c r="K125" s="1">
        <v>0</v>
      </c>
      <c r="L125" s="1">
        <v>0</v>
      </c>
      <c r="M125" s="1">
        <v>0</v>
      </c>
      <c r="N125" t="str">
        <f>D125&amp;" : ["&amp;TRUNC(E125*100,2)&amp;", "&amp;TRUNC(F125*100,2)&amp;", "&amp;TRUNC(G125*100,2)&amp;", "&amp;TRUNC(H125*100,2)&amp;", "&amp;TRUNC(I125*100,2)&amp;", "&amp;TRUNC(J125*100,2)&amp;", "&amp;TRUNC(K125*100,2)&amp;", "&amp;TRUNC(L125*100,2)&amp;", "&amp;TRUNC(M125*100,2)&amp;"],"</f>
        <v>"GATEWAYS HOSPITAL AND MENTAL HEALTH CENTER" : [0, 0, 0, 0, 70.66, 29.33, 0, 0, 0],</v>
      </c>
    </row>
    <row r="126" spans="1:14" x14ac:dyDescent="0.25">
      <c r="A126">
        <v>106270777</v>
      </c>
      <c r="B126" t="s">
        <v>124</v>
      </c>
      <c r="C126" t="str">
        <f t="shared" si="1"/>
        <v>"GEORGE L. MEE MEMORIAL HOSPITAL",</v>
      </c>
      <c r="D126" t="s">
        <v>566</v>
      </c>
      <c r="E126" s="1">
        <v>0.11824309850600809</v>
      </c>
      <c r="F126" s="1">
        <v>1.8666751441625599E-3</v>
      </c>
      <c r="G126" s="1">
        <v>0.13885621520680039</v>
      </c>
      <c r="H126" s="1">
        <v>0.58222238795046877</v>
      </c>
      <c r="I126" s="1">
        <v>0</v>
      </c>
      <c r="J126" s="1">
        <v>1.4958963173589723E-2</v>
      </c>
      <c r="K126" s="1">
        <v>0.1351252764298233</v>
      </c>
      <c r="L126" s="1">
        <v>0</v>
      </c>
      <c r="M126" s="1">
        <v>8.727383589147146E-3</v>
      </c>
      <c r="N126" t="str">
        <f>D126&amp;" : ["&amp;TRUNC(E126*100,2)&amp;", "&amp;TRUNC(F126*100,2)&amp;", "&amp;TRUNC(G126*100,2)&amp;", "&amp;TRUNC(H126*100,2)&amp;", "&amp;TRUNC(I126*100,2)&amp;", "&amp;TRUNC(J126*100,2)&amp;", "&amp;TRUNC(K126*100,2)&amp;", "&amp;TRUNC(L126*100,2)&amp;", "&amp;TRUNC(M126*100,2)&amp;"],"</f>
        <v>"GEORGE L. MEE MEMORIAL HOSPITAL" : [11.82, 0.18, 13.88, 58.22, 0, 1.49, 13.51, 0, 0.87],</v>
      </c>
    </row>
    <row r="127" spans="1:14" x14ac:dyDescent="0.25">
      <c r="A127">
        <v>106190522</v>
      </c>
      <c r="B127" t="s">
        <v>125</v>
      </c>
      <c r="C127" t="str">
        <f t="shared" si="1"/>
        <v>"GLENDALE MEMORIAL HOSPITAL AND HEALTH CTR",</v>
      </c>
      <c r="D127" t="s">
        <v>567</v>
      </c>
      <c r="E127" s="1">
        <v>0.26139742559265605</v>
      </c>
      <c r="F127" s="1">
        <v>0.12583956004297492</v>
      </c>
      <c r="G127" s="1">
        <v>9.1046547910625525E-2</v>
      </c>
      <c r="H127" s="1">
        <v>0.29875218957844457</v>
      </c>
      <c r="I127" s="1">
        <v>0</v>
      </c>
      <c r="J127" s="1">
        <v>6.2328529830056913E-3</v>
      </c>
      <c r="K127" s="1">
        <v>0.2095973238371189</v>
      </c>
      <c r="L127" s="1">
        <v>6.9470122386979857E-3</v>
      </c>
      <c r="M127" s="1">
        <v>1.8708781647637664E-4</v>
      </c>
      <c r="N127" t="str">
        <f>D127&amp;" : ["&amp;TRUNC(E127*100,2)&amp;", "&amp;TRUNC(F127*100,2)&amp;", "&amp;TRUNC(G127*100,2)&amp;", "&amp;TRUNC(H127*100,2)&amp;", "&amp;TRUNC(I127*100,2)&amp;", "&amp;TRUNC(J127*100,2)&amp;", "&amp;TRUNC(K127*100,2)&amp;", "&amp;TRUNC(L127*100,2)&amp;", "&amp;TRUNC(M127*100,2)&amp;"],"</f>
        <v>"GLENDALE MEMORIAL HOSPITAL AND HEALTH CTR" : [26.13, 12.58, 9.1, 29.87, 0, 0.62, 20.95, 0.69, 0.01],</v>
      </c>
    </row>
    <row r="128" spans="1:14" x14ac:dyDescent="0.25">
      <c r="A128">
        <v>106420483</v>
      </c>
      <c r="B128" t="s">
        <v>126</v>
      </c>
      <c r="C128" t="str">
        <f t="shared" si="1"/>
        <v>"GOLETA VALLEY COTTAGE HOSPITAL",</v>
      </c>
      <c r="D128" t="s">
        <v>568</v>
      </c>
      <c r="E128" s="1">
        <v>0.23983602074557728</v>
      </c>
      <c r="F128" s="1">
        <v>2.2475119149840624E-2</v>
      </c>
      <c r="G128" s="1">
        <v>7.0075241669350832E-3</v>
      </c>
      <c r="H128" s="1">
        <v>7.379303941898134E-2</v>
      </c>
      <c r="I128" s="1">
        <v>0</v>
      </c>
      <c r="J128" s="1">
        <v>2.3940517227881646E-2</v>
      </c>
      <c r="K128" s="1">
        <v>0.62556129118939252</v>
      </c>
      <c r="L128" s="1">
        <v>0</v>
      </c>
      <c r="M128" s="1">
        <v>7.3864881013914543E-3</v>
      </c>
      <c r="N128" t="str">
        <f>D128&amp;" : ["&amp;TRUNC(E128*100,2)&amp;", "&amp;TRUNC(F128*100,2)&amp;", "&amp;TRUNC(G128*100,2)&amp;", "&amp;TRUNC(H128*100,2)&amp;", "&amp;TRUNC(I128*100,2)&amp;", "&amp;TRUNC(J128*100,2)&amp;", "&amp;TRUNC(K128*100,2)&amp;", "&amp;TRUNC(L128*100,2)&amp;", "&amp;TRUNC(M128*100,2)&amp;"],"</f>
        <v>"GOLETA VALLEY COTTAGE HOSPITAL" : [23.98, 2.24, 0.7, 7.37, 0, 2.39, 62.55, 0, 0.73],</v>
      </c>
    </row>
    <row r="129" spans="1:14" x14ac:dyDescent="0.25">
      <c r="A129">
        <v>106150775</v>
      </c>
      <c r="B129" t="s">
        <v>127</v>
      </c>
      <c r="C129" t="str">
        <f t="shared" si="1"/>
        <v>"GOOD SAMARITAN HOSPITAL - BAKERSFIELD",</v>
      </c>
      <c r="D129" t="s">
        <v>569</v>
      </c>
      <c r="E129" s="1">
        <v>8.768244014939125E-2</v>
      </c>
      <c r="F129" s="1">
        <v>6.7691970671507326E-2</v>
      </c>
      <c r="G129" s="1">
        <v>0.44803227871594364</v>
      </c>
      <c r="H129" s="1">
        <v>0.32596420997280379</v>
      </c>
      <c r="I129" s="1">
        <v>3.6136332209408775E-2</v>
      </c>
      <c r="J129" s="1">
        <v>3.0678922753040922E-2</v>
      </c>
      <c r="K129" s="1">
        <v>3.8138874940958816E-3</v>
      </c>
      <c r="L129" s="1">
        <v>0</v>
      </c>
      <c r="M129" s="1">
        <v>-4.1966191616371937E-8</v>
      </c>
      <c r="N129" t="str">
        <f>D129&amp;" : ["&amp;TRUNC(E129*100,2)&amp;", "&amp;TRUNC(F129*100,2)&amp;", "&amp;TRUNC(G129*100,2)&amp;", "&amp;TRUNC(H129*100,2)&amp;", "&amp;TRUNC(I129*100,2)&amp;", "&amp;TRUNC(J129*100,2)&amp;", "&amp;TRUNC(K129*100,2)&amp;", "&amp;TRUNC(L129*100,2)&amp;", "&amp;TRUNC(M129*100,2)&amp;"],"</f>
        <v>"GOOD SAMARITAN HOSPITAL - BAKERSFIELD" : [8.76, 6.76, 44.8, 32.59, 3.61, 3.06, 0.38, 0, 0],</v>
      </c>
    </row>
    <row r="130" spans="1:14" x14ac:dyDescent="0.25">
      <c r="A130">
        <v>106190392</v>
      </c>
      <c r="B130" t="s">
        <v>128</v>
      </c>
      <c r="C130" t="str">
        <f t="shared" si="1"/>
        <v>"GOOD SAMARITAN HOSPITAL - LA",</v>
      </c>
      <c r="D130" t="s">
        <v>570</v>
      </c>
      <c r="E130" s="1">
        <v>0.23642525728517971</v>
      </c>
      <c r="F130" s="1">
        <v>0.16943112500954041</v>
      </c>
      <c r="G130" s="1">
        <v>0.15839296169815348</v>
      </c>
      <c r="H130" s="1">
        <v>0.15926101036799498</v>
      </c>
      <c r="I130" s="1">
        <v>0</v>
      </c>
      <c r="J130" s="1">
        <v>3.0731114445594659E-2</v>
      </c>
      <c r="K130" s="1">
        <v>0.23516451105487313</v>
      </c>
      <c r="L130" s="1">
        <v>7.4257029498306483E-3</v>
      </c>
      <c r="M130" s="1">
        <v>3.1683171888329978E-3</v>
      </c>
      <c r="N130" t="str">
        <f>D130&amp;" : ["&amp;TRUNC(E130*100,2)&amp;", "&amp;TRUNC(F130*100,2)&amp;", "&amp;TRUNC(G130*100,2)&amp;", "&amp;TRUNC(H130*100,2)&amp;", "&amp;TRUNC(I130*100,2)&amp;", "&amp;TRUNC(J130*100,2)&amp;", "&amp;TRUNC(K130*100,2)&amp;", "&amp;TRUNC(L130*100,2)&amp;", "&amp;TRUNC(M130*100,2)&amp;"],"</f>
        <v>"GOOD SAMARITAN HOSPITAL - LA" : [23.64, 16.94, 15.83, 15.92, 0, 3.07, 23.51, 0.74, 0.31],</v>
      </c>
    </row>
    <row r="131" spans="1:14" x14ac:dyDescent="0.25">
      <c r="A131">
        <v>106430779</v>
      </c>
      <c r="B131" t="s">
        <v>129</v>
      </c>
      <c r="C131" t="str">
        <f t="shared" ref="C131:C194" si="2">D131&amp;","</f>
        <v>"GOOD SAMARITAN HOSPITAL - SAN JOSE",</v>
      </c>
      <c r="D131" t="s">
        <v>571</v>
      </c>
      <c r="E131" s="1">
        <v>0.23704190483753781</v>
      </c>
      <c r="F131" s="1">
        <v>7.271406139641752E-2</v>
      </c>
      <c r="G131" s="1">
        <v>2.6746560887782864E-2</v>
      </c>
      <c r="H131" s="1">
        <v>3.2095351093768022E-2</v>
      </c>
      <c r="I131" s="1">
        <v>0</v>
      </c>
      <c r="J131" s="1">
        <v>6.4380460602560544E-2</v>
      </c>
      <c r="K131" s="1">
        <v>0.56532381626181472</v>
      </c>
      <c r="L131" s="1">
        <v>1.4259358706389281E-3</v>
      </c>
      <c r="M131" s="1">
        <v>2.7190904947960322E-4</v>
      </c>
      <c r="N131" t="str">
        <f>D131&amp;" : ["&amp;TRUNC(E131*100,2)&amp;", "&amp;TRUNC(F131*100,2)&amp;", "&amp;TRUNC(G131*100,2)&amp;", "&amp;TRUNC(H131*100,2)&amp;", "&amp;TRUNC(I131*100,2)&amp;", "&amp;TRUNC(J131*100,2)&amp;", "&amp;TRUNC(K131*100,2)&amp;", "&amp;TRUNC(L131*100,2)&amp;", "&amp;TRUNC(M131*100,2)&amp;"],"</f>
        <v>"GOOD SAMARITAN HOSPITAL - SAN JOSE" : [23.7, 7.27, 2.67, 3.2, 0, 6.43, 56.53, 0.14, 0.02],</v>
      </c>
    </row>
    <row r="132" spans="1:14" x14ac:dyDescent="0.25">
      <c r="A132">
        <v>106190352</v>
      </c>
      <c r="B132" t="s">
        <v>130</v>
      </c>
      <c r="C132" t="str">
        <f t="shared" si="2"/>
        <v>"GREATER EL MONTE COMMUNITY HOSPITAL",</v>
      </c>
      <c r="D132" t="s">
        <v>572</v>
      </c>
      <c r="E132" s="1">
        <v>0.13195268346157257</v>
      </c>
      <c r="F132" s="1">
        <v>0.12137074192685873</v>
      </c>
      <c r="G132" s="1">
        <v>0.16487763646663428</v>
      </c>
      <c r="H132" s="1">
        <v>0.46478364225936369</v>
      </c>
      <c r="I132" s="1">
        <v>0</v>
      </c>
      <c r="J132" s="1">
        <v>6.9611031263640899E-3</v>
      </c>
      <c r="K132" s="1">
        <v>8.4682368380320963E-2</v>
      </c>
      <c r="L132" s="1">
        <v>0</v>
      </c>
      <c r="M132" s="1">
        <v>2.5371824378885695E-2</v>
      </c>
      <c r="N132" t="str">
        <f>D132&amp;" : ["&amp;TRUNC(E132*100,2)&amp;", "&amp;TRUNC(F132*100,2)&amp;", "&amp;TRUNC(G132*100,2)&amp;", "&amp;TRUNC(H132*100,2)&amp;", "&amp;TRUNC(I132*100,2)&amp;", "&amp;TRUNC(J132*100,2)&amp;", "&amp;TRUNC(K132*100,2)&amp;", "&amp;TRUNC(L132*100,2)&amp;", "&amp;TRUNC(M132*100,2)&amp;"],"</f>
        <v>"GREATER EL MONTE COMMUNITY HOSPITAL" : [13.19, 12.13, 16.48, 46.47, 0, 0.69, 8.46, 0, 2.53],</v>
      </c>
    </row>
    <row r="133" spans="1:14" x14ac:dyDescent="0.25">
      <c r="A133">
        <v>106350784</v>
      </c>
      <c r="B133" t="s">
        <v>131</v>
      </c>
      <c r="C133" t="str">
        <f t="shared" si="2"/>
        <v>"HAZEL HAWKINS MEMORIAL HOSPITAL",</v>
      </c>
      <c r="D133" t="s">
        <v>573</v>
      </c>
      <c r="E133" s="1">
        <v>0.23346521370894605</v>
      </c>
      <c r="F133" s="1">
        <v>5.5345278322474468E-2</v>
      </c>
      <c r="G133" s="1">
        <v>0.30180177934164454</v>
      </c>
      <c r="H133" s="1">
        <v>8.3035457016880893E-2</v>
      </c>
      <c r="I133" s="1">
        <v>1.3007998261767736E-5</v>
      </c>
      <c r="J133" s="1">
        <v>5.4621794576987522E-2</v>
      </c>
      <c r="K133" s="1">
        <v>0.25966316089136965</v>
      </c>
      <c r="L133" s="1">
        <v>2.7981861424313335E-3</v>
      </c>
      <c r="M133" s="1">
        <v>9.2561220010038015E-3</v>
      </c>
      <c r="N133" t="str">
        <f>D133&amp;" : ["&amp;TRUNC(E133*100,2)&amp;", "&amp;TRUNC(F133*100,2)&amp;", "&amp;TRUNC(G133*100,2)&amp;", "&amp;TRUNC(H133*100,2)&amp;", "&amp;TRUNC(I133*100,2)&amp;", "&amp;TRUNC(J133*100,2)&amp;", "&amp;TRUNC(K133*100,2)&amp;", "&amp;TRUNC(L133*100,2)&amp;", "&amp;TRUNC(M133*100,2)&amp;"],"</f>
        <v>"HAZEL HAWKINS MEMORIAL HOSPITAL" : [23.34, 5.53, 30.18, 8.3, 0, 5.46, 25.96, 0.27, 0.92],</v>
      </c>
    </row>
    <row r="134" spans="1:14" x14ac:dyDescent="0.25">
      <c r="A134">
        <v>106490964</v>
      </c>
      <c r="B134" t="s">
        <v>132</v>
      </c>
      <c r="C134" t="str">
        <f t="shared" si="2"/>
        <v>"HEALDSBURG HOSPITAL",</v>
      </c>
      <c r="D134" t="s">
        <v>574</v>
      </c>
      <c r="E134" s="1">
        <v>0.34006026851991789</v>
      </c>
      <c r="F134" s="1">
        <v>6.7223750821225489E-2</v>
      </c>
      <c r="G134" s="1">
        <v>6.3396477869304357E-2</v>
      </c>
      <c r="H134" s="1">
        <v>0.33684649874998657</v>
      </c>
      <c r="I134" s="1">
        <v>0</v>
      </c>
      <c r="J134" s="1">
        <v>0.1618560211312039</v>
      </c>
      <c r="K134" s="1">
        <v>4.5432196811216553E-2</v>
      </c>
      <c r="L134" s="1">
        <v>0</v>
      </c>
      <c r="M134" s="1">
        <v>-1.4815213902854747E-2</v>
      </c>
      <c r="N134" t="str">
        <f>D134&amp;" : ["&amp;TRUNC(E134*100,2)&amp;", "&amp;TRUNC(F134*100,2)&amp;", "&amp;TRUNC(G134*100,2)&amp;", "&amp;TRUNC(H134*100,2)&amp;", "&amp;TRUNC(I134*100,2)&amp;", "&amp;TRUNC(J134*100,2)&amp;", "&amp;TRUNC(K134*100,2)&amp;", "&amp;TRUNC(L134*100,2)&amp;", "&amp;TRUNC(M134*100,2)&amp;"],"</f>
        <v>"HEALDSBURG HOSPITAL" : [34, 6.72, 6.33, 33.68, 0, 16.18, 4.54, 0, -1.48],</v>
      </c>
    </row>
    <row r="135" spans="1:14" x14ac:dyDescent="0.25">
      <c r="A135">
        <v>106331194</v>
      </c>
      <c r="B135" t="s">
        <v>133</v>
      </c>
      <c r="C135" t="str">
        <f t="shared" si="2"/>
        <v>"HEMET GLOBAL MEDICAL CENTER",</v>
      </c>
      <c r="D135" t="s">
        <v>575</v>
      </c>
      <c r="E135" s="1">
        <v>0.1886937339304984</v>
      </c>
      <c r="F135" s="1">
        <v>0.24146090834012796</v>
      </c>
      <c r="G135" s="1">
        <v>0.22870799724306362</v>
      </c>
      <c r="H135" s="1">
        <v>0.22250318479739092</v>
      </c>
      <c r="I135" s="1">
        <v>0</v>
      </c>
      <c r="J135" s="1">
        <v>2.1712405455315737E-2</v>
      </c>
      <c r="K135" s="1">
        <v>8.48893252106971E-2</v>
      </c>
      <c r="L135" s="1">
        <v>0</v>
      </c>
      <c r="M135" s="1">
        <v>1.2032445022906256E-2</v>
      </c>
      <c r="N135" t="str">
        <f>D135&amp;" : ["&amp;TRUNC(E135*100,2)&amp;", "&amp;TRUNC(F135*100,2)&amp;", "&amp;TRUNC(G135*100,2)&amp;", "&amp;TRUNC(H135*100,2)&amp;", "&amp;TRUNC(I135*100,2)&amp;", "&amp;TRUNC(J135*100,2)&amp;", "&amp;TRUNC(K135*100,2)&amp;", "&amp;TRUNC(L135*100,2)&amp;", "&amp;TRUNC(M135*100,2)&amp;"],"</f>
        <v>"HEMET GLOBAL MEDICAL CENTER" : [18.86, 24.14, 22.87, 22.25, 0, 2.17, 8.48, 0, 1.2],</v>
      </c>
    </row>
    <row r="136" spans="1:14" x14ac:dyDescent="0.25">
      <c r="A136">
        <v>106190949</v>
      </c>
      <c r="B136" t="s">
        <v>134</v>
      </c>
      <c r="C136" t="str">
        <f t="shared" si="2"/>
        <v>"HENRY MAYO NEWHALL HOSPITAL",</v>
      </c>
      <c r="D136" t="s">
        <v>576</v>
      </c>
      <c r="E136" s="1">
        <v>0.13966203312506217</v>
      </c>
      <c r="F136" s="1">
        <v>0.1425546907560635</v>
      </c>
      <c r="G136" s="1">
        <v>5.9939977878616449E-2</v>
      </c>
      <c r="H136" s="1">
        <v>4.8578666880515119E-2</v>
      </c>
      <c r="I136" s="1">
        <v>0</v>
      </c>
      <c r="J136" s="1">
        <v>2.8671675224292443E-2</v>
      </c>
      <c r="K136" s="1">
        <v>0.57668137432027633</v>
      </c>
      <c r="L136" s="1">
        <v>2.1545188053858497E-4</v>
      </c>
      <c r="M136" s="1">
        <v>3.696129934635437E-3</v>
      </c>
      <c r="N136" t="str">
        <f>D136&amp;" : ["&amp;TRUNC(E136*100,2)&amp;", "&amp;TRUNC(F136*100,2)&amp;", "&amp;TRUNC(G136*100,2)&amp;", "&amp;TRUNC(H136*100,2)&amp;", "&amp;TRUNC(I136*100,2)&amp;", "&amp;TRUNC(J136*100,2)&amp;", "&amp;TRUNC(K136*100,2)&amp;", "&amp;TRUNC(L136*100,2)&amp;", "&amp;TRUNC(M136*100,2)&amp;"],"</f>
        <v>"HENRY MAYO NEWHALL HOSPITAL" : [13.96, 14.25, 5.99, 4.85, 0, 2.86, 57.66, 0.02, 0.36],</v>
      </c>
    </row>
    <row r="137" spans="1:14" x14ac:dyDescent="0.25">
      <c r="A137">
        <v>106344021</v>
      </c>
      <c r="B137" t="s">
        <v>135</v>
      </c>
      <c r="C137" t="str">
        <f t="shared" si="2"/>
        <v>"HERITAGE OAKS HOSPITAL",</v>
      </c>
      <c r="D137" t="s">
        <v>577</v>
      </c>
      <c r="E137" s="1">
        <v>0.21605976697983498</v>
      </c>
      <c r="F137" s="1">
        <v>8.8160497298744089E-2</v>
      </c>
      <c r="G137" s="1">
        <v>0.28903444240692977</v>
      </c>
      <c r="H137" s="1">
        <v>0</v>
      </c>
      <c r="I137" s="1">
        <v>0</v>
      </c>
      <c r="J137" s="1">
        <v>0.28688198116529201</v>
      </c>
      <c r="K137" s="1">
        <v>0.11811781171983411</v>
      </c>
      <c r="L137" s="1">
        <v>1.7455004293650655E-3</v>
      </c>
      <c r="M137" s="1">
        <v>0</v>
      </c>
      <c r="N137" t="str">
        <f>D137&amp;" : ["&amp;TRUNC(E137*100,2)&amp;", "&amp;TRUNC(F137*100,2)&amp;", "&amp;TRUNC(G137*100,2)&amp;", "&amp;TRUNC(H137*100,2)&amp;", "&amp;TRUNC(I137*100,2)&amp;", "&amp;TRUNC(J137*100,2)&amp;", "&amp;TRUNC(K137*100,2)&amp;", "&amp;TRUNC(L137*100,2)&amp;", "&amp;TRUNC(M137*100,2)&amp;"],"</f>
        <v>"HERITAGE OAKS HOSPITAL" : [21.6, 8.81, 28.9, 0, 0, 28.68, 11.81, 0.17, 0],</v>
      </c>
    </row>
    <row r="138" spans="1:14" x14ac:dyDescent="0.25">
      <c r="A138">
        <v>106362041</v>
      </c>
      <c r="B138" t="s">
        <v>136</v>
      </c>
      <c r="C138" t="str">
        <f t="shared" si="2"/>
        <v>"HI-DESERT MEDICAL CENTER",</v>
      </c>
      <c r="D138" t="s">
        <v>578</v>
      </c>
      <c r="E138" s="1">
        <v>0.13240086043004454</v>
      </c>
      <c r="F138" s="1">
        <v>0.11943156507646233</v>
      </c>
      <c r="G138" s="1">
        <v>0.45637907867512956</v>
      </c>
      <c r="H138" s="1">
        <v>0.11273600070519067</v>
      </c>
      <c r="I138" s="1">
        <v>0</v>
      </c>
      <c r="J138" s="1">
        <v>5.7841665490255996E-2</v>
      </c>
      <c r="K138" s="1">
        <v>0.12057425639994727</v>
      </c>
      <c r="L138" s="1">
        <v>0</v>
      </c>
      <c r="M138" s="1">
        <v>6.3657322296961898E-4</v>
      </c>
      <c r="N138" t="str">
        <f>D138&amp;" : ["&amp;TRUNC(E138*100,2)&amp;", "&amp;TRUNC(F138*100,2)&amp;", "&amp;TRUNC(G138*100,2)&amp;", "&amp;TRUNC(H138*100,2)&amp;", "&amp;TRUNC(I138*100,2)&amp;", "&amp;TRUNC(J138*100,2)&amp;", "&amp;TRUNC(K138*100,2)&amp;", "&amp;TRUNC(L138*100,2)&amp;", "&amp;TRUNC(M138*100,2)&amp;"],"</f>
        <v>"HI-DESERT MEDICAL CENTER" : [13.24, 11.94, 45.63, 11.27, 0, 5.78, 12.05, 0, 0.06],</v>
      </c>
    </row>
    <row r="139" spans="1:14" x14ac:dyDescent="0.25">
      <c r="A139">
        <v>106010846</v>
      </c>
      <c r="B139" t="s">
        <v>137</v>
      </c>
      <c r="C139" t="str">
        <f t="shared" si="2"/>
        <v>"HIGHLAND HOSPITAL",</v>
      </c>
      <c r="D139" t="s">
        <v>579</v>
      </c>
      <c r="E139" s="1">
        <v>0.1981995909241866</v>
      </c>
      <c r="F139" s="1">
        <v>4.2870167584493656E-2</v>
      </c>
      <c r="G139" s="1">
        <v>0.1750929713032395</v>
      </c>
      <c r="H139" s="1">
        <v>0.42131638250817199</v>
      </c>
      <c r="I139" s="1">
        <v>-3.3002280962549411E-9</v>
      </c>
      <c r="J139" s="1">
        <v>1.7056804836183295E-2</v>
      </c>
      <c r="K139" s="1">
        <v>0.1367340208128687</v>
      </c>
      <c r="L139" s="1">
        <v>3.0542802474955899E-3</v>
      </c>
      <c r="M139" s="1">
        <v>5.6757850835887878E-3</v>
      </c>
      <c r="N139" t="str">
        <f>D139&amp;" : ["&amp;TRUNC(E139*100,2)&amp;", "&amp;TRUNC(F139*100,2)&amp;", "&amp;TRUNC(G139*100,2)&amp;", "&amp;TRUNC(H139*100,2)&amp;", "&amp;TRUNC(I139*100,2)&amp;", "&amp;TRUNC(J139*100,2)&amp;", "&amp;TRUNC(K139*100,2)&amp;", "&amp;TRUNC(L139*100,2)&amp;", "&amp;TRUNC(M139*100,2)&amp;"],"</f>
        <v>"HIGHLAND HOSPITAL" : [19.81, 4.28, 17.5, 42.13, 0, 1.7, 13.67, 0.3, 0.56],</v>
      </c>
    </row>
    <row r="140" spans="1:14" x14ac:dyDescent="0.25">
      <c r="A140">
        <v>106301205</v>
      </c>
      <c r="B140" t="s">
        <v>138</v>
      </c>
      <c r="C140" t="str">
        <f t="shared" si="2"/>
        <v>"HOAG MEMORIAL HOSPITAL PRESBYTERIAN",</v>
      </c>
      <c r="D140" t="s">
        <v>580</v>
      </c>
      <c r="E140" s="1">
        <v>0.2252781979533712</v>
      </c>
      <c r="F140" s="1">
        <v>0.10388703751472843</v>
      </c>
      <c r="G140" s="1">
        <v>1.6024355478030217E-2</v>
      </c>
      <c r="H140" s="1">
        <v>4.4699576977236574E-2</v>
      </c>
      <c r="I140" s="1">
        <v>0</v>
      </c>
      <c r="J140" s="1">
        <v>2.8685961517220693E-2</v>
      </c>
      <c r="K140" s="1">
        <v>0.56359528940723846</v>
      </c>
      <c r="L140" s="1">
        <v>0</v>
      </c>
      <c r="M140" s="1">
        <v>1.7829581152174482E-2</v>
      </c>
      <c r="N140" t="str">
        <f>D140&amp;" : ["&amp;TRUNC(E140*100,2)&amp;", "&amp;TRUNC(F140*100,2)&amp;", "&amp;TRUNC(G140*100,2)&amp;", "&amp;TRUNC(H140*100,2)&amp;", "&amp;TRUNC(I140*100,2)&amp;", "&amp;TRUNC(J140*100,2)&amp;", "&amp;TRUNC(K140*100,2)&amp;", "&amp;TRUNC(L140*100,2)&amp;", "&amp;TRUNC(M140*100,2)&amp;"],"</f>
        <v>"HOAG MEMORIAL HOSPITAL PRESBYTERIAN" : [22.52, 10.38, 1.6, 4.46, 0, 2.86, 56.35, 0, 1.78],</v>
      </c>
    </row>
    <row r="141" spans="1:14" x14ac:dyDescent="0.25">
      <c r="A141">
        <v>106304460</v>
      </c>
      <c r="B141" t="s">
        <v>139</v>
      </c>
      <c r="C141" t="str">
        <f t="shared" si="2"/>
        <v>"HOAG ORTHOPEDIC INSTITUTE",</v>
      </c>
      <c r="D141" t="s">
        <v>581</v>
      </c>
      <c r="E141" s="1">
        <v>0.26423472063582953</v>
      </c>
      <c r="F141" s="1">
        <v>0.13960889845926686</v>
      </c>
      <c r="G141" s="1">
        <v>4.7403560163735412E-4</v>
      </c>
      <c r="H141" s="1">
        <v>1.6735520783740345E-3</v>
      </c>
      <c r="I141" s="1">
        <v>0</v>
      </c>
      <c r="J141" s="1">
        <v>5.8577665524565878E-2</v>
      </c>
      <c r="K141" s="1">
        <v>0.53109047383308883</v>
      </c>
      <c r="L141" s="1">
        <v>0</v>
      </c>
      <c r="M141" s="1">
        <v>4.3406538672374796E-3</v>
      </c>
      <c r="N141" t="str">
        <f>D141&amp;" : ["&amp;TRUNC(E141*100,2)&amp;", "&amp;TRUNC(F141*100,2)&amp;", "&amp;TRUNC(G141*100,2)&amp;", "&amp;TRUNC(H141*100,2)&amp;", "&amp;TRUNC(I141*100,2)&amp;", "&amp;TRUNC(J141*100,2)&amp;", "&amp;TRUNC(K141*100,2)&amp;", "&amp;TRUNC(L141*100,2)&amp;", "&amp;TRUNC(M141*100,2)&amp;"],"</f>
        <v>"HOAG ORTHOPEDIC INSTITUTE" : [26.42, 13.96, 0.04, 0.16, 0, 5.85, 53.1, 0, 0.43],</v>
      </c>
    </row>
    <row r="142" spans="1:14" x14ac:dyDescent="0.25">
      <c r="A142">
        <v>106190382</v>
      </c>
      <c r="B142" t="s">
        <v>140</v>
      </c>
      <c r="C142" t="str">
        <f t="shared" si="2"/>
        <v>"HOLLYWOOD PRESBYTERIAN MEDICAL CENTER",</v>
      </c>
      <c r="D142" t="s">
        <v>582</v>
      </c>
      <c r="E142" s="1">
        <v>0.14754533486361612</v>
      </c>
      <c r="F142" s="1">
        <v>0.24199387163036823</v>
      </c>
      <c r="G142" s="1">
        <v>0.13632961473295668</v>
      </c>
      <c r="H142" s="1">
        <v>0.35979456214302535</v>
      </c>
      <c r="I142" s="1">
        <v>0</v>
      </c>
      <c r="J142" s="1">
        <v>5.5244962103165162E-3</v>
      </c>
      <c r="K142" s="1">
        <v>0.10418247820717794</v>
      </c>
      <c r="L142" s="1">
        <v>2.1425939145140556E-3</v>
      </c>
      <c r="M142" s="1">
        <v>2.4870482980251171E-3</v>
      </c>
      <c r="N142" t="str">
        <f>D142&amp;" : ["&amp;TRUNC(E142*100,2)&amp;", "&amp;TRUNC(F142*100,2)&amp;", "&amp;TRUNC(G142*100,2)&amp;", "&amp;TRUNC(H142*100,2)&amp;", "&amp;TRUNC(I142*100,2)&amp;", "&amp;TRUNC(J142*100,2)&amp;", "&amp;TRUNC(K142*100,2)&amp;", "&amp;TRUNC(L142*100,2)&amp;", "&amp;TRUNC(M142*100,2)&amp;"],"</f>
        <v>"HOLLYWOOD PRESBYTERIAN MEDICAL CENTER" : [14.75, 24.19, 13.63, 35.97, 0, 0.55, 10.41, 0.21, 0.24],</v>
      </c>
    </row>
    <row r="143" spans="1:14" x14ac:dyDescent="0.25">
      <c r="A143">
        <v>106301209</v>
      </c>
      <c r="B143" t="s">
        <v>141</v>
      </c>
      <c r="C143" t="str">
        <f t="shared" si="2"/>
        <v>"HUNTINGTON BEACH HOSPITAL",</v>
      </c>
      <c r="D143" t="s">
        <v>583</v>
      </c>
      <c r="E143" s="1">
        <v>0.34377557201771591</v>
      </c>
      <c r="F143" s="1">
        <v>0.12345632009792945</v>
      </c>
      <c r="G143" s="1">
        <v>0.17712360140863384</v>
      </c>
      <c r="H143" s="1">
        <v>0.19274746701162268</v>
      </c>
      <c r="I143" s="1">
        <v>0</v>
      </c>
      <c r="J143" s="1">
        <v>8.9030844660331288E-2</v>
      </c>
      <c r="K143" s="1">
        <v>7.2337271501269632E-2</v>
      </c>
      <c r="L143" s="1">
        <v>0</v>
      </c>
      <c r="M143" s="1">
        <v>1.5289233024971898E-3</v>
      </c>
      <c r="N143" t="str">
        <f>D143&amp;" : ["&amp;TRUNC(E143*100,2)&amp;", "&amp;TRUNC(F143*100,2)&amp;", "&amp;TRUNC(G143*100,2)&amp;", "&amp;TRUNC(H143*100,2)&amp;", "&amp;TRUNC(I143*100,2)&amp;", "&amp;TRUNC(J143*100,2)&amp;", "&amp;TRUNC(K143*100,2)&amp;", "&amp;TRUNC(L143*100,2)&amp;", "&amp;TRUNC(M143*100,2)&amp;"],"</f>
        <v>"HUNTINGTON BEACH HOSPITAL" : [34.37, 12.34, 17.71, 19.27, 0, 8.9, 7.23, 0, 0.15],</v>
      </c>
    </row>
    <row r="144" spans="1:14" x14ac:dyDescent="0.25">
      <c r="A144">
        <v>106190400</v>
      </c>
      <c r="B144" t="s">
        <v>142</v>
      </c>
      <c r="C144" t="str">
        <f t="shared" si="2"/>
        <v>"HUNTINGTON HOSPITAL",</v>
      </c>
      <c r="D144" t="s">
        <v>584</v>
      </c>
      <c r="E144" s="1">
        <v>0.21915677841768738</v>
      </c>
      <c r="F144" s="1">
        <v>0.18850130419094993</v>
      </c>
      <c r="G144" s="1">
        <v>5.7191872657245069E-2</v>
      </c>
      <c r="H144" s="1">
        <v>8.0364811656625373E-2</v>
      </c>
      <c r="I144" s="1">
        <v>6.5296998179929086E-5</v>
      </c>
      <c r="J144" s="1">
        <v>1.8116346488594146E-2</v>
      </c>
      <c r="K144" s="1">
        <v>0.43296757247989126</v>
      </c>
      <c r="L144" s="1">
        <v>0</v>
      </c>
      <c r="M144" s="1">
        <v>3.6360171108268929E-3</v>
      </c>
      <c r="N144" t="str">
        <f>D144&amp;" : ["&amp;TRUNC(E144*100,2)&amp;", "&amp;TRUNC(F144*100,2)&amp;", "&amp;TRUNC(G144*100,2)&amp;", "&amp;TRUNC(H144*100,2)&amp;", "&amp;TRUNC(I144*100,2)&amp;", "&amp;TRUNC(J144*100,2)&amp;", "&amp;TRUNC(K144*100,2)&amp;", "&amp;TRUNC(L144*100,2)&amp;", "&amp;TRUNC(M144*100,2)&amp;"],"</f>
        <v>"HUNTINGTON HOSPITAL" : [21.91, 18.85, 5.71, 8.03, 0, 1.81, 43.29, 0, 0.36],</v>
      </c>
    </row>
    <row r="145" spans="1:14" x14ac:dyDescent="0.25">
      <c r="A145">
        <v>106121031</v>
      </c>
      <c r="B145" t="s">
        <v>143</v>
      </c>
      <c r="C145" t="str">
        <f t="shared" si="2"/>
        <v>"JEROLD PHELPS COMMUNITY HOSPITAL",</v>
      </c>
      <c r="D145" t="s">
        <v>585</v>
      </c>
      <c r="E145" s="1">
        <v>0.55235932450333403</v>
      </c>
      <c r="F145" s="1">
        <v>2.4857095240631514E-2</v>
      </c>
      <c r="G145" s="1">
        <v>5.1790454460329434E-2</v>
      </c>
      <c r="H145" s="1">
        <v>0.24991787379022767</v>
      </c>
      <c r="I145" s="1">
        <v>0</v>
      </c>
      <c r="J145" s="1">
        <v>9.2582096142645329E-2</v>
      </c>
      <c r="K145" s="1">
        <v>1.3186754657397973E-2</v>
      </c>
      <c r="L145" s="1">
        <v>3.9613869364346571E-3</v>
      </c>
      <c r="M145" s="1">
        <v>1.1345014268999417E-2</v>
      </c>
      <c r="N145" t="str">
        <f>D145&amp;" : ["&amp;TRUNC(E145*100,2)&amp;", "&amp;TRUNC(F145*100,2)&amp;", "&amp;TRUNC(G145*100,2)&amp;", "&amp;TRUNC(H145*100,2)&amp;", "&amp;TRUNC(I145*100,2)&amp;", "&amp;TRUNC(J145*100,2)&amp;", "&amp;TRUNC(K145*100,2)&amp;", "&amp;TRUNC(L145*100,2)&amp;", "&amp;TRUNC(M145*100,2)&amp;"],"</f>
        <v>"JEROLD PHELPS COMMUNITY HOSPITAL" : [55.23, 2.48, 5.17, 24.99, 0, 9.25, 1.31, 0.39, 1.13],</v>
      </c>
    </row>
    <row r="146" spans="1:14" x14ac:dyDescent="0.25">
      <c r="A146">
        <v>106380842</v>
      </c>
      <c r="B146" t="s">
        <v>144</v>
      </c>
      <c r="C146" t="str">
        <f t="shared" si="2"/>
        <v>"JEWISH HOME",</v>
      </c>
      <c r="D146" t="s">
        <v>586</v>
      </c>
      <c r="E146" s="1">
        <v>0.26505328001484113</v>
      </c>
      <c r="F146" s="1">
        <v>0.11541710165704377</v>
      </c>
      <c r="G146" s="1">
        <v>0.61757864883573121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1.9509694923838627E-3</v>
      </c>
      <c r="N146" t="str">
        <f>D146&amp;" : ["&amp;TRUNC(E146*100,2)&amp;", "&amp;TRUNC(F146*100,2)&amp;", "&amp;TRUNC(G146*100,2)&amp;", "&amp;TRUNC(H146*100,2)&amp;", "&amp;TRUNC(I146*100,2)&amp;", "&amp;TRUNC(J146*100,2)&amp;", "&amp;TRUNC(K146*100,2)&amp;", "&amp;TRUNC(L146*100,2)&amp;", "&amp;TRUNC(M146*100,2)&amp;"],"</f>
        <v>"JEWISH HOME" : [26.5, 11.54, 61.75, 0, 0, 0, 0, 0, 0.19],</v>
      </c>
    </row>
    <row r="147" spans="1:14" x14ac:dyDescent="0.25">
      <c r="A147">
        <v>106220733</v>
      </c>
      <c r="B147" t="s">
        <v>145</v>
      </c>
      <c r="C147" t="str">
        <f t="shared" si="2"/>
        <v>"JOHN C. FREMONT HEALTHCARE DISTRICT",</v>
      </c>
      <c r="D147" t="s">
        <v>587</v>
      </c>
      <c r="E147" s="1">
        <v>0.34178901747921464</v>
      </c>
      <c r="F147" s="1">
        <v>1.018120284242522E-2</v>
      </c>
      <c r="G147" s="1">
        <v>0.12654659954934275</v>
      </c>
      <c r="H147" s="1">
        <v>0.15484212253018098</v>
      </c>
      <c r="I147" s="1">
        <v>0</v>
      </c>
      <c r="J147" s="1">
        <v>0.34968453706289915</v>
      </c>
      <c r="K147" s="1">
        <v>0</v>
      </c>
      <c r="L147" s="1">
        <v>0</v>
      </c>
      <c r="M147" s="1">
        <v>1.6956520535937259E-2</v>
      </c>
      <c r="N147" t="str">
        <f>D147&amp;" : ["&amp;TRUNC(E147*100,2)&amp;", "&amp;TRUNC(F147*100,2)&amp;", "&amp;TRUNC(G147*100,2)&amp;", "&amp;TRUNC(H147*100,2)&amp;", "&amp;TRUNC(I147*100,2)&amp;", "&amp;TRUNC(J147*100,2)&amp;", "&amp;TRUNC(K147*100,2)&amp;", "&amp;TRUNC(L147*100,2)&amp;", "&amp;TRUNC(M147*100,2)&amp;"],"</f>
        <v>"JOHN C. FREMONT HEALTHCARE DISTRICT" : [34.17, 1.01, 12.65, 15.48, 0, 34.96, 0, 0, 1.69],</v>
      </c>
    </row>
    <row r="148" spans="1:14" x14ac:dyDescent="0.25">
      <c r="A148">
        <v>106331216</v>
      </c>
      <c r="B148" t="s">
        <v>146</v>
      </c>
      <c r="C148" t="str">
        <f t="shared" si="2"/>
        <v>"JOHN F. KENNEDY MEMORIAL HOSPITAL",</v>
      </c>
      <c r="D148" t="s">
        <v>588</v>
      </c>
      <c r="E148" s="1">
        <v>0.11340816979710341</v>
      </c>
      <c r="F148" s="1">
        <v>0.1764202273210512</v>
      </c>
      <c r="G148" s="1">
        <v>0.12861756205584096</v>
      </c>
      <c r="H148" s="1">
        <v>0.27462608163480995</v>
      </c>
      <c r="I148" s="1">
        <v>2.8906044960075516E-3</v>
      </c>
      <c r="J148" s="1">
        <v>8.2985890492917724E-3</v>
      </c>
      <c r="K148" s="1">
        <v>0.2933921002177648</v>
      </c>
      <c r="L148" s="1">
        <v>0</v>
      </c>
      <c r="M148" s="1">
        <v>2.3466654281303553E-3</v>
      </c>
      <c r="N148" t="str">
        <f>D148&amp;" : ["&amp;TRUNC(E148*100,2)&amp;", "&amp;TRUNC(F148*100,2)&amp;", "&amp;TRUNC(G148*100,2)&amp;", "&amp;TRUNC(H148*100,2)&amp;", "&amp;TRUNC(I148*100,2)&amp;", "&amp;TRUNC(J148*100,2)&amp;", "&amp;TRUNC(K148*100,2)&amp;", "&amp;TRUNC(L148*100,2)&amp;", "&amp;TRUNC(M148*100,2)&amp;"],"</f>
        <v>"JOHN F. KENNEDY MEMORIAL HOSPITAL" : [11.34, 17.64, 12.86, 27.46, 0.28, 0.82, 29.33, 0, 0.23],</v>
      </c>
    </row>
    <row r="149" spans="1:14" x14ac:dyDescent="0.25">
      <c r="A149">
        <v>106074039</v>
      </c>
      <c r="B149" t="s">
        <v>147</v>
      </c>
      <c r="C149" t="str">
        <f t="shared" si="2"/>
        <v>"JOHN MUIR BEHAVIORAL HEALTH CENTER",</v>
      </c>
      <c r="D149" t="s">
        <v>589</v>
      </c>
      <c r="E149" s="1">
        <v>8.3254466966840759E-2</v>
      </c>
      <c r="F149" s="1">
        <v>2.5574344765376452E-2</v>
      </c>
      <c r="G149" s="1">
        <v>0.20935682476425077</v>
      </c>
      <c r="H149" s="1">
        <v>3.1590876630140461E-3</v>
      </c>
      <c r="I149" s="1">
        <v>0</v>
      </c>
      <c r="J149" s="1">
        <v>4.8458005947944839E-2</v>
      </c>
      <c r="K149" s="1">
        <v>0.61951300968175393</v>
      </c>
      <c r="L149" s="1">
        <v>0</v>
      </c>
      <c r="M149" s="1">
        <v>1.0684260210819193E-2</v>
      </c>
      <c r="N149" t="str">
        <f>D149&amp;" : ["&amp;TRUNC(E149*100,2)&amp;", "&amp;TRUNC(F149*100,2)&amp;", "&amp;TRUNC(G149*100,2)&amp;", "&amp;TRUNC(H149*100,2)&amp;", "&amp;TRUNC(I149*100,2)&amp;", "&amp;TRUNC(J149*100,2)&amp;", "&amp;TRUNC(K149*100,2)&amp;", "&amp;TRUNC(L149*100,2)&amp;", "&amp;TRUNC(M149*100,2)&amp;"],"</f>
        <v>"JOHN MUIR BEHAVIORAL HEALTH CENTER" : [8.32, 2.55, 20.93, 0.31, 0, 4.84, 61.95, 0, 1.06],</v>
      </c>
    </row>
    <row r="150" spans="1:14" x14ac:dyDescent="0.25">
      <c r="A150">
        <v>106071018</v>
      </c>
      <c r="B150" t="s">
        <v>148</v>
      </c>
      <c r="C150" t="str">
        <f t="shared" si="2"/>
        <v>"JOHN MUIR MEDICAL CENTER - CONCORD CAMPUS",</v>
      </c>
      <c r="D150" t="s">
        <v>590</v>
      </c>
      <c r="E150" s="1">
        <v>0.32303101776267196</v>
      </c>
      <c r="F150" s="1">
        <v>8.9662761593386431E-2</v>
      </c>
      <c r="G150" s="1">
        <v>5.6125619841136676E-2</v>
      </c>
      <c r="H150" s="1">
        <v>0.22795627060457044</v>
      </c>
      <c r="I150" s="1">
        <v>0</v>
      </c>
      <c r="J150" s="1">
        <v>1.7001537204164997E-3</v>
      </c>
      <c r="K150" s="1">
        <v>0.24407608355831625</v>
      </c>
      <c r="L150" s="1">
        <v>2.1322769748654551E-3</v>
      </c>
      <c r="M150" s="1">
        <v>5.5315815944636283E-2</v>
      </c>
      <c r="N150" t="str">
        <f>D150&amp;" : ["&amp;TRUNC(E150*100,2)&amp;", "&amp;TRUNC(F150*100,2)&amp;", "&amp;TRUNC(G150*100,2)&amp;", "&amp;TRUNC(H150*100,2)&amp;", "&amp;TRUNC(I150*100,2)&amp;", "&amp;TRUNC(J150*100,2)&amp;", "&amp;TRUNC(K150*100,2)&amp;", "&amp;TRUNC(L150*100,2)&amp;", "&amp;TRUNC(M150*100,2)&amp;"],"</f>
        <v>"JOHN MUIR MEDICAL CENTER - CONCORD CAMPUS" : [32.3, 8.96, 5.61, 22.79, 0, 0.17, 24.4, 0.21, 5.53],</v>
      </c>
    </row>
    <row r="151" spans="1:14" x14ac:dyDescent="0.25">
      <c r="A151">
        <v>106070988</v>
      </c>
      <c r="B151" t="s">
        <v>149</v>
      </c>
      <c r="C151" t="str">
        <f t="shared" si="2"/>
        <v>"JOHN MUIR MEDICAL CENTER - WALNUT CREEK",</v>
      </c>
      <c r="D151" t="s">
        <v>591</v>
      </c>
      <c r="E151" s="1">
        <v>0.33489584564104347</v>
      </c>
      <c r="F151" s="1">
        <v>6.2746306223316589E-2</v>
      </c>
      <c r="G151" s="1">
        <v>3.8809908230573738E-2</v>
      </c>
      <c r="H151" s="1">
        <v>0.1382547117850455</v>
      </c>
      <c r="I151" s="1">
        <v>0</v>
      </c>
      <c r="J151" s="1">
        <v>1.7101789727238196E-2</v>
      </c>
      <c r="K151" s="1">
        <v>0.39615480287214272</v>
      </c>
      <c r="L151" s="1">
        <v>0</v>
      </c>
      <c r="M151" s="1">
        <v>1.2036635520639835E-2</v>
      </c>
      <c r="N151" t="str">
        <f>D151&amp;" : ["&amp;TRUNC(E151*100,2)&amp;", "&amp;TRUNC(F151*100,2)&amp;", "&amp;TRUNC(G151*100,2)&amp;", "&amp;TRUNC(H151*100,2)&amp;", "&amp;TRUNC(I151*100,2)&amp;", "&amp;TRUNC(J151*100,2)&amp;", "&amp;TRUNC(K151*100,2)&amp;", "&amp;TRUNC(L151*100,2)&amp;", "&amp;TRUNC(M151*100,2)&amp;"],"</f>
        <v>"JOHN MUIR MEDICAL CENTER - WALNUT CREEK" : [33.48, 6.27, 3.88, 13.82, 0, 1.71, 39.61, 0, 1.2],</v>
      </c>
    </row>
    <row r="152" spans="1:14" x14ac:dyDescent="0.25">
      <c r="A152">
        <v>106196404</v>
      </c>
      <c r="B152" t="s">
        <v>150</v>
      </c>
      <c r="C152" t="str">
        <f t="shared" si="2"/>
        <v>"JOYCE EISENBERG KEEFER MEDICAL CENTER",</v>
      </c>
      <c r="D152" t="s">
        <v>592</v>
      </c>
      <c r="E152" s="1">
        <v>0.11386271863734398</v>
      </c>
      <c r="F152" s="1">
        <v>4.1275336806711627E-3</v>
      </c>
      <c r="G152" s="1">
        <v>0.10143248988665209</v>
      </c>
      <c r="H152" s="1">
        <v>0.57223042316930672</v>
      </c>
      <c r="I152" s="1">
        <v>0</v>
      </c>
      <c r="J152" s="1">
        <v>0</v>
      </c>
      <c r="K152" s="1">
        <v>6.4865555974163019E-2</v>
      </c>
      <c r="L152" s="1">
        <v>0</v>
      </c>
      <c r="M152" s="1">
        <v>0.14348127865186308</v>
      </c>
      <c r="N152" t="str">
        <f>D152&amp;" : ["&amp;TRUNC(E152*100,2)&amp;", "&amp;TRUNC(F152*100,2)&amp;", "&amp;TRUNC(G152*100,2)&amp;", "&amp;TRUNC(H152*100,2)&amp;", "&amp;TRUNC(I152*100,2)&amp;", "&amp;TRUNC(J152*100,2)&amp;", "&amp;TRUNC(K152*100,2)&amp;", "&amp;TRUNC(L152*100,2)&amp;", "&amp;TRUNC(M152*100,2)&amp;"],"</f>
        <v>"JOYCE EISENBERG KEEFER MEDICAL CENTER" : [11.38, 0.41, 10.14, 57.22, 0, 0, 6.48, 0, 14.34],</v>
      </c>
    </row>
    <row r="153" spans="1:14" x14ac:dyDescent="0.25">
      <c r="A153">
        <v>106074097</v>
      </c>
      <c r="B153" t="s">
        <v>151</v>
      </c>
      <c r="C153" t="str">
        <f t="shared" si="2"/>
        <v>"KAISER FOUNDATION HOSPITAL - ANTIOCH",</v>
      </c>
      <c r="D153" t="s">
        <v>593</v>
      </c>
      <c r="E153" s="1">
        <v>2.557727801638594E-2</v>
      </c>
      <c r="F153" s="1">
        <v>0.24710761329649492</v>
      </c>
      <c r="G153" s="1">
        <v>1.576368508094653E-2</v>
      </c>
      <c r="H153" s="1">
        <v>9.4543425068351561E-2</v>
      </c>
      <c r="I153" s="1">
        <v>0</v>
      </c>
      <c r="J153" s="1">
        <v>2.2686936331733652E-2</v>
      </c>
      <c r="K153" s="1">
        <v>0.59388447327614813</v>
      </c>
      <c r="L153" s="1">
        <v>0</v>
      </c>
      <c r="M153" s="1">
        <v>4.3658892993933443E-4</v>
      </c>
      <c r="N153" t="str">
        <f>D153&amp;" : ["&amp;TRUNC(E153*100,2)&amp;", "&amp;TRUNC(F153*100,2)&amp;", "&amp;TRUNC(G153*100,2)&amp;", "&amp;TRUNC(H153*100,2)&amp;", "&amp;TRUNC(I153*100,2)&amp;", "&amp;TRUNC(J153*100,2)&amp;", "&amp;TRUNC(K153*100,2)&amp;", "&amp;TRUNC(L153*100,2)&amp;", "&amp;TRUNC(M153*100,2)&amp;"],"</f>
        <v>"KAISER FOUNDATION HOSPITAL - ANTIOCH" : [2.55, 24.71, 1.57, 9.45, 0, 2.26, 59.38, 0, 0.04],</v>
      </c>
    </row>
    <row r="154" spans="1:14" x14ac:dyDescent="0.25">
      <c r="A154">
        <v>106196035</v>
      </c>
      <c r="B154" t="s">
        <v>152</v>
      </c>
      <c r="C154" t="str">
        <f t="shared" si="2"/>
        <v>"KAISER FOUNDATION HOSPITAL - BALDWIN PARK",</v>
      </c>
      <c r="D154" t="s">
        <v>594</v>
      </c>
      <c r="E154" s="1">
        <v>1.4553401342760803E-2</v>
      </c>
      <c r="F154" s="1">
        <v>0.23140767187343214</v>
      </c>
      <c r="G154" s="1">
        <v>1.6235935567932985E-2</v>
      </c>
      <c r="H154" s="1">
        <v>9.5177993658233678E-2</v>
      </c>
      <c r="I154" s="1">
        <v>0</v>
      </c>
      <c r="J154" s="1">
        <v>1.8942188720619511E-2</v>
      </c>
      <c r="K154" s="1">
        <v>0.62326733958287794</v>
      </c>
      <c r="L154" s="1">
        <v>0</v>
      </c>
      <c r="M154" s="1">
        <v>4.154692541429439E-4</v>
      </c>
      <c r="N154" t="str">
        <f>D154&amp;" : ["&amp;TRUNC(E154*100,2)&amp;", "&amp;TRUNC(F154*100,2)&amp;", "&amp;TRUNC(G154*100,2)&amp;", "&amp;TRUNC(H154*100,2)&amp;", "&amp;TRUNC(I154*100,2)&amp;", "&amp;TRUNC(J154*100,2)&amp;", "&amp;TRUNC(K154*100,2)&amp;", "&amp;TRUNC(L154*100,2)&amp;", "&amp;TRUNC(M154*100,2)&amp;"],"</f>
        <v>"KAISER FOUNDATION HOSPITAL - BALDWIN PARK" : [1.45, 23.14, 1.62, 9.51, 0, 1.89, 62.32, 0, 0.04],</v>
      </c>
    </row>
    <row r="155" spans="1:14" x14ac:dyDescent="0.25">
      <c r="A155">
        <v>106196403</v>
      </c>
      <c r="B155" t="s">
        <v>153</v>
      </c>
      <c r="C155" t="str">
        <f t="shared" si="2"/>
        <v>"KAISER FOUNDATION HOSPITAL - DOWNEY",</v>
      </c>
      <c r="D155" t="s">
        <v>595</v>
      </c>
      <c r="E155" s="1">
        <v>1.4759125977317994E-2</v>
      </c>
      <c r="F155" s="1">
        <v>0.20207037578762313</v>
      </c>
      <c r="G155" s="1">
        <v>2.2221191032910068E-2</v>
      </c>
      <c r="H155" s="1">
        <v>0.11319887752851854</v>
      </c>
      <c r="I155" s="1">
        <v>0</v>
      </c>
      <c r="J155" s="1">
        <v>1.8195894393936183E-2</v>
      </c>
      <c r="K155" s="1">
        <v>0.62912913285837524</v>
      </c>
      <c r="L155" s="1">
        <v>0</v>
      </c>
      <c r="M155" s="1">
        <v>4.2540242131888578E-4</v>
      </c>
      <c r="N155" t="str">
        <f>D155&amp;" : ["&amp;TRUNC(E155*100,2)&amp;", "&amp;TRUNC(F155*100,2)&amp;", "&amp;TRUNC(G155*100,2)&amp;", "&amp;TRUNC(H155*100,2)&amp;", "&amp;TRUNC(I155*100,2)&amp;", "&amp;TRUNC(J155*100,2)&amp;", "&amp;TRUNC(K155*100,2)&amp;", "&amp;TRUNC(L155*100,2)&amp;", "&amp;TRUNC(M155*100,2)&amp;"],"</f>
        <v>"KAISER FOUNDATION HOSPITAL - DOWNEY" : [1.47, 20.2, 2.22, 11.31, 0, 1.81, 62.91, 0, 0.04],</v>
      </c>
    </row>
    <row r="156" spans="1:14" x14ac:dyDescent="0.25">
      <c r="A156">
        <v>106361223</v>
      </c>
      <c r="B156" t="s">
        <v>154</v>
      </c>
      <c r="C156" t="str">
        <f t="shared" si="2"/>
        <v>"KAISER FOUNDATION HOSPITAL - FONTANA",</v>
      </c>
      <c r="D156" t="s">
        <v>596</v>
      </c>
      <c r="E156" s="1">
        <v>2.0514726847593669E-2</v>
      </c>
      <c r="F156" s="1">
        <v>0.20389420405410122</v>
      </c>
      <c r="G156" s="1">
        <v>2.9431366684687585E-2</v>
      </c>
      <c r="H156" s="1">
        <v>0.1130821780920286</v>
      </c>
      <c r="I156" s="1">
        <v>0</v>
      </c>
      <c r="J156" s="1">
        <v>3.7177185285662905E-2</v>
      </c>
      <c r="K156" s="1">
        <v>0.59548595705646434</v>
      </c>
      <c r="L156" s="1">
        <v>0</v>
      </c>
      <c r="M156" s="1">
        <v>4.1438197946168831E-4</v>
      </c>
      <c r="N156" t="str">
        <f>D156&amp;" : ["&amp;TRUNC(E156*100,2)&amp;", "&amp;TRUNC(F156*100,2)&amp;", "&amp;TRUNC(G156*100,2)&amp;", "&amp;TRUNC(H156*100,2)&amp;", "&amp;TRUNC(I156*100,2)&amp;", "&amp;TRUNC(J156*100,2)&amp;", "&amp;TRUNC(K156*100,2)&amp;", "&amp;TRUNC(L156*100,2)&amp;", "&amp;TRUNC(M156*100,2)&amp;"],"</f>
        <v>"KAISER FOUNDATION HOSPITAL - FONTANA" : [2.05, 20.38, 2.94, 11.3, 0, 3.71, 59.54, 0, 0.04],</v>
      </c>
    </row>
    <row r="157" spans="1:14" x14ac:dyDescent="0.25">
      <c r="A157">
        <v>106014132</v>
      </c>
      <c r="B157" t="s">
        <v>155</v>
      </c>
      <c r="C157" t="str">
        <f t="shared" si="2"/>
        <v>"KAISER FOUNDATION HOSPITAL - FREMONT",</v>
      </c>
      <c r="D157" t="s">
        <v>597</v>
      </c>
      <c r="E157" s="1">
        <v>1.7916571776685628E-2</v>
      </c>
      <c r="F157" s="1">
        <v>0.28045731100286925</v>
      </c>
      <c r="G157" s="1">
        <v>9.0555382023978521E-3</v>
      </c>
      <c r="H157" s="1">
        <v>3.9328187043745785E-2</v>
      </c>
      <c r="I157" s="1">
        <v>0</v>
      </c>
      <c r="J157" s="1">
        <v>1.8826098194849671E-2</v>
      </c>
      <c r="K157" s="1">
        <v>0.63287232228230428</v>
      </c>
      <c r="L157" s="1">
        <v>0</v>
      </c>
      <c r="M157" s="1">
        <v>1.5439714971475886E-3</v>
      </c>
      <c r="N157" t="str">
        <f>D157&amp;" : ["&amp;TRUNC(E157*100,2)&amp;", "&amp;TRUNC(F157*100,2)&amp;", "&amp;TRUNC(G157*100,2)&amp;", "&amp;TRUNC(H157*100,2)&amp;", "&amp;TRUNC(I157*100,2)&amp;", "&amp;TRUNC(J157*100,2)&amp;", "&amp;TRUNC(K157*100,2)&amp;", "&amp;TRUNC(L157*100,2)&amp;", "&amp;TRUNC(M157*100,2)&amp;"],"</f>
        <v>"KAISER FOUNDATION HOSPITAL - FREMONT" : [1.79, 28.04, 0.9, 3.93, 0, 1.88, 63.28, 0, 0.15],</v>
      </c>
    </row>
    <row r="158" spans="1:14" x14ac:dyDescent="0.25">
      <c r="A158">
        <v>106104062</v>
      </c>
      <c r="B158" t="s">
        <v>156</v>
      </c>
      <c r="C158" t="str">
        <f t="shared" si="2"/>
        <v>"KAISER FOUNDATION HOSPITAL - FRESNO",</v>
      </c>
      <c r="D158" t="s">
        <v>598</v>
      </c>
      <c r="E158" s="1">
        <v>1.0274088981188107E-2</v>
      </c>
      <c r="F158" s="1">
        <v>0.28796078832385208</v>
      </c>
      <c r="G158" s="1">
        <v>8.6532463520826337E-3</v>
      </c>
      <c r="H158" s="1">
        <v>7.2876542511086393E-3</v>
      </c>
      <c r="I158" s="1">
        <v>0</v>
      </c>
      <c r="J158" s="1">
        <v>1.4302485254006634E-2</v>
      </c>
      <c r="K158" s="1">
        <v>0.6711887428915484</v>
      </c>
      <c r="L158" s="1">
        <v>0</v>
      </c>
      <c r="M158" s="1">
        <v>3.3299394621346811E-4</v>
      </c>
      <c r="N158" t="str">
        <f>D158&amp;" : ["&amp;TRUNC(E158*100,2)&amp;", "&amp;TRUNC(F158*100,2)&amp;", "&amp;TRUNC(G158*100,2)&amp;", "&amp;TRUNC(H158*100,2)&amp;", "&amp;TRUNC(I158*100,2)&amp;", "&amp;TRUNC(J158*100,2)&amp;", "&amp;TRUNC(K158*100,2)&amp;", "&amp;TRUNC(L158*100,2)&amp;", "&amp;TRUNC(M158*100,2)&amp;"],"</f>
        <v>"KAISER FOUNDATION HOSPITAL - FRESNO" : [1.02, 28.79, 0.86, 0.72, 0, 1.43, 67.11, 0, 0.03],</v>
      </c>
    </row>
    <row r="159" spans="1:14" x14ac:dyDescent="0.25">
      <c r="A159">
        <v>106190429</v>
      </c>
      <c r="B159" t="s">
        <v>157</v>
      </c>
      <c r="C159" t="str">
        <f t="shared" si="2"/>
        <v>"KAISER FOUNDATION HOSPITAL - LOS ANGELES",</v>
      </c>
      <c r="D159" t="s">
        <v>599</v>
      </c>
      <c r="E159" s="1">
        <v>2.339962755429156E-2</v>
      </c>
      <c r="F159" s="1">
        <v>0.27202740056065033</v>
      </c>
      <c r="G159" s="1">
        <v>1.8916038695648483E-2</v>
      </c>
      <c r="H159" s="1">
        <v>9.8783157717658582E-2</v>
      </c>
      <c r="I159" s="1">
        <v>0</v>
      </c>
      <c r="J159" s="1">
        <v>1.4925544959335471E-2</v>
      </c>
      <c r="K159" s="1">
        <v>0.57176793715847307</v>
      </c>
      <c r="L159" s="1">
        <v>0</v>
      </c>
      <c r="M159" s="1">
        <v>1.8029335394249897E-4</v>
      </c>
      <c r="N159" t="str">
        <f>D159&amp;" : ["&amp;TRUNC(E159*100,2)&amp;", "&amp;TRUNC(F159*100,2)&amp;", "&amp;TRUNC(G159*100,2)&amp;", "&amp;TRUNC(H159*100,2)&amp;", "&amp;TRUNC(I159*100,2)&amp;", "&amp;TRUNC(J159*100,2)&amp;", "&amp;TRUNC(K159*100,2)&amp;", "&amp;TRUNC(L159*100,2)&amp;", "&amp;TRUNC(M159*100,2)&amp;"],"</f>
        <v>"KAISER FOUNDATION HOSPITAL - LOS ANGELES" : [2.33, 27.2, 1.89, 9.87, 0, 1.49, 57.17, 0, 0.01],</v>
      </c>
    </row>
    <row r="160" spans="1:14" x14ac:dyDescent="0.25">
      <c r="A160">
        <v>106394009</v>
      </c>
      <c r="B160" t="s">
        <v>158</v>
      </c>
      <c r="C160" t="str">
        <f t="shared" si="2"/>
        <v>"KAISER FOUNDATION HOSPITAL - MANTECA",</v>
      </c>
      <c r="D160" t="s">
        <v>600</v>
      </c>
      <c r="E160" s="1">
        <v>1.1232241894540319E-2</v>
      </c>
      <c r="F160" s="1">
        <v>0.17611395156654308</v>
      </c>
      <c r="G160" s="1">
        <v>1.0709603291910275E-2</v>
      </c>
      <c r="H160" s="1">
        <v>3.874481840398155E-2</v>
      </c>
      <c r="I160" s="1">
        <v>0</v>
      </c>
      <c r="J160" s="1">
        <v>1.6451500285850785E-2</v>
      </c>
      <c r="K160" s="1">
        <v>0.74582840230895786</v>
      </c>
      <c r="L160" s="1">
        <v>0</v>
      </c>
      <c r="M160" s="1">
        <v>9.1948224821612062E-4</v>
      </c>
      <c r="N160" t="str">
        <f>D160&amp;" : ["&amp;TRUNC(E160*100,2)&amp;", "&amp;TRUNC(F160*100,2)&amp;", "&amp;TRUNC(G160*100,2)&amp;", "&amp;TRUNC(H160*100,2)&amp;", "&amp;TRUNC(I160*100,2)&amp;", "&amp;TRUNC(J160*100,2)&amp;", "&amp;TRUNC(K160*100,2)&amp;", "&amp;TRUNC(L160*100,2)&amp;", "&amp;TRUNC(M160*100,2)&amp;"],"</f>
        <v>"KAISER FOUNDATION HOSPITAL - MANTECA" : [1.12, 17.61, 1.07, 3.87, 0, 1.64, 74.58, 0, 0.09],</v>
      </c>
    </row>
    <row r="161" spans="1:14" x14ac:dyDescent="0.25">
      <c r="A161">
        <v>106334048</v>
      </c>
      <c r="B161" t="s">
        <v>159</v>
      </c>
      <c r="C161" t="str">
        <f t="shared" si="2"/>
        <v>"KAISER FOUNDATION HOSPITAL - MORENO VALLEY",</v>
      </c>
      <c r="D161" t="s">
        <v>601</v>
      </c>
      <c r="E161" s="1">
        <v>1.5115200346873857E-2</v>
      </c>
      <c r="F161" s="1">
        <v>0.22731832932803431</v>
      </c>
      <c r="G161" s="1">
        <v>1.7346445941909892E-2</v>
      </c>
      <c r="H161" s="1">
        <v>0.14700294355076135</v>
      </c>
      <c r="I161" s="1">
        <v>0</v>
      </c>
      <c r="J161" s="1">
        <v>3.0139604338622714E-2</v>
      </c>
      <c r="K161" s="1">
        <v>0.56241969256167534</v>
      </c>
      <c r="L161" s="1">
        <v>0</v>
      </c>
      <c r="M161" s="1">
        <v>6.5778393212249995E-4</v>
      </c>
      <c r="N161" t="str">
        <f>D161&amp;" : ["&amp;TRUNC(E161*100,2)&amp;", "&amp;TRUNC(F161*100,2)&amp;", "&amp;TRUNC(G161*100,2)&amp;", "&amp;TRUNC(H161*100,2)&amp;", "&amp;TRUNC(I161*100,2)&amp;", "&amp;TRUNC(J161*100,2)&amp;", "&amp;TRUNC(K161*100,2)&amp;", "&amp;TRUNC(L161*100,2)&amp;", "&amp;TRUNC(M161*100,2)&amp;"],"</f>
        <v>"KAISER FOUNDATION HOSPITAL - MORENO VALLEY" : [1.51, 22.73, 1.73, 14.7, 0, 3.01, 56.24, 0, 0.06],</v>
      </c>
    </row>
    <row r="162" spans="1:14" x14ac:dyDescent="0.25">
      <c r="A162">
        <v>106014326</v>
      </c>
      <c r="B162" t="s">
        <v>160</v>
      </c>
      <c r="C162" t="str">
        <f t="shared" si="2"/>
        <v>"KAISER FOUNDATION HOSPITAL - OAKLAND/RICHMOND",</v>
      </c>
      <c r="D162" t="s">
        <v>602</v>
      </c>
      <c r="E162" s="1">
        <v>3.9373210499331998E-2</v>
      </c>
      <c r="F162" s="1">
        <v>0.21455138759807574</v>
      </c>
      <c r="G162" s="1">
        <v>3.2265530119967301E-2</v>
      </c>
      <c r="H162" s="1">
        <v>9.1695918561695594E-2</v>
      </c>
      <c r="I162" s="1">
        <v>0</v>
      </c>
      <c r="J162" s="1">
        <v>2.6697328935348499E-2</v>
      </c>
      <c r="K162" s="1">
        <v>0.59495340978702704</v>
      </c>
      <c r="L162" s="1">
        <v>0</v>
      </c>
      <c r="M162" s="1">
        <v>4.632144985538398E-4</v>
      </c>
      <c r="N162" t="str">
        <f>D162&amp;" : ["&amp;TRUNC(E162*100,2)&amp;", "&amp;TRUNC(F162*100,2)&amp;", "&amp;TRUNC(G162*100,2)&amp;", "&amp;TRUNC(H162*100,2)&amp;", "&amp;TRUNC(I162*100,2)&amp;", "&amp;TRUNC(J162*100,2)&amp;", "&amp;TRUNC(K162*100,2)&amp;", "&amp;TRUNC(L162*100,2)&amp;", "&amp;TRUNC(M162*100,2)&amp;"],"</f>
        <v>"KAISER FOUNDATION HOSPITAL - OAKLAND/RICHMOND" : [3.93, 21.45, 3.22, 9.16, 0, 2.66, 59.49, 0, 0.04],</v>
      </c>
    </row>
    <row r="163" spans="1:14" x14ac:dyDescent="0.25">
      <c r="A163">
        <v>106304409</v>
      </c>
      <c r="B163" t="s">
        <v>161</v>
      </c>
      <c r="C163" t="str">
        <f t="shared" si="2"/>
        <v>"KAISER FOUNDATION HOSPITAL - ORANGE CO - ANAHEIM",</v>
      </c>
      <c r="D163" t="s">
        <v>603</v>
      </c>
      <c r="E163" s="1">
        <v>5.8326751483579933E-3</v>
      </c>
      <c r="F163" s="1">
        <v>0.22487866829645983</v>
      </c>
      <c r="G163" s="1">
        <v>9.1399149099136521E-3</v>
      </c>
      <c r="H163" s="1">
        <v>9.2560569683520014E-2</v>
      </c>
      <c r="I163" s="1">
        <v>0</v>
      </c>
      <c r="J163" s="1">
        <v>1.3061425186286068E-2</v>
      </c>
      <c r="K163" s="1">
        <v>0.65442051127365841</v>
      </c>
      <c r="L163" s="1">
        <v>0</v>
      </c>
      <c r="M163" s="1">
        <v>1.0623550180408429E-4</v>
      </c>
      <c r="N163" t="str">
        <f>D163&amp;" : ["&amp;TRUNC(E163*100,2)&amp;", "&amp;TRUNC(F163*100,2)&amp;", "&amp;TRUNC(G163*100,2)&amp;", "&amp;TRUNC(H163*100,2)&amp;", "&amp;TRUNC(I163*100,2)&amp;", "&amp;TRUNC(J163*100,2)&amp;", "&amp;TRUNC(K163*100,2)&amp;", "&amp;TRUNC(L163*100,2)&amp;", "&amp;TRUNC(M163*100,2)&amp;"],"</f>
        <v>"KAISER FOUNDATION HOSPITAL - ORANGE CO - ANAHEIM" : [0.58, 22.48, 0.91, 9.25, 0, 1.3, 65.44, 0, 0.01],</v>
      </c>
    </row>
    <row r="164" spans="1:14" x14ac:dyDescent="0.25">
      <c r="A164">
        <v>106190432</v>
      </c>
      <c r="B164" t="s">
        <v>162</v>
      </c>
      <c r="C164" t="str">
        <f t="shared" si="2"/>
        <v>"KAISER FOUNDATION HOSPITAL - PANORAMA CITY",</v>
      </c>
      <c r="D164" t="s">
        <v>604</v>
      </c>
      <c r="E164" s="1">
        <v>1.9411610724476468E-2</v>
      </c>
      <c r="F164" s="1">
        <v>0.22191652871969278</v>
      </c>
      <c r="G164" s="1">
        <v>2.0701383947170089E-2</v>
      </c>
      <c r="H164" s="1">
        <v>0.1083235553274966</v>
      </c>
      <c r="I164" s="1">
        <v>0</v>
      </c>
      <c r="J164" s="1">
        <v>2.2093754741520547E-2</v>
      </c>
      <c r="K164" s="1">
        <v>0.60729113339238727</v>
      </c>
      <c r="L164" s="1">
        <v>0</v>
      </c>
      <c r="M164" s="1">
        <v>2.620331472562146E-4</v>
      </c>
      <c r="N164" t="str">
        <f>D164&amp;" : ["&amp;TRUNC(E164*100,2)&amp;", "&amp;TRUNC(F164*100,2)&amp;", "&amp;TRUNC(G164*100,2)&amp;", "&amp;TRUNC(H164*100,2)&amp;", "&amp;TRUNC(I164*100,2)&amp;", "&amp;TRUNC(J164*100,2)&amp;", "&amp;TRUNC(K164*100,2)&amp;", "&amp;TRUNC(L164*100,2)&amp;", "&amp;TRUNC(M164*100,2)&amp;"],"</f>
        <v>"KAISER FOUNDATION HOSPITAL - PANORAMA CITY" : [1.94, 22.19, 2.07, 10.83, 0, 2.2, 60.72, 0, 0.02],</v>
      </c>
    </row>
    <row r="165" spans="1:14" x14ac:dyDescent="0.25">
      <c r="A165">
        <v>106414139</v>
      </c>
      <c r="B165" t="s">
        <v>163</v>
      </c>
      <c r="C165" t="str">
        <f t="shared" si="2"/>
        <v>"KAISER FOUNDATION HOSPITAL - REDWOOD CITY",</v>
      </c>
      <c r="D165" t="s">
        <v>605</v>
      </c>
      <c r="E165" s="1">
        <v>1.6322898619879185E-2</v>
      </c>
      <c r="F165" s="1">
        <v>0.24715604143624739</v>
      </c>
      <c r="G165" s="1">
        <v>1.2654333346270009E-2</v>
      </c>
      <c r="H165" s="1">
        <v>4.2056058774669954E-2</v>
      </c>
      <c r="I165" s="1">
        <v>0</v>
      </c>
      <c r="J165" s="1">
        <v>1.9012261335914563E-2</v>
      </c>
      <c r="K165" s="1">
        <v>0.66213264508931791</v>
      </c>
      <c r="L165" s="1">
        <v>0</v>
      </c>
      <c r="M165" s="1">
        <v>6.6576139770097432E-4</v>
      </c>
      <c r="N165" t="str">
        <f>D165&amp;" : ["&amp;TRUNC(E165*100,2)&amp;", "&amp;TRUNC(F165*100,2)&amp;", "&amp;TRUNC(G165*100,2)&amp;", "&amp;TRUNC(H165*100,2)&amp;", "&amp;TRUNC(I165*100,2)&amp;", "&amp;TRUNC(J165*100,2)&amp;", "&amp;TRUNC(K165*100,2)&amp;", "&amp;TRUNC(L165*100,2)&amp;", "&amp;TRUNC(M165*100,2)&amp;"],"</f>
        <v>"KAISER FOUNDATION HOSPITAL - REDWOOD CITY" : [1.63, 24.71, 1.26, 4.2, 0, 1.9, 66.21, 0, 0.06],</v>
      </c>
    </row>
    <row r="166" spans="1:14" x14ac:dyDescent="0.25">
      <c r="A166">
        <v>106334025</v>
      </c>
      <c r="B166" t="s">
        <v>164</v>
      </c>
      <c r="C166" t="str">
        <f t="shared" si="2"/>
        <v>"KAISER FOUNDATION HOSPITAL - RIVERSIDE",</v>
      </c>
      <c r="D166" t="s">
        <v>606</v>
      </c>
      <c r="E166" s="1">
        <v>1.6477325111888666E-2</v>
      </c>
      <c r="F166" s="1">
        <v>0.20778321709941364</v>
      </c>
      <c r="G166" s="1">
        <v>1.3718401718255767E-2</v>
      </c>
      <c r="H166" s="1">
        <v>0.13637653296231331</v>
      </c>
      <c r="I166" s="1">
        <v>0</v>
      </c>
      <c r="J166" s="1">
        <v>2.19756851238915E-2</v>
      </c>
      <c r="K166" s="1">
        <v>0.60339261807661482</v>
      </c>
      <c r="L166" s="1">
        <v>0</v>
      </c>
      <c r="M166" s="1">
        <v>2.7621990762233554E-4</v>
      </c>
      <c r="N166" t="str">
        <f>D166&amp;" : ["&amp;TRUNC(E166*100,2)&amp;", "&amp;TRUNC(F166*100,2)&amp;", "&amp;TRUNC(G166*100,2)&amp;", "&amp;TRUNC(H166*100,2)&amp;", "&amp;TRUNC(I166*100,2)&amp;", "&amp;TRUNC(J166*100,2)&amp;", "&amp;TRUNC(K166*100,2)&amp;", "&amp;TRUNC(L166*100,2)&amp;", "&amp;TRUNC(M166*100,2)&amp;"],"</f>
        <v>"KAISER FOUNDATION HOSPITAL - RIVERSIDE" : [1.64, 20.77, 1.37, 13.63, 0, 2.19, 60.33, 0, 0.02],</v>
      </c>
    </row>
    <row r="167" spans="1:14" x14ac:dyDescent="0.25">
      <c r="A167">
        <v>106314024</v>
      </c>
      <c r="B167" t="s">
        <v>165</v>
      </c>
      <c r="C167" t="str">
        <f t="shared" si="2"/>
        <v>"KAISER FOUNDATION HOSPITAL - ROSEVILLE",</v>
      </c>
      <c r="D167" t="s">
        <v>607</v>
      </c>
      <c r="E167" s="1">
        <v>1.2904203455251546E-2</v>
      </c>
      <c r="F167" s="1">
        <v>0.22322509864199364</v>
      </c>
      <c r="G167" s="1">
        <v>1.8628133043857659E-2</v>
      </c>
      <c r="H167" s="1">
        <v>8.9357885230316694E-2</v>
      </c>
      <c r="I167" s="1">
        <v>0</v>
      </c>
      <c r="J167" s="1">
        <v>1.1523173701919628E-2</v>
      </c>
      <c r="K167" s="1">
        <v>0.64371738211996943</v>
      </c>
      <c r="L167" s="1">
        <v>0</v>
      </c>
      <c r="M167" s="1">
        <v>6.4412380669143828E-4</v>
      </c>
      <c r="N167" t="str">
        <f>D167&amp;" : ["&amp;TRUNC(E167*100,2)&amp;", "&amp;TRUNC(F167*100,2)&amp;", "&amp;TRUNC(G167*100,2)&amp;", "&amp;TRUNC(H167*100,2)&amp;", "&amp;TRUNC(I167*100,2)&amp;", "&amp;TRUNC(J167*100,2)&amp;", "&amp;TRUNC(K167*100,2)&amp;", "&amp;TRUNC(L167*100,2)&amp;", "&amp;TRUNC(M167*100,2)&amp;"],"</f>
        <v>"KAISER FOUNDATION HOSPITAL - ROSEVILLE" : [1.29, 22.32, 1.86, 8.93, 0, 1.15, 64.37, 0, 0.06],</v>
      </c>
    </row>
    <row r="168" spans="1:14" x14ac:dyDescent="0.25">
      <c r="A168">
        <v>106340913</v>
      </c>
      <c r="B168" t="s">
        <v>166</v>
      </c>
      <c r="C168" t="str">
        <f t="shared" si="2"/>
        <v>"KAISER FOUNDATION HOSPITAL - SACRAMENTO",</v>
      </c>
      <c r="D168" t="s">
        <v>608</v>
      </c>
      <c r="E168" s="1">
        <v>3.1594705006243631E-2</v>
      </c>
      <c r="F168" s="1">
        <v>0.29032927525842955</v>
      </c>
      <c r="G168" s="1">
        <v>3.6534648499366461E-2</v>
      </c>
      <c r="H168" s="1">
        <v>0.1043722379621861</v>
      </c>
      <c r="I168" s="1">
        <v>0</v>
      </c>
      <c r="J168" s="1">
        <v>2.8694417746081523E-2</v>
      </c>
      <c r="K168" s="1">
        <v>0.50795980182205325</v>
      </c>
      <c r="L168" s="1">
        <v>0</v>
      </c>
      <c r="M168" s="1">
        <v>5.1491370563943239E-4</v>
      </c>
      <c r="N168" t="str">
        <f>D168&amp;" : ["&amp;TRUNC(E168*100,2)&amp;", "&amp;TRUNC(F168*100,2)&amp;", "&amp;TRUNC(G168*100,2)&amp;", "&amp;TRUNC(H168*100,2)&amp;", "&amp;TRUNC(I168*100,2)&amp;", "&amp;TRUNC(J168*100,2)&amp;", "&amp;TRUNC(K168*100,2)&amp;", "&amp;TRUNC(L168*100,2)&amp;", "&amp;TRUNC(M168*100,2)&amp;"],"</f>
        <v>"KAISER FOUNDATION HOSPITAL - SACRAMENTO" : [3.15, 29.03, 3.65, 10.43, 0, 2.86, 50.79, 0, 0.05],</v>
      </c>
    </row>
    <row r="169" spans="1:14" x14ac:dyDescent="0.25">
      <c r="A169">
        <v>106370730</v>
      </c>
      <c r="B169" t="s">
        <v>167</v>
      </c>
      <c r="C169" t="str">
        <f t="shared" si="2"/>
        <v>"KAISER FOUNDATION HOSPITAL - SAN DIEGO",</v>
      </c>
      <c r="D169" t="s">
        <v>609</v>
      </c>
      <c r="E169" s="1">
        <v>1.5138708026435474E-2</v>
      </c>
      <c r="F169" s="1">
        <v>0.25267802460763961</v>
      </c>
      <c r="G169" s="1">
        <v>9.1334426671562403E-3</v>
      </c>
      <c r="H169" s="1">
        <v>8.7483808799967797E-2</v>
      </c>
      <c r="I169" s="1">
        <v>0</v>
      </c>
      <c r="J169" s="1">
        <v>1.2487801152971741E-2</v>
      </c>
      <c r="K169" s="1">
        <v>0.62292251732291148</v>
      </c>
      <c r="L169" s="1">
        <v>0</v>
      </c>
      <c r="M169" s="1">
        <v>1.5569742291764131E-4</v>
      </c>
      <c r="N169" t="str">
        <f>D169&amp;" : ["&amp;TRUNC(E169*100,2)&amp;", "&amp;TRUNC(F169*100,2)&amp;", "&amp;TRUNC(G169*100,2)&amp;", "&amp;TRUNC(H169*100,2)&amp;", "&amp;TRUNC(I169*100,2)&amp;", "&amp;TRUNC(J169*100,2)&amp;", "&amp;TRUNC(K169*100,2)&amp;", "&amp;TRUNC(L169*100,2)&amp;", "&amp;TRUNC(M169*100,2)&amp;"],"</f>
        <v>"KAISER FOUNDATION HOSPITAL - SAN DIEGO" : [1.51, 25.26, 0.91, 8.74, 0, 1.24, 62.29, 0, 0.01],</v>
      </c>
    </row>
    <row r="170" spans="1:14" x14ac:dyDescent="0.25">
      <c r="A170">
        <v>106380857</v>
      </c>
      <c r="B170" t="s">
        <v>168</v>
      </c>
      <c r="C170" t="str">
        <f t="shared" si="2"/>
        <v>"KAISER FOUNDATION HOSPITAL - SAN FRANCISCO",</v>
      </c>
      <c r="D170" t="s">
        <v>610</v>
      </c>
      <c r="E170" s="1">
        <v>1.6185214600743431E-2</v>
      </c>
      <c r="F170" s="1">
        <v>0.31807266639182569</v>
      </c>
      <c r="G170" s="1">
        <v>6.1448135073938898E-3</v>
      </c>
      <c r="H170" s="1">
        <v>4.276953022749555E-2</v>
      </c>
      <c r="I170" s="1">
        <v>0</v>
      </c>
      <c r="J170" s="1">
        <v>8.9645180425657646E-3</v>
      </c>
      <c r="K170" s="1">
        <v>0.60754474167126049</v>
      </c>
      <c r="L170" s="1">
        <v>0</v>
      </c>
      <c r="M170" s="1">
        <v>3.1851555871517385E-4</v>
      </c>
      <c r="N170" t="str">
        <f>D170&amp;" : ["&amp;TRUNC(E170*100,2)&amp;", "&amp;TRUNC(F170*100,2)&amp;", "&amp;TRUNC(G170*100,2)&amp;", "&amp;TRUNC(H170*100,2)&amp;", "&amp;TRUNC(I170*100,2)&amp;", "&amp;TRUNC(J170*100,2)&amp;", "&amp;TRUNC(K170*100,2)&amp;", "&amp;TRUNC(L170*100,2)&amp;", "&amp;TRUNC(M170*100,2)&amp;"],"</f>
        <v>"KAISER FOUNDATION HOSPITAL - SAN FRANCISCO" : [1.61, 31.8, 0.61, 4.27, 0, 0.89, 60.75, 0, 0.03],</v>
      </c>
    </row>
    <row r="171" spans="1:14" x14ac:dyDescent="0.25">
      <c r="A171">
        <v>106431506</v>
      </c>
      <c r="B171" t="s">
        <v>169</v>
      </c>
      <c r="C171" t="str">
        <f t="shared" si="2"/>
        <v>"KAISER FOUNDATION HOSPITAL - SAN JOSE",</v>
      </c>
      <c r="D171" t="s">
        <v>611</v>
      </c>
      <c r="E171" s="1">
        <v>1.7682134923820522E-2</v>
      </c>
      <c r="F171" s="1">
        <v>0.23392009270423131</v>
      </c>
      <c r="G171" s="1">
        <v>1.0475230358778967E-2</v>
      </c>
      <c r="H171" s="1">
        <v>5.0428441175132691E-2</v>
      </c>
      <c r="I171" s="1">
        <v>0</v>
      </c>
      <c r="J171" s="1">
        <v>2.0427211624162545E-2</v>
      </c>
      <c r="K171" s="1">
        <v>0.66691123104852246</v>
      </c>
      <c r="L171" s="1">
        <v>0</v>
      </c>
      <c r="M171" s="1">
        <v>1.5565816535146934E-4</v>
      </c>
      <c r="N171" t="str">
        <f>D171&amp;" : ["&amp;TRUNC(E171*100,2)&amp;", "&amp;TRUNC(F171*100,2)&amp;", "&amp;TRUNC(G171*100,2)&amp;", "&amp;TRUNC(H171*100,2)&amp;", "&amp;TRUNC(I171*100,2)&amp;", "&amp;TRUNC(J171*100,2)&amp;", "&amp;TRUNC(K171*100,2)&amp;", "&amp;TRUNC(L171*100,2)&amp;", "&amp;TRUNC(M171*100,2)&amp;"],"</f>
        <v>"KAISER FOUNDATION HOSPITAL - SAN JOSE" : [1.76, 23.39, 1.04, 5.04, 0, 2.04, 66.69, 0, 0.01],</v>
      </c>
    </row>
    <row r="172" spans="1:14" x14ac:dyDescent="0.25">
      <c r="A172">
        <v>106014337</v>
      </c>
      <c r="B172" t="s">
        <v>170</v>
      </c>
      <c r="C172" t="str">
        <f t="shared" si="2"/>
        <v>"KAISER FOUNDATION HOSPITAL - SAN LEANDRO",</v>
      </c>
      <c r="D172" t="s">
        <v>612</v>
      </c>
      <c r="E172" s="1">
        <v>1.6279611943121573E-2</v>
      </c>
      <c r="F172" s="1">
        <v>0.22252603396715662</v>
      </c>
      <c r="G172" s="1">
        <v>8.9924485687175957E-3</v>
      </c>
      <c r="H172" s="1">
        <v>7.3759423331552484E-2</v>
      </c>
      <c r="I172" s="1">
        <v>0</v>
      </c>
      <c r="J172" s="1">
        <v>1.4350492400699948E-2</v>
      </c>
      <c r="K172" s="1">
        <v>0.66341334428458743</v>
      </c>
      <c r="L172" s="1">
        <v>0</v>
      </c>
      <c r="M172" s="1">
        <v>6.7864550416436549E-4</v>
      </c>
      <c r="N172" t="str">
        <f>D172&amp;" : ["&amp;TRUNC(E172*100,2)&amp;", "&amp;TRUNC(F172*100,2)&amp;", "&amp;TRUNC(G172*100,2)&amp;", "&amp;TRUNC(H172*100,2)&amp;", "&amp;TRUNC(I172*100,2)&amp;", "&amp;TRUNC(J172*100,2)&amp;", "&amp;TRUNC(K172*100,2)&amp;", "&amp;TRUNC(L172*100,2)&amp;", "&amp;TRUNC(M172*100,2)&amp;"],"</f>
        <v>"KAISER FOUNDATION HOSPITAL - SAN LEANDRO" : [1.62, 22.25, 0.89, 7.37, 0, 1.43, 66.34, 0, 0.06],</v>
      </c>
    </row>
    <row r="173" spans="1:14" x14ac:dyDescent="0.25">
      <c r="A173">
        <v>106210992</v>
      </c>
      <c r="B173" t="s">
        <v>171</v>
      </c>
      <c r="C173" t="str">
        <f t="shared" si="2"/>
        <v>"KAISER FOUNDATION HOSPITAL - SAN RAFAEL",</v>
      </c>
      <c r="D173" t="s">
        <v>613</v>
      </c>
      <c r="E173" s="1">
        <v>1.4381809779635811E-2</v>
      </c>
      <c r="F173" s="1">
        <v>0.39101562716166272</v>
      </c>
      <c r="G173" s="1">
        <v>7.1444955221208464E-3</v>
      </c>
      <c r="H173" s="1">
        <v>4.5385542112595705E-2</v>
      </c>
      <c r="I173" s="1">
        <v>0</v>
      </c>
      <c r="J173" s="1">
        <v>1.3076813627577628E-2</v>
      </c>
      <c r="K173" s="1">
        <v>0.52720648408183302</v>
      </c>
      <c r="L173" s="1">
        <v>0</v>
      </c>
      <c r="M173" s="1">
        <v>1.7892277145743077E-3</v>
      </c>
      <c r="N173" t="str">
        <f>D173&amp;" : ["&amp;TRUNC(E173*100,2)&amp;", "&amp;TRUNC(F173*100,2)&amp;", "&amp;TRUNC(G173*100,2)&amp;", "&amp;TRUNC(H173*100,2)&amp;", "&amp;TRUNC(I173*100,2)&amp;", "&amp;TRUNC(J173*100,2)&amp;", "&amp;TRUNC(K173*100,2)&amp;", "&amp;TRUNC(L173*100,2)&amp;", "&amp;TRUNC(M173*100,2)&amp;"],"</f>
        <v>"KAISER FOUNDATION HOSPITAL - SAN RAFAEL" : [1.43, 39.1, 0.71, 4.53, 0, 1.3, 52.72, 0, 0.17],</v>
      </c>
    </row>
    <row r="174" spans="1:14" x14ac:dyDescent="0.25">
      <c r="A174">
        <v>106434153</v>
      </c>
      <c r="B174" t="s">
        <v>172</v>
      </c>
      <c r="C174" t="str">
        <f t="shared" si="2"/>
        <v>"KAISER FOUNDATION HOSPITAL - SANTA CLARA",</v>
      </c>
      <c r="D174" t="s">
        <v>614</v>
      </c>
      <c r="E174" s="1">
        <v>1.5632996005399934E-2</v>
      </c>
      <c r="F174" s="1">
        <v>0.22866905957378514</v>
      </c>
      <c r="G174" s="1">
        <v>1.1278358833648272E-2</v>
      </c>
      <c r="H174" s="1">
        <v>3.800212164039736E-2</v>
      </c>
      <c r="I174" s="1">
        <v>0</v>
      </c>
      <c r="J174" s="1">
        <v>1.642584151804314E-2</v>
      </c>
      <c r="K174" s="1">
        <v>0.68989542721300334</v>
      </c>
      <c r="L174" s="1">
        <v>0</v>
      </c>
      <c r="M174" s="1">
        <v>9.6195215722803522E-5</v>
      </c>
      <c r="N174" t="str">
        <f>D174&amp;" : ["&amp;TRUNC(E174*100,2)&amp;", "&amp;TRUNC(F174*100,2)&amp;", "&amp;TRUNC(G174*100,2)&amp;", "&amp;TRUNC(H174*100,2)&amp;", "&amp;TRUNC(I174*100,2)&amp;", "&amp;TRUNC(J174*100,2)&amp;", "&amp;TRUNC(K174*100,2)&amp;", "&amp;TRUNC(L174*100,2)&amp;", "&amp;TRUNC(M174*100,2)&amp;"],"</f>
        <v>"KAISER FOUNDATION HOSPITAL - SANTA CLARA" : [1.56, 22.86, 1.12, 3.8, 0, 1.64, 68.98, 0, 0],</v>
      </c>
    </row>
    <row r="175" spans="1:14" x14ac:dyDescent="0.25">
      <c r="A175">
        <v>106494019</v>
      </c>
      <c r="B175" t="s">
        <v>173</v>
      </c>
      <c r="C175" t="str">
        <f t="shared" si="2"/>
        <v>"KAISER FOUNDATION HOSPITAL - SANTA ROSA",</v>
      </c>
      <c r="D175" t="s">
        <v>615</v>
      </c>
      <c r="E175" s="1">
        <v>1.2666348007932416E-2</v>
      </c>
      <c r="F175" s="1">
        <v>0.32708214464409152</v>
      </c>
      <c r="G175" s="1">
        <v>1.0716767580755326E-2</v>
      </c>
      <c r="H175" s="1">
        <v>0.11856351243839082</v>
      </c>
      <c r="I175" s="1">
        <v>0</v>
      </c>
      <c r="J175" s="1">
        <v>1.0799928475541891E-2</v>
      </c>
      <c r="K175" s="1">
        <v>0.51994810805571778</v>
      </c>
      <c r="L175" s="1">
        <v>0</v>
      </c>
      <c r="M175" s="1">
        <v>2.2319079757028085E-4</v>
      </c>
      <c r="N175" t="str">
        <f>D175&amp;" : ["&amp;TRUNC(E175*100,2)&amp;", "&amp;TRUNC(F175*100,2)&amp;", "&amp;TRUNC(G175*100,2)&amp;", "&amp;TRUNC(H175*100,2)&amp;", "&amp;TRUNC(I175*100,2)&amp;", "&amp;TRUNC(J175*100,2)&amp;", "&amp;TRUNC(K175*100,2)&amp;", "&amp;TRUNC(L175*100,2)&amp;", "&amp;TRUNC(M175*100,2)&amp;"],"</f>
        <v>"KAISER FOUNDATION HOSPITAL - SANTA ROSA" : [1.26, 32.7, 1.07, 11.85, 0, 1.07, 51.99, 0, 0.02],</v>
      </c>
    </row>
    <row r="176" spans="1:14" x14ac:dyDescent="0.25">
      <c r="A176">
        <v>106190431</v>
      </c>
      <c r="B176" t="s">
        <v>174</v>
      </c>
      <c r="C176" t="str">
        <f t="shared" si="2"/>
        <v>"KAISER FOUNDATION HOSPITAL - SOUTH BAY",</v>
      </c>
      <c r="D176" t="s">
        <v>616</v>
      </c>
      <c r="E176" s="1">
        <v>2.1452570254680621E-2</v>
      </c>
      <c r="F176" s="1">
        <v>0.24776773737370225</v>
      </c>
      <c r="G176" s="1">
        <v>1.5156326147321108E-2</v>
      </c>
      <c r="H176" s="1">
        <v>8.6156549469395841E-2</v>
      </c>
      <c r="I176" s="1">
        <v>0</v>
      </c>
      <c r="J176" s="1">
        <v>2.2213284934493975E-2</v>
      </c>
      <c r="K176" s="1">
        <v>0.60698793869262513</v>
      </c>
      <c r="L176" s="1">
        <v>0</v>
      </c>
      <c r="M176" s="1">
        <v>2.6559312778102291E-4</v>
      </c>
      <c r="N176" t="str">
        <f>D176&amp;" : ["&amp;TRUNC(E176*100,2)&amp;", "&amp;TRUNC(F176*100,2)&amp;", "&amp;TRUNC(G176*100,2)&amp;", "&amp;TRUNC(H176*100,2)&amp;", "&amp;TRUNC(I176*100,2)&amp;", "&amp;TRUNC(J176*100,2)&amp;", "&amp;TRUNC(K176*100,2)&amp;", "&amp;TRUNC(L176*100,2)&amp;", "&amp;TRUNC(M176*100,2)&amp;"],"</f>
        <v>"KAISER FOUNDATION HOSPITAL - SOUTH BAY" : [2.14, 24.77, 1.51, 8.61, 0, 2.22, 60.69, 0, 0.02],</v>
      </c>
    </row>
    <row r="177" spans="1:14" x14ac:dyDescent="0.25">
      <c r="A177">
        <v>106342344</v>
      </c>
      <c r="B177" t="s">
        <v>175</v>
      </c>
      <c r="C177" t="str">
        <f t="shared" si="2"/>
        <v>"KAISER FOUNDATION HOSPITAL - SOUTH SACRAMENTO",</v>
      </c>
      <c r="D177" t="s">
        <v>617</v>
      </c>
      <c r="E177" s="1">
        <v>4.0386829123113796E-2</v>
      </c>
      <c r="F177" s="1">
        <v>0.23983700685966808</v>
      </c>
      <c r="G177" s="1">
        <v>4.4014192205277504E-2</v>
      </c>
      <c r="H177" s="1">
        <v>0.13039754123944999</v>
      </c>
      <c r="I177" s="1">
        <v>0</v>
      </c>
      <c r="J177" s="1">
        <v>3.93392633364191E-2</v>
      </c>
      <c r="K177" s="1">
        <v>0.50537304936052729</v>
      </c>
      <c r="L177" s="1">
        <v>0</v>
      </c>
      <c r="M177" s="1">
        <v>6.5211787554422817E-4</v>
      </c>
      <c r="N177" t="str">
        <f>D177&amp;" : ["&amp;TRUNC(E177*100,2)&amp;", "&amp;TRUNC(F177*100,2)&amp;", "&amp;TRUNC(G177*100,2)&amp;", "&amp;TRUNC(H177*100,2)&amp;", "&amp;TRUNC(I177*100,2)&amp;", "&amp;TRUNC(J177*100,2)&amp;", "&amp;TRUNC(K177*100,2)&amp;", "&amp;TRUNC(L177*100,2)&amp;", "&amp;TRUNC(M177*100,2)&amp;"],"</f>
        <v>"KAISER FOUNDATION HOSPITAL - SOUTH SACRAMENTO" : [4.03, 23.98, 4.4, 13.03, 0, 3.93, 50.53, 0, 0.06],</v>
      </c>
    </row>
    <row r="178" spans="1:14" x14ac:dyDescent="0.25">
      <c r="A178">
        <v>106410806</v>
      </c>
      <c r="B178" t="s">
        <v>176</v>
      </c>
      <c r="C178" t="str">
        <f t="shared" si="2"/>
        <v>"KAISER FOUNDATION HOSPITAL - SOUTH SAN FRANCISCO",</v>
      </c>
      <c r="D178" t="s">
        <v>618</v>
      </c>
      <c r="E178" s="1">
        <v>1.5671091196119934E-2</v>
      </c>
      <c r="F178" s="1">
        <v>0.31702774087585051</v>
      </c>
      <c r="G178" s="1">
        <v>1.1247175754577909E-2</v>
      </c>
      <c r="H178" s="1">
        <v>4.0647838873754567E-2</v>
      </c>
      <c r="I178" s="1">
        <v>0</v>
      </c>
      <c r="J178" s="1">
        <v>1.9915669074185346E-2</v>
      </c>
      <c r="K178" s="1">
        <v>0.59528722149994218</v>
      </c>
      <c r="L178" s="1">
        <v>0</v>
      </c>
      <c r="M178" s="1">
        <v>2.0326272556958521E-4</v>
      </c>
      <c r="N178" t="str">
        <f>D178&amp;" : ["&amp;TRUNC(E178*100,2)&amp;", "&amp;TRUNC(F178*100,2)&amp;", "&amp;TRUNC(G178*100,2)&amp;", "&amp;TRUNC(H178*100,2)&amp;", "&amp;TRUNC(I178*100,2)&amp;", "&amp;TRUNC(J178*100,2)&amp;", "&amp;TRUNC(K178*100,2)&amp;", "&amp;TRUNC(L178*100,2)&amp;", "&amp;TRUNC(M178*100,2)&amp;"],"</f>
        <v>"KAISER FOUNDATION HOSPITAL - SOUTH SAN FRANCISCO" : [1.56, 31.7, 1.12, 4.06, 0, 1.99, 59.52, 0, 0.02],</v>
      </c>
    </row>
    <row r="179" spans="1:14" x14ac:dyDescent="0.25">
      <c r="A179">
        <v>106484044</v>
      </c>
      <c r="B179" t="s">
        <v>177</v>
      </c>
      <c r="C179" t="str">
        <f t="shared" si="2"/>
        <v>"KAISER FOUNDATION HOSPITAL - VACAVILLE",</v>
      </c>
      <c r="D179" t="s">
        <v>619</v>
      </c>
      <c r="E179" s="1">
        <v>2.6054469266953165E-2</v>
      </c>
      <c r="F179" s="1">
        <v>0.2827286339751689</v>
      </c>
      <c r="G179" s="1">
        <v>1.6194900217730412E-2</v>
      </c>
      <c r="H179" s="1">
        <v>4.8359364936361525E-2</v>
      </c>
      <c r="I179" s="1">
        <v>0</v>
      </c>
      <c r="J179" s="1">
        <v>3.0461111934035518E-2</v>
      </c>
      <c r="K179" s="1">
        <v>0.59553810578832456</v>
      </c>
      <c r="L179" s="1">
        <v>0</v>
      </c>
      <c r="M179" s="1">
        <v>6.6341388142588385E-4</v>
      </c>
      <c r="N179" t="str">
        <f>D179&amp;" : ["&amp;TRUNC(E179*100,2)&amp;", "&amp;TRUNC(F179*100,2)&amp;", "&amp;TRUNC(G179*100,2)&amp;", "&amp;TRUNC(H179*100,2)&amp;", "&amp;TRUNC(I179*100,2)&amp;", "&amp;TRUNC(J179*100,2)&amp;", "&amp;TRUNC(K179*100,2)&amp;", "&amp;TRUNC(L179*100,2)&amp;", "&amp;TRUNC(M179*100,2)&amp;"],"</f>
        <v>"KAISER FOUNDATION HOSPITAL - VACAVILLE" : [2.6, 28.27, 1.61, 4.83, 0, 3.04, 59.55, 0, 0.06],</v>
      </c>
    </row>
    <row r="180" spans="1:14" x14ac:dyDescent="0.25">
      <c r="A180">
        <v>106070990</v>
      </c>
      <c r="B180" t="s">
        <v>178</v>
      </c>
      <c r="C180" t="str">
        <f t="shared" si="2"/>
        <v>"KAISER FOUNDATION HOSPITAL - WALNUT CREEK",</v>
      </c>
      <c r="D180" t="s">
        <v>620</v>
      </c>
      <c r="E180" s="1">
        <v>1.3121079557412143E-2</v>
      </c>
      <c r="F180" s="1">
        <v>0.2768228426406299</v>
      </c>
      <c r="G180" s="1">
        <v>9.4844609889003229E-3</v>
      </c>
      <c r="H180" s="1">
        <v>4.5832152668938302E-2</v>
      </c>
      <c r="I180" s="1">
        <v>0</v>
      </c>
      <c r="J180" s="1">
        <v>2.1619872078985664E-2</v>
      </c>
      <c r="K180" s="1">
        <v>0.63270321860312229</v>
      </c>
      <c r="L180" s="1">
        <v>0</v>
      </c>
      <c r="M180" s="1">
        <v>4.1637346201135565E-4</v>
      </c>
      <c r="N180" t="str">
        <f>D180&amp;" : ["&amp;TRUNC(E180*100,2)&amp;", "&amp;TRUNC(F180*100,2)&amp;", "&amp;TRUNC(G180*100,2)&amp;", "&amp;TRUNC(H180*100,2)&amp;", "&amp;TRUNC(I180*100,2)&amp;", "&amp;TRUNC(J180*100,2)&amp;", "&amp;TRUNC(K180*100,2)&amp;", "&amp;TRUNC(L180*100,2)&amp;", "&amp;TRUNC(M180*100,2)&amp;"],"</f>
        <v>"KAISER FOUNDATION HOSPITAL - WALNUT CREEK" : [1.31, 27.68, 0.94, 4.58, 0, 2.16, 63.27, 0, 0.04],</v>
      </c>
    </row>
    <row r="181" spans="1:14" x14ac:dyDescent="0.25">
      <c r="A181">
        <v>106190434</v>
      </c>
      <c r="B181" t="s">
        <v>179</v>
      </c>
      <c r="C181" t="str">
        <f t="shared" si="2"/>
        <v>"KAISER FOUNDATION HOSPITAL - WEST LOS ANGELES",</v>
      </c>
      <c r="D181" t="s">
        <v>621</v>
      </c>
      <c r="E181" s="1">
        <v>3.2256053408430581E-2</v>
      </c>
      <c r="F181" s="1">
        <v>0.22181508558506094</v>
      </c>
      <c r="G181" s="1">
        <v>3.11145821032634E-2</v>
      </c>
      <c r="H181" s="1">
        <v>0.12539223068730629</v>
      </c>
      <c r="I181" s="1">
        <v>0</v>
      </c>
      <c r="J181" s="1">
        <v>2.9940415652397995E-2</v>
      </c>
      <c r="K181" s="1">
        <v>0.55864263403232761</v>
      </c>
      <c r="L181" s="1">
        <v>0</v>
      </c>
      <c r="M181" s="1">
        <v>8.3899853121320437E-4</v>
      </c>
      <c r="N181" t="str">
        <f>D181&amp;" : ["&amp;TRUNC(E181*100,2)&amp;", "&amp;TRUNC(F181*100,2)&amp;", "&amp;TRUNC(G181*100,2)&amp;", "&amp;TRUNC(H181*100,2)&amp;", "&amp;TRUNC(I181*100,2)&amp;", "&amp;TRUNC(J181*100,2)&amp;", "&amp;TRUNC(K181*100,2)&amp;", "&amp;TRUNC(L181*100,2)&amp;", "&amp;TRUNC(M181*100,2)&amp;"],"</f>
        <v>"KAISER FOUNDATION HOSPITAL - WEST LOS ANGELES" : [3.22, 22.18, 3.11, 12.53, 0, 2.99, 55.86, 0, 0.08],</v>
      </c>
    </row>
    <row r="182" spans="1:14" x14ac:dyDescent="0.25">
      <c r="A182">
        <v>106191450</v>
      </c>
      <c r="B182" t="s">
        <v>180</v>
      </c>
      <c r="C182" t="str">
        <f t="shared" si="2"/>
        <v>"KAISER FOUNDATION HOSPITAL - WOODLAND HILLS",</v>
      </c>
      <c r="D182" t="s">
        <v>622</v>
      </c>
      <c r="E182" s="1">
        <v>1.5020513163151195E-2</v>
      </c>
      <c r="F182" s="1">
        <v>0.33915466193996685</v>
      </c>
      <c r="G182" s="1">
        <v>1.0877239623075312E-2</v>
      </c>
      <c r="H182" s="1">
        <v>7.2640251495463978E-2</v>
      </c>
      <c r="I182" s="1">
        <v>0</v>
      </c>
      <c r="J182" s="1">
        <v>1.9627051710573308E-2</v>
      </c>
      <c r="K182" s="1">
        <v>0.54242663056733542</v>
      </c>
      <c r="L182" s="1">
        <v>0</v>
      </c>
      <c r="M182" s="1">
        <v>2.5365150043395288E-4</v>
      </c>
      <c r="N182" t="str">
        <f>D182&amp;" : ["&amp;TRUNC(E182*100,2)&amp;", "&amp;TRUNC(F182*100,2)&amp;", "&amp;TRUNC(G182*100,2)&amp;", "&amp;TRUNC(H182*100,2)&amp;", "&amp;TRUNC(I182*100,2)&amp;", "&amp;TRUNC(J182*100,2)&amp;", "&amp;TRUNC(K182*100,2)&amp;", "&amp;TRUNC(L182*100,2)&amp;", "&amp;TRUNC(M182*100,2)&amp;"],"</f>
        <v>"KAISER FOUNDATION HOSPITAL - WOODLAND HILLS" : [1.5, 33.91, 1.08, 7.26, 0, 1.96, 54.24, 0, 0.02],</v>
      </c>
    </row>
    <row r="183" spans="1:14" x14ac:dyDescent="0.25">
      <c r="A183">
        <v>106480989</v>
      </c>
      <c r="B183" t="s">
        <v>181</v>
      </c>
      <c r="C183" t="str">
        <f t="shared" si="2"/>
        <v>"KAISER FOUNDATION HOSPITAL REHABILITATION CENTER - VALLEJO",</v>
      </c>
      <c r="D183" t="s">
        <v>623</v>
      </c>
      <c r="E183" s="1">
        <v>3.377709770957063E-2</v>
      </c>
      <c r="F183" s="1">
        <v>0.24813010943741032</v>
      </c>
      <c r="G183" s="1">
        <v>1.6153707152612055E-2</v>
      </c>
      <c r="H183" s="1">
        <v>0.14992792682998143</v>
      </c>
      <c r="I183" s="1">
        <v>0</v>
      </c>
      <c r="J183" s="1">
        <v>1.9458522627684334E-2</v>
      </c>
      <c r="K183" s="1">
        <v>0.53204447399457799</v>
      </c>
      <c r="L183" s="1">
        <v>0</v>
      </c>
      <c r="M183" s="1">
        <v>5.081622481632529E-4</v>
      </c>
      <c r="N183" t="str">
        <f>D183&amp;" : ["&amp;TRUNC(E183*100,2)&amp;", "&amp;TRUNC(F183*100,2)&amp;", "&amp;TRUNC(G183*100,2)&amp;", "&amp;TRUNC(H183*100,2)&amp;", "&amp;TRUNC(I183*100,2)&amp;", "&amp;TRUNC(J183*100,2)&amp;", "&amp;TRUNC(K183*100,2)&amp;", "&amp;TRUNC(L183*100,2)&amp;", "&amp;TRUNC(M183*100,2)&amp;"],"</f>
        <v>"KAISER FOUNDATION HOSPITAL REHABILITATION CENTER - VALLEJO" : [3.37, 24.81, 1.61, 14.99, 0, 1.94, 53.2, 0, 0.05],</v>
      </c>
    </row>
    <row r="184" spans="1:14" x14ac:dyDescent="0.25">
      <c r="A184">
        <v>106015000</v>
      </c>
      <c r="B184" t="s">
        <v>182</v>
      </c>
      <c r="C184" t="str">
        <f t="shared" si="2"/>
        <v>"KAISER FOUNDATION NORTHERN REGION",</v>
      </c>
      <c r="D184" t="s">
        <v>624</v>
      </c>
      <c r="E184" s="1" t="s">
        <v>433</v>
      </c>
      <c r="F184" s="1" t="s">
        <v>433</v>
      </c>
      <c r="G184" s="1" t="s">
        <v>433</v>
      </c>
      <c r="H184" s="1" t="s">
        <v>433</v>
      </c>
      <c r="I184" s="1" t="s">
        <v>433</v>
      </c>
      <c r="J184" s="1" t="s">
        <v>433</v>
      </c>
      <c r="K184" s="1" t="s">
        <v>433</v>
      </c>
      <c r="L184" s="1" t="s">
        <v>433</v>
      </c>
      <c r="M184" s="1" t="s">
        <v>433</v>
      </c>
      <c r="N184" t="str">
        <f>D184&amp;" : [0, 0, 0, 0, 0, 0, 0, 0, 0],"</f>
        <v>"KAISER FOUNDATION NORTHERN REGION" : [0, 0, 0, 0, 0, 0, 0, 0, 0],</v>
      </c>
    </row>
    <row r="185" spans="1:14" x14ac:dyDescent="0.25">
      <c r="A185">
        <v>106191300</v>
      </c>
      <c r="B185" t="s">
        <v>183</v>
      </c>
      <c r="C185" t="str">
        <f t="shared" si="2"/>
        <v>"KAISER FOUNDATION SOUTHERN REGION",</v>
      </c>
      <c r="D185" t="s">
        <v>625</v>
      </c>
      <c r="E185" s="1" t="s">
        <v>433</v>
      </c>
      <c r="F185" s="1" t="s">
        <v>433</v>
      </c>
      <c r="G185" s="1" t="s">
        <v>433</v>
      </c>
      <c r="H185" s="1" t="s">
        <v>433</v>
      </c>
      <c r="I185" s="1" t="s">
        <v>433</v>
      </c>
      <c r="J185" s="1" t="s">
        <v>433</v>
      </c>
      <c r="K185" s="1" t="s">
        <v>433</v>
      </c>
      <c r="L185" s="1" t="s">
        <v>433</v>
      </c>
      <c r="M185" s="1" t="s">
        <v>433</v>
      </c>
      <c r="N185" t="str">
        <f>D185&amp;" : [0, 0, 0, 0, 0, 0, 0, 0, 0],"</f>
        <v>"KAISER FOUNDATION SOUTHERN REGION" : [0, 0, 0, 0, 0, 0, 0, 0, 0],</v>
      </c>
    </row>
    <row r="186" spans="1:14" x14ac:dyDescent="0.25">
      <c r="A186">
        <v>106434218</v>
      </c>
      <c r="B186" t="s">
        <v>184</v>
      </c>
      <c r="C186" t="str">
        <f t="shared" si="2"/>
        <v>"KAISER PERMANENTE PHF - SANTA CLARA",</v>
      </c>
      <c r="D186" t="s">
        <v>626</v>
      </c>
      <c r="E186" s="1">
        <v>4.8611079808997528E-3</v>
      </c>
      <c r="F186" s="1">
        <v>9.0193076594406882E-2</v>
      </c>
      <c r="G186" s="1">
        <v>4.0210302661425673E-3</v>
      </c>
      <c r="H186" s="1">
        <v>2.850491933551851E-3</v>
      </c>
      <c r="I186" s="1">
        <v>0</v>
      </c>
      <c r="J186" s="1">
        <v>8.3182292692978877E-3</v>
      </c>
      <c r="K186" s="1">
        <v>0.88974415607106005</v>
      </c>
      <c r="L186" s="1">
        <v>0</v>
      </c>
      <c r="M186" s="1">
        <v>1.1907884640988379E-5</v>
      </c>
      <c r="N186" t="str">
        <f>D186&amp;" : ["&amp;TRUNC(E186*100,2)&amp;", "&amp;TRUNC(F186*100,2)&amp;", "&amp;TRUNC(G186*100,2)&amp;", "&amp;TRUNC(H186*100,2)&amp;", "&amp;TRUNC(I186*100,2)&amp;", "&amp;TRUNC(J186*100,2)&amp;", "&amp;TRUNC(K186*100,2)&amp;", "&amp;TRUNC(L186*100,2)&amp;", "&amp;TRUNC(M186*100,2)&amp;"],"</f>
        <v>"KAISER PERMANENTE PHF - SANTA CLARA" : [0.48, 9.01, 0.4, 0.28, 0, 0.83, 88.97, 0, 0],</v>
      </c>
    </row>
    <row r="187" spans="1:14" x14ac:dyDescent="0.25">
      <c r="A187">
        <v>106540734</v>
      </c>
      <c r="B187" t="s">
        <v>185</v>
      </c>
      <c r="C187" t="str">
        <f t="shared" si="2"/>
        <v>"KAWEAH DELTA MEDICAL CENTER",</v>
      </c>
      <c r="D187" t="s">
        <v>627</v>
      </c>
      <c r="E187" s="1">
        <v>0.26899687025179425</v>
      </c>
      <c r="F187" s="1">
        <v>0.13208336946735905</v>
      </c>
      <c r="G187" s="1">
        <v>0.16324327628170049</v>
      </c>
      <c r="H187" s="1">
        <v>0.11826309757166092</v>
      </c>
      <c r="I187" s="1">
        <v>8.4776761156499247E-4</v>
      </c>
      <c r="J187" s="1">
        <v>4.9063579300184325E-2</v>
      </c>
      <c r="K187" s="1">
        <v>0.22124397169922691</v>
      </c>
      <c r="L187" s="1">
        <v>0</v>
      </c>
      <c r="M187" s="1">
        <v>4.6258067816509055E-2</v>
      </c>
      <c r="N187" t="str">
        <f>D187&amp;" : ["&amp;TRUNC(E187*100,2)&amp;", "&amp;TRUNC(F187*100,2)&amp;", "&amp;TRUNC(G187*100,2)&amp;", "&amp;TRUNC(H187*100,2)&amp;", "&amp;TRUNC(I187*100,2)&amp;", "&amp;TRUNC(J187*100,2)&amp;", "&amp;TRUNC(K187*100,2)&amp;", "&amp;TRUNC(L187*100,2)&amp;", "&amp;TRUNC(M187*100,2)&amp;"],"</f>
        <v>"KAWEAH DELTA MEDICAL CENTER" : [26.89, 13.2, 16.32, 11.82, 0.08, 4.9, 22.12, 0, 4.62],</v>
      </c>
    </row>
    <row r="188" spans="1:14" x14ac:dyDescent="0.25">
      <c r="A188">
        <v>106194219</v>
      </c>
      <c r="B188" t="s">
        <v>186</v>
      </c>
      <c r="C188" t="str">
        <f t="shared" si="2"/>
        <v>"KECK HOSPITAL OF USC",</v>
      </c>
      <c r="D188" t="s">
        <v>628</v>
      </c>
      <c r="E188" s="1">
        <v>0.26236497987695162</v>
      </c>
      <c r="F188" s="1">
        <v>9.627514813624416E-2</v>
      </c>
      <c r="G188" s="1">
        <v>9.4223115215918057E-2</v>
      </c>
      <c r="H188" s="1">
        <v>0.11203049381385265</v>
      </c>
      <c r="I188" s="1">
        <v>0</v>
      </c>
      <c r="J188" s="1">
        <v>1.6042531039726058E-2</v>
      </c>
      <c r="K188" s="1">
        <v>0.42065216920492371</v>
      </c>
      <c r="L188" s="1">
        <v>-3.0044423463490497E-3</v>
      </c>
      <c r="M188" s="1">
        <v>1.4160050587327642E-3</v>
      </c>
      <c r="N188" t="str">
        <f>D188&amp;" : ["&amp;TRUNC(E188*100,2)&amp;", "&amp;TRUNC(F188*100,2)&amp;", "&amp;TRUNC(G188*100,2)&amp;", "&amp;TRUNC(H188*100,2)&amp;", "&amp;TRUNC(I188*100,2)&amp;", "&amp;TRUNC(J188*100,2)&amp;", "&amp;TRUNC(K188*100,2)&amp;", "&amp;TRUNC(L188*100,2)&amp;", "&amp;TRUNC(M188*100,2)&amp;"],"</f>
        <v>"KECK HOSPITAL OF USC" : [26.23, 9.62, 9.42, 11.2, 0, 1.6, 42.06, -0.3, 0.14],</v>
      </c>
    </row>
    <row r="189" spans="1:14" x14ac:dyDescent="0.25">
      <c r="A189">
        <v>106190150</v>
      </c>
      <c r="B189" t="s">
        <v>187</v>
      </c>
      <c r="C189" t="str">
        <f t="shared" si="2"/>
        <v>"KEDREN COMMUNITY MENTAL HEALTH CENTER",</v>
      </c>
      <c r="D189" t="s">
        <v>629</v>
      </c>
      <c r="E189" s="1">
        <v>0</v>
      </c>
      <c r="F189" s="1">
        <v>0</v>
      </c>
      <c r="G189" s="1">
        <v>0</v>
      </c>
      <c r="H189" s="1">
        <v>0</v>
      </c>
      <c r="I189" s="1">
        <v>0.46897798541010571</v>
      </c>
      <c r="J189" s="1">
        <v>0.53102201458989429</v>
      </c>
      <c r="K189" s="1">
        <v>0</v>
      </c>
      <c r="L189" s="1">
        <v>0</v>
      </c>
      <c r="M189" s="1">
        <v>0</v>
      </c>
      <c r="N189" t="str">
        <f>D189&amp;" : ["&amp;TRUNC(E189*100,2)&amp;", "&amp;TRUNC(F189*100,2)&amp;", "&amp;TRUNC(G189*100,2)&amp;", "&amp;TRUNC(H189*100,2)&amp;", "&amp;TRUNC(I189*100,2)&amp;", "&amp;TRUNC(J189*100,2)&amp;", "&amp;TRUNC(K189*100,2)&amp;", "&amp;TRUNC(L189*100,2)&amp;", "&amp;TRUNC(M189*100,2)&amp;"],"</f>
        <v>"KEDREN COMMUNITY MENTAL HEALTH CENTER" : [0, 0, 0, 0, 46.89, 53.1, 0, 0, 0],</v>
      </c>
    </row>
    <row r="190" spans="1:14" x14ac:dyDescent="0.25">
      <c r="A190">
        <v>106210993</v>
      </c>
      <c r="B190" t="s">
        <v>188</v>
      </c>
      <c r="C190" t="str">
        <f t="shared" si="2"/>
        <v>"KENTFIELD HOSPITAL",</v>
      </c>
      <c r="D190" t="s">
        <v>630</v>
      </c>
      <c r="E190" s="1">
        <v>0.33011806324732335</v>
      </c>
      <c r="F190" s="1">
        <v>0.12985305418063423</v>
      </c>
      <c r="G190" s="1">
        <v>6.616057347232678E-4</v>
      </c>
      <c r="H190" s="1">
        <v>0.20266282554246123</v>
      </c>
      <c r="I190" s="1">
        <v>0</v>
      </c>
      <c r="J190" s="1">
        <v>0.31149214846192713</v>
      </c>
      <c r="K190" s="1">
        <v>0</v>
      </c>
      <c r="L190" s="1">
        <v>0</v>
      </c>
      <c r="M190" s="1">
        <v>2.5212302832930838E-2</v>
      </c>
      <c r="N190" t="str">
        <f>D190&amp;" : ["&amp;TRUNC(E190*100,2)&amp;", "&amp;TRUNC(F190*100,2)&amp;", "&amp;TRUNC(G190*100,2)&amp;", "&amp;TRUNC(H190*100,2)&amp;", "&amp;TRUNC(I190*100,2)&amp;", "&amp;TRUNC(J190*100,2)&amp;", "&amp;TRUNC(K190*100,2)&amp;", "&amp;TRUNC(L190*100,2)&amp;", "&amp;TRUNC(M190*100,2)&amp;"],"</f>
        <v>"KENTFIELD HOSPITAL" : [33.01, 12.98, 0.06, 20.26, 0, 31.14, 0, 0, 2.52],</v>
      </c>
    </row>
    <row r="191" spans="1:14" x14ac:dyDescent="0.25">
      <c r="A191">
        <v>106150736</v>
      </c>
      <c r="B191" t="s">
        <v>189</v>
      </c>
      <c r="C191" t="str">
        <f t="shared" si="2"/>
        <v>"KERN MEDICAL CENTER",</v>
      </c>
      <c r="D191" t="s">
        <v>631</v>
      </c>
      <c r="E191" s="1">
        <v>6.7186991033320126E-2</v>
      </c>
      <c r="F191" s="1">
        <v>1.7916310740498691E-2</v>
      </c>
      <c r="G191" s="1">
        <v>0.16930153975539106</v>
      </c>
      <c r="H191" s="1">
        <v>0.56228187510448235</v>
      </c>
      <c r="I191" s="1">
        <v>1.6249042277143835E-3</v>
      </c>
      <c r="J191" s="1">
        <v>1.634726714622449E-2</v>
      </c>
      <c r="K191" s="1">
        <v>0.14230350098229969</v>
      </c>
      <c r="L191" s="1">
        <v>2.1701877793388395E-9</v>
      </c>
      <c r="M191" s="1">
        <v>2.303760883988144E-2</v>
      </c>
      <c r="N191" t="str">
        <f>D191&amp;" : ["&amp;TRUNC(E191*100,2)&amp;", "&amp;TRUNC(F191*100,2)&amp;", "&amp;TRUNC(G191*100,2)&amp;", "&amp;TRUNC(H191*100,2)&amp;", "&amp;TRUNC(I191*100,2)&amp;", "&amp;TRUNC(J191*100,2)&amp;", "&amp;TRUNC(K191*100,2)&amp;", "&amp;TRUNC(L191*100,2)&amp;", "&amp;TRUNC(M191*100,2)&amp;"],"</f>
        <v>"KERN MEDICAL CENTER" : [6.71, 1.79, 16.93, 56.22, 0.16, 1.63, 14.23, 0, 2.3],</v>
      </c>
    </row>
    <row r="192" spans="1:14" x14ac:dyDescent="0.25">
      <c r="A192">
        <v>106150737</v>
      </c>
      <c r="B192" t="s">
        <v>190</v>
      </c>
      <c r="C192" t="str">
        <f t="shared" si="2"/>
        <v>"KERN VALLEY HOSPITAL DISTRICT",</v>
      </c>
      <c r="D192" t="s">
        <v>632</v>
      </c>
      <c r="E192" s="1">
        <v>8.0164281847848906E-2</v>
      </c>
      <c r="F192" s="1">
        <v>8.8075877618080348E-2</v>
      </c>
      <c r="G192" s="1">
        <v>0.41742242125465451</v>
      </c>
      <c r="H192" s="1">
        <v>0.26681142280262371</v>
      </c>
      <c r="I192" s="1">
        <v>0</v>
      </c>
      <c r="J192" s="1">
        <v>5.6728400113777382E-2</v>
      </c>
      <c r="K192" s="1">
        <v>5.7066937775374027E-2</v>
      </c>
      <c r="L192" s="1">
        <v>0</v>
      </c>
      <c r="M192" s="1">
        <v>3.3730658587641113E-2</v>
      </c>
      <c r="N192" t="str">
        <f>D192&amp;" : ["&amp;TRUNC(E192*100,2)&amp;", "&amp;TRUNC(F192*100,2)&amp;", "&amp;TRUNC(G192*100,2)&amp;", "&amp;TRUNC(H192*100,2)&amp;", "&amp;TRUNC(I192*100,2)&amp;", "&amp;TRUNC(J192*100,2)&amp;", "&amp;TRUNC(K192*100,2)&amp;", "&amp;TRUNC(L192*100,2)&amp;", "&amp;TRUNC(M192*100,2)&amp;"],"</f>
        <v>"KERN VALLEY HOSPITAL DISTRICT" : [8.01, 8.8, 41.74, 26.68, 0, 5.67, 5.7, 0, 3.37],</v>
      </c>
    </row>
    <row r="193" spans="1:14" x14ac:dyDescent="0.25">
      <c r="A193">
        <v>106190049</v>
      </c>
      <c r="B193" t="s">
        <v>191</v>
      </c>
      <c r="C193" t="str">
        <f t="shared" si="2"/>
        <v>"KINDRED HOSPITAL - BALDWIN PARK",</v>
      </c>
      <c r="D193" t="s">
        <v>633</v>
      </c>
      <c r="E193" s="1">
        <v>0.50809861436076309</v>
      </c>
      <c r="F193" s="1">
        <v>0.13192712003614132</v>
      </c>
      <c r="G193" s="1">
        <v>7.0333956248592273E-3</v>
      </c>
      <c r="H193" s="1">
        <v>0.16414057750740213</v>
      </c>
      <c r="I193" s="1">
        <v>0</v>
      </c>
      <c r="J193" s="1">
        <v>0.18880029247083421</v>
      </c>
      <c r="K193" s="1">
        <v>0</v>
      </c>
      <c r="L193" s="1">
        <v>0</v>
      </c>
      <c r="M193" s="1">
        <v>0</v>
      </c>
      <c r="N193" t="str">
        <f>D193&amp;" : ["&amp;TRUNC(E193*100,2)&amp;", "&amp;TRUNC(F193*100,2)&amp;", "&amp;TRUNC(G193*100,2)&amp;", "&amp;TRUNC(H193*100,2)&amp;", "&amp;TRUNC(I193*100,2)&amp;", "&amp;TRUNC(J193*100,2)&amp;", "&amp;TRUNC(K193*100,2)&amp;", "&amp;TRUNC(L193*100,2)&amp;", "&amp;TRUNC(M193*100,2)&amp;"],"</f>
        <v>"KINDRED HOSPITAL - BALDWIN PARK" : [50.8, 13.19, 0.7, 16.41, 0, 18.88, 0, 0, 0],</v>
      </c>
    </row>
    <row r="194" spans="1:14" x14ac:dyDescent="0.25">
      <c r="A194">
        <v>106301127</v>
      </c>
      <c r="B194" t="s">
        <v>192</v>
      </c>
      <c r="C194" t="str">
        <f t="shared" si="2"/>
        <v>"KINDRED HOSPITAL - BREA",</v>
      </c>
      <c r="D194" t="s">
        <v>634</v>
      </c>
      <c r="E194" s="1">
        <v>0.41002612666113347</v>
      </c>
      <c r="F194" s="1">
        <v>0.14723227698366304</v>
      </c>
      <c r="G194" s="1">
        <v>2.8700017384034215E-2</v>
      </c>
      <c r="H194" s="1">
        <v>0.14745286595840706</v>
      </c>
      <c r="I194" s="1">
        <v>0</v>
      </c>
      <c r="J194" s="1">
        <v>0.26658871301276221</v>
      </c>
      <c r="K194" s="1">
        <v>0</v>
      </c>
      <c r="L194" s="1">
        <v>0</v>
      </c>
      <c r="M194" s="1">
        <v>0</v>
      </c>
      <c r="N194" t="str">
        <f>D194&amp;" : ["&amp;TRUNC(E194*100,2)&amp;", "&amp;TRUNC(F194*100,2)&amp;", "&amp;TRUNC(G194*100,2)&amp;", "&amp;TRUNC(H194*100,2)&amp;", "&amp;TRUNC(I194*100,2)&amp;", "&amp;TRUNC(J194*100,2)&amp;", "&amp;TRUNC(K194*100,2)&amp;", "&amp;TRUNC(L194*100,2)&amp;", "&amp;TRUNC(M194*100,2)&amp;"],"</f>
        <v>"KINDRED HOSPITAL - BREA" : [41, 14.72, 2.87, 14.74, 0, 26.65, 0, 0, 0],</v>
      </c>
    </row>
    <row r="195" spans="1:14" x14ac:dyDescent="0.25">
      <c r="A195">
        <v>106190449</v>
      </c>
      <c r="B195" t="s">
        <v>193</v>
      </c>
      <c r="C195" t="str">
        <f t="shared" ref="C195:C258" si="3">D195&amp;","</f>
        <v>"KINDRED HOSPITAL - LA MIRADA",</v>
      </c>
      <c r="D195" t="s">
        <v>635</v>
      </c>
      <c r="E195" s="1">
        <v>0.49933540253201752</v>
      </c>
      <c r="F195" s="1">
        <v>0.19750507583716606</v>
      </c>
      <c r="G195" s="1">
        <v>1.0979355819984609E-3</v>
      </c>
      <c r="H195" s="1">
        <v>0.15263921024049412</v>
      </c>
      <c r="I195" s="1">
        <v>0</v>
      </c>
      <c r="J195" s="1">
        <v>0.14942237580832385</v>
      </c>
      <c r="K195" s="1">
        <v>0</v>
      </c>
      <c r="L195" s="1">
        <v>0</v>
      </c>
      <c r="M195" s="1">
        <v>0</v>
      </c>
      <c r="N195" t="str">
        <f>D195&amp;" : ["&amp;TRUNC(E195*100,2)&amp;", "&amp;TRUNC(F195*100,2)&amp;", "&amp;TRUNC(G195*100,2)&amp;", "&amp;TRUNC(H195*100,2)&amp;", "&amp;TRUNC(I195*100,2)&amp;", "&amp;TRUNC(J195*100,2)&amp;", "&amp;TRUNC(K195*100,2)&amp;", "&amp;TRUNC(L195*100,2)&amp;", "&amp;TRUNC(M195*100,2)&amp;"],"</f>
        <v>"KINDRED HOSPITAL - LA MIRADA" : [49.93, 19.75, 0.1, 15.26, 0, 14.94, 0, 0, 0],</v>
      </c>
    </row>
    <row r="196" spans="1:14" x14ac:dyDescent="0.25">
      <c r="A196">
        <v>106190305</v>
      </c>
      <c r="B196" t="s">
        <v>194</v>
      </c>
      <c r="C196" t="str">
        <f t="shared" si="3"/>
        <v>"KINDRED HOSPITAL - LOS ANGELES",</v>
      </c>
      <c r="D196" t="s">
        <v>636</v>
      </c>
      <c r="E196" s="1">
        <v>0.40811462255100028</v>
      </c>
      <c r="F196" s="1">
        <v>0.16540215154214008</v>
      </c>
      <c r="G196" s="1">
        <v>5.1623628476864247E-3</v>
      </c>
      <c r="H196" s="1">
        <v>0.1368544039050483</v>
      </c>
      <c r="I196" s="1">
        <v>0</v>
      </c>
      <c r="J196" s="1">
        <v>0.28446645915412488</v>
      </c>
      <c r="K196" s="1">
        <v>0</v>
      </c>
      <c r="L196" s="1">
        <v>0</v>
      </c>
      <c r="M196" s="1">
        <v>0</v>
      </c>
      <c r="N196" t="str">
        <f>D196&amp;" : ["&amp;TRUNC(E196*100,2)&amp;", "&amp;TRUNC(F196*100,2)&amp;", "&amp;TRUNC(G196*100,2)&amp;", "&amp;TRUNC(H196*100,2)&amp;", "&amp;TRUNC(I196*100,2)&amp;", "&amp;TRUNC(J196*100,2)&amp;", "&amp;TRUNC(K196*100,2)&amp;", "&amp;TRUNC(L196*100,2)&amp;", "&amp;TRUNC(M196*100,2)&amp;"],"</f>
        <v>"KINDRED HOSPITAL - LOS ANGELES" : [40.81, 16.54, 0.51, 13.68, 0, 28.44, 0, 0, 0],</v>
      </c>
    </row>
    <row r="197" spans="1:14" x14ac:dyDescent="0.25">
      <c r="A197">
        <v>106361274</v>
      </c>
      <c r="B197" t="s">
        <v>195</v>
      </c>
      <c r="C197" t="str">
        <f t="shared" si="3"/>
        <v>"KINDRED HOSPITAL - ONTARIO",</v>
      </c>
      <c r="D197" t="s">
        <v>637</v>
      </c>
      <c r="E197" s="1">
        <v>0.12239325262329882</v>
      </c>
      <c r="F197" s="1">
        <v>0.26131728876290766</v>
      </c>
      <c r="G197" s="1">
        <v>6.9649194416474538E-3</v>
      </c>
      <c r="H197" s="1">
        <v>0.29858398860920982</v>
      </c>
      <c r="I197" s="1">
        <v>0</v>
      </c>
      <c r="J197" s="1">
        <v>0.31074055056293626</v>
      </c>
      <c r="K197" s="1">
        <v>0</v>
      </c>
      <c r="L197" s="1">
        <v>0</v>
      </c>
      <c r="M197" s="1">
        <v>0</v>
      </c>
      <c r="N197" t="str">
        <f>D197&amp;" : ["&amp;TRUNC(E197*100,2)&amp;", "&amp;TRUNC(F197*100,2)&amp;", "&amp;TRUNC(G197*100,2)&amp;", "&amp;TRUNC(H197*100,2)&amp;", "&amp;TRUNC(I197*100,2)&amp;", "&amp;TRUNC(J197*100,2)&amp;", "&amp;TRUNC(K197*100,2)&amp;", "&amp;TRUNC(L197*100,2)&amp;", "&amp;TRUNC(M197*100,2)&amp;"],"</f>
        <v>"KINDRED HOSPITAL - ONTARIO" : [12.23, 26.13, 0.69, 29.85, 0, 31.07, 0, 0, 0],</v>
      </c>
    </row>
    <row r="198" spans="1:14" x14ac:dyDescent="0.25">
      <c r="A198">
        <v>106190599</v>
      </c>
      <c r="B198" t="s">
        <v>196</v>
      </c>
      <c r="C198" t="str">
        <f t="shared" si="3"/>
        <v>"KINDRED HOSPITAL - PARAMOUNT",</v>
      </c>
      <c r="D198" t="s">
        <v>638</v>
      </c>
      <c r="E198" s="1">
        <v>0.46626763450489095</v>
      </c>
      <c r="F198" s="1">
        <v>0.15386465978481834</v>
      </c>
      <c r="G198" s="1">
        <v>1.4758729860050517E-2</v>
      </c>
      <c r="H198" s="1">
        <v>0.27586507353671558</v>
      </c>
      <c r="I198" s="1">
        <v>0</v>
      </c>
      <c r="J198" s="1">
        <v>8.9243902313524637E-2</v>
      </c>
      <c r="K198" s="1">
        <v>0</v>
      </c>
      <c r="L198" s="1">
        <v>0</v>
      </c>
      <c r="M198" s="1">
        <v>0</v>
      </c>
      <c r="N198" t="str">
        <f>D198&amp;" : ["&amp;TRUNC(E198*100,2)&amp;", "&amp;TRUNC(F198*100,2)&amp;", "&amp;TRUNC(G198*100,2)&amp;", "&amp;TRUNC(H198*100,2)&amp;", "&amp;TRUNC(I198*100,2)&amp;", "&amp;TRUNC(J198*100,2)&amp;", "&amp;TRUNC(K198*100,2)&amp;", "&amp;TRUNC(L198*100,2)&amp;", "&amp;TRUNC(M198*100,2)&amp;"],"</f>
        <v>"KINDRED HOSPITAL - PARAMOUNT" : [46.62, 15.38, 1.47, 27.58, 0, 8.92, 0, 0, 0],</v>
      </c>
    </row>
    <row r="199" spans="1:14" x14ac:dyDescent="0.25">
      <c r="A199">
        <v>106364188</v>
      </c>
      <c r="B199" t="s">
        <v>197</v>
      </c>
      <c r="C199" t="str">
        <f t="shared" si="3"/>
        <v>"KINDRED HOSPITAL - RANCHO",</v>
      </c>
      <c r="D199" t="s">
        <v>639</v>
      </c>
      <c r="E199" s="1">
        <v>0.2840402153258354</v>
      </c>
      <c r="F199" s="1">
        <v>0.22281744035523171</v>
      </c>
      <c r="G199" s="1">
        <v>8.9322203741340803E-4</v>
      </c>
      <c r="H199" s="1">
        <v>0.2610545049289219</v>
      </c>
      <c r="I199" s="1">
        <v>0</v>
      </c>
      <c r="J199" s="1">
        <v>0.23119461735259758</v>
      </c>
      <c r="K199" s="1">
        <v>0</v>
      </c>
      <c r="L199" s="1">
        <v>0</v>
      </c>
      <c r="M199" s="1">
        <v>0</v>
      </c>
      <c r="N199" t="str">
        <f>D199&amp;" : ["&amp;TRUNC(E199*100,2)&amp;", "&amp;TRUNC(F199*100,2)&amp;", "&amp;TRUNC(G199*100,2)&amp;", "&amp;TRUNC(H199*100,2)&amp;", "&amp;TRUNC(I199*100,2)&amp;", "&amp;TRUNC(J199*100,2)&amp;", "&amp;TRUNC(K199*100,2)&amp;", "&amp;TRUNC(L199*100,2)&amp;", "&amp;TRUNC(M199*100,2)&amp;"],"</f>
        <v>"KINDRED HOSPITAL - RANCHO" : [28.4, 22.28, 0.08, 26.1, 0, 23.11, 0, 0, 0],</v>
      </c>
    </row>
    <row r="200" spans="1:14" x14ac:dyDescent="0.25">
      <c r="A200">
        <v>106332172</v>
      </c>
      <c r="B200" t="s">
        <v>198</v>
      </c>
      <c r="C200" t="str">
        <f t="shared" si="3"/>
        <v>"KINDRED HOSPITAL - RIVERSIDE",</v>
      </c>
      <c r="D200" t="s">
        <v>640</v>
      </c>
      <c r="E200" s="1">
        <v>0.29550924003596446</v>
      </c>
      <c r="F200" s="1">
        <v>0.14582020521456002</v>
      </c>
      <c r="G200" s="1">
        <v>2.6853390806167922E-2</v>
      </c>
      <c r="H200" s="1">
        <v>0.36261917621197987</v>
      </c>
      <c r="I200" s="1">
        <v>0</v>
      </c>
      <c r="J200" s="1">
        <v>0.16919798773132769</v>
      </c>
      <c r="K200" s="1">
        <v>0</v>
      </c>
      <c r="L200" s="1">
        <v>0</v>
      </c>
      <c r="M200" s="1">
        <v>0</v>
      </c>
      <c r="N200" t="str">
        <f>D200&amp;" : ["&amp;TRUNC(E200*100,2)&amp;", "&amp;TRUNC(F200*100,2)&amp;", "&amp;TRUNC(G200*100,2)&amp;", "&amp;TRUNC(H200*100,2)&amp;", "&amp;TRUNC(I200*100,2)&amp;", "&amp;TRUNC(J200*100,2)&amp;", "&amp;TRUNC(K200*100,2)&amp;", "&amp;TRUNC(L200*100,2)&amp;", "&amp;TRUNC(M200*100,2)&amp;"],"</f>
        <v>"KINDRED HOSPITAL - RIVERSIDE" : [29.55, 14.58, 2.68, 36.26, 0, 16.91, 0, 0, 0],</v>
      </c>
    </row>
    <row r="201" spans="1:14" x14ac:dyDescent="0.25">
      <c r="A201">
        <v>106370721</v>
      </c>
      <c r="B201" t="s">
        <v>199</v>
      </c>
      <c r="C201" t="str">
        <f t="shared" si="3"/>
        <v>"KINDRED HOSPITAL - SAN DIEGO",</v>
      </c>
      <c r="D201" t="s">
        <v>641</v>
      </c>
      <c r="E201" s="1">
        <v>0.28231336323936468</v>
      </c>
      <c r="F201" s="1">
        <v>0.1875296721319944</v>
      </c>
      <c r="G201" s="1">
        <v>7.5449388142532388E-3</v>
      </c>
      <c r="H201" s="1">
        <v>0.23445856405468171</v>
      </c>
      <c r="I201" s="1">
        <v>0</v>
      </c>
      <c r="J201" s="1">
        <v>0.28815346175970596</v>
      </c>
      <c r="K201" s="1">
        <v>0</v>
      </c>
      <c r="L201" s="1">
        <v>0</v>
      </c>
      <c r="M201" s="1">
        <v>0</v>
      </c>
      <c r="N201" t="str">
        <f>D201&amp;" : ["&amp;TRUNC(E201*100,2)&amp;", "&amp;TRUNC(F201*100,2)&amp;", "&amp;TRUNC(G201*100,2)&amp;", "&amp;TRUNC(H201*100,2)&amp;", "&amp;TRUNC(I201*100,2)&amp;", "&amp;TRUNC(J201*100,2)&amp;", "&amp;TRUNC(K201*100,2)&amp;", "&amp;TRUNC(L201*100,2)&amp;", "&amp;TRUNC(M201*100,2)&amp;"],"</f>
        <v>"KINDRED HOSPITAL - SAN DIEGO" : [28.23, 18.75, 0.75, 23.44, 0, 28.81, 0, 0, 0],</v>
      </c>
    </row>
    <row r="202" spans="1:14" x14ac:dyDescent="0.25">
      <c r="A202">
        <v>106010887</v>
      </c>
      <c r="B202" t="s">
        <v>200</v>
      </c>
      <c r="C202" t="str">
        <f t="shared" si="3"/>
        <v>"KINDRED HOSPITAL - SAN FRANCISCO BAY AREA",</v>
      </c>
      <c r="D202" t="s">
        <v>642</v>
      </c>
      <c r="E202" s="1">
        <v>0.25250811588200545</v>
      </c>
      <c r="F202" s="1">
        <v>0.11728352328980388</v>
      </c>
      <c r="G202" s="1">
        <v>3.1478287301143194E-2</v>
      </c>
      <c r="H202" s="1">
        <v>0.44231571926786811</v>
      </c>
      <c r="I202" s="1">
        <v>0</v>
      </c>
      <c r="J202" s="1">
        <v>0.15641435425917935</v>
      </c>
      <c r="K202" s="1">
        <v>0</v>
      </c>
      <c r="L202" s="1">
        <v>0</v>
      </c>
      <c r="M202" s="1">
        <v>0</v>
      </c>
      <c r="N202" t="str">
        <f>D202&amp;" : ["&amp;TRUNC(E202*100,2)&amp;", "&amp;TRUNC(F202*100,2)&amp;", "&amp;TRUNC(G202*100,2)&amp;", "&amp;TRUNC(H202*100,2)&amp;", "&amp;TRUNC(I202*100,2)&amp;", "&amp;TRUNC(J202*100,2)&amp;", "&amp;TRUNC(K202*100,2)&amp;", "&amp;TRUNC(L202*100,2)&amp;", "&amp;TRUNC(M202*100,2)&amp;"],"</f>
        <v>"KINDRED HOSPITAL - SAN FRANCISCO BAY AREA" : [25.25, 11.72, 3.14, 44.23, 0, 15.64, 0, 0, 0],</v>
      </c>
    </row>
    <row r="203" spans="1:14" x14ac:dyDescent="0.25">
      <c r="A203">
        <v>106190196</v>
      </c>
      <c r="B203" t="s">
        <v>201</v>
      </c>
      <c r="C203" t="str">
        <f t="shared" si="3"/>
        <v>"KINDRED HOSPITAL - SOUTH BAY",</v>
      </c>
      <c r="D203" t="s">
        <v>643</v>
      </c>
      <c r="E203" s="1">
        <v>0.49508307768849474</v>
      </c>
      <c r="F203" s="1">
        <v>0.13503901772529764</v>
      </c>
      <c r="G203" s="1">
        <v>7.7918863456197685E-3</v>
      </c>
      <c r="H203" s="1">
        <v>0.17341432918285196</v>
      </c>
      <c r="I203" s="1">
        <v>0</v>
      </c>
      <c r="J203" s="1">
        <v>0.18867168905773588</v>
      </c>
      <c r="K203" s="1">
        <v>0</v>
      </c>
      <c r="L203" s="1">
        <v>0</v>
      </c>
      <c r="M203" s="1">
        <v>0</v>
      </c>
      <c r="N203" t="str">
        <f>D203&amp;" : ["&amp;TRUNC(E203*100,2)&amp;", "&amp;TRUNC(F203*100,2)&amp;", "&amp;TRUNC(G203*100,2)&amp;", "&amp;TRUNC(H203*100,2)&amp;", "&amp;TRUNC(I203*100,2)&amp;", "&amp;TRUNC(J203*100,2)&amp;", "&amp;TRUNC(K203*100,2)&amp;", "&amp;TRUNC(L203*100,2)&amp;", "&amp;TRUNC(M203*100,2)&amp;"],"</f>
        <v>"KINDRED HOSPITAL - SOUTH BAY" : [49.5, 13.5, 0.77, 17.34, 0, 18.86, 0, 0, 0],</v>
      </c>
    </row>
    <row r="204" spans="1:14" x14ac:dyDescent="0.25">
      <c r="A204">
        <v>106301380</v>
      </c>
      <c r="B204" t="s">
        <v>202</v>
      </c>
      <c r="C204" t="str">
        <f t="shared" si="3"/>
        <v>"KINDRED HOSPITAL - WESTMINSTER",</v>
      </c>
      <c r="D204" t="s">
        <v>644</v>
      </c>
      <c r="E204" s="1">
        <v>0.40439416271399486</v>
      </c>
      <c r="F204" s="1">
        <v>0.17952039951755272</v>
      </c>
      <c r="G204" s="1">
        <v>1.0775305873590537E-3</v>
      </c>
      <c r="H204" s="1">
        <v>0.11674149864517334</v>
      </c>
      <c r="I204" s="1">
        <v>0</v>
      </c>
      <c r="J204" s="1">
        <v>0.29826640853592001</v>
      </c>
      <c r="K204" s="1">
        <v>0</v>
      </c>
      <c r="L204" s="1">
        <v>0</v>
      </c>
      <c r="M204" s="1">
        <v>0</v>
      </c>
      <c r="N204" t="str">
        <f>D204&amp;" : ["&amp;TRUNC(E204*100,2)&amp;", "&amp;TRUNC(F204*100,2)&amp;", "&amp;TRUNC(G204*100,2)&amp;", "&amp;TRUNC(H204*100,2)&amp;", "&amp;TRUNC(I204*100,2)&amp;", "&amp;TRUNC(J204*100,2)&amp;", "&amp;TRUNC(K204*100,2)&amp;", "&amp;TRUNC(L204*100,2)&amp;", "&amp;TRUNC(M204*100,2)&amp;"],"</f>
        <v>"KINDRED HOSPITAL - WESTMINSTER" : [40.43, 17.95, 0.1, 11.67, 0, 29.82, 0, 0, 0],</v>
      </c>
    </row>
    <row r="205" spans="1:14" x14ac:dyDescent="0.25">
      <c r="A205">
        <v>106190661</v>
      </c>
      <c r="B205" t="s">
        <v>203</v>
      </c>
      <c r="C205" t="str">
        <f t="shared" si="3"/>
        <v>"L.A. DOWNTOWN MEDICAL CENTER",</v>
      </c>
      <c r="D205" t="s">
        <v>645</v>
      </c>
      <c r="E205" s="1">
        <v>0.23165663351151505</v>
      </c>
      <c r="F205" s="1">
        <v>1.2554253899176707E-2</v>
      </c>
      <c r="G205" s="1">
        <v>0.34446605255527307</v>
      </c>
      <c r="H205" s="1">
        <v>0.34238971499032472</v>
      </c>
      <c r="I205" s="1">
        <v>0</v>
      </c>
      <c r="J205" s="1">
        <v>6.2239528571526773E-2</v>
      </c>
      <c r="K205" s="1">
        <v>0</v>
      </c>
      <c r="L205" s="1">
        <v>0</v>
      </c>
      <c r="M205" s="1">
        <v>6.6938164721836464E-3</v>
      </c>
      <c r="N205" t="str">
        <f>D205&amp;" : ["&amp;TRUNC(E205*100,2)&amp;", "&amp;TRUNC(F205*100,2)&amp;", "&amp;TRUNC(G205*100,2)&amp;", "&amp;TRUNC(H205*100,2)&amp;", "&amp;TRUNC(I205*100,2)&amp;", "&amp;TRUNC(J205*100,2)&amp;", "&amp;TRUNC(K205*100,2)&amp;", "&amp;TRUNC(L205*100,2)&amp;", "&amp;TRUNC(M205*100,2)&amp;"],"</f>
        <v>"L.A. DOWNTOWN MEDICAL CENTER" : [23.16, 1.25, 34.44, 34.23, 0, 6.22, 0, 0, 0.66],</v>
      </c>
    </row>
    <row r="206" spans="1:14" x14ac:dyDescent="0.25">
      <c r="A206">
        <v>106194981</v>
      </c>
      <c r="B206" t="s">
        <v>204</v>
      </c>
      <c r="C206" t="str">
        <f t="shared" si="3"/>
        <v>"LA CASA PSYCHIATRIC HEALTH FACILITY",</v>
      </c>
      <c r="D206" t="s">
        <v>646</v>
      </c>
      <c r="E206" s="1">
        <v>0</v>
      </c>
      <c r="F206" s="1">
        <v>0</v>
      </c>
      <c r="G206" s="1">
        <v>0</v>
      </c>
      <c r="H206" s="1">
        <v>0</v>
      </c>
      <c r="I206" s="1">
        <v>6.9571542664965055E-2</v>
      </c>
      <c r="J206" s="1">
        <v>0.93042845733503499</v>
      </c>
      <c r="K206" s="1">
        <v>0</v>
      </c>
      <c r="L206" s="1">
        <v>0</v>
      </c>
      <c r="M206" s="1">
        <v>0</v>
      </c>
      <c r="N206" t="str">
        <f>D206&amp;" : ["&amp;TRUNC(E206*100,2)&amp;", "&amp;TRUNC(F206*100,2)&amp;", "&amp;TRUNC(G206*100,2)&amp;", "&amp;TRUNC(H206*100,2)&amp;", "&amp;TRUNC(I206*100,2)&amp;", "&amp;TRUNC(J206*100,2)&amp;", "&amp;TRUNC(K206*100,2)&amp;", "&amp;TRUNC(L206*100,2)&amp;", "&amp;TRUNC(M206*100,2)&amp;"],"</f>
        <v>"LA CASA PSYCHIATRIC HEALTH FACILITY" : [0, 0, 0, 0, 6.95, 93.04, 0, 0, 0],</v>
      </c>
    </row>
    <row r="207" spans="1:14" x14ac:dyDescent="0.25">
      <c r="A207">
        <v>106301234</v>
      </c>
      <c r="B207" t="s">
        <v>205</v>
      </c>
      <c r="C207" t="str">
        <f t="shared" si="3"/>
        <v>"LA PALMA INTERCOMMUNITY HOSPITAL",</v>
      </c>
      <c r="D207" t="s">
        <v>647</v>
      </c>
      <c r="E207" s="1">
        <v>0.30457079661428899</v>
      </c>
      <c r="F207" s="1">
        <v>0.14260697823772975</v>
      </c>
      <c r="G207" s="1">
        <v>0.15710844185434097</v>
      </c>
      <c r="H207" s="1">
        <v>0.19820330501285632</v>
      </c>
      <c r="I207" s="1">
        <v>0</v>
      </c>
      <c r="J207" s="1">
        <v>0.14504960471122974</v>
      </c>
      <c r="K207" s="1">
        <v>4.2139284886887202E-2</v>
      </c>
      <c r="L207" s="1">
        <v>0</v>
      </c>
      <c r="M207" s="1">
        <v>1.0321588682667077E-2</v>
      </c>
      <c r="N207" t="str">
        <f>D207&amp;" : ["&amp;TRUNC(E207*100,2)&amp;", "&amp;TRUNC(F207*100,2)&amp;", "&amp;TRUNC(G207*100,2)&amp;", "&amp;TRUNC(H207*100,2)&amp;", "&amp;TRUNC(I207*100,2)&amp;", "&amp;TRUNC(J207*100,2)&amp;", "&amp;TRUNC(K207*100,2)&amp;", "&amp;TRUNC(L207*100,2)&amp;", "&amp;TRUNC(M207*100,2)&amp;"],"</f>
        <v>"LA PALMA INTERCOMMUNITY HOSPITAL" : [30.45, 14.26, 15.71, 19.82, 0, 14.5, 4.21, 0, 1.03],</v>
      </c>
    </row>
    <row r="208" spans="1:14" x14ac:dyDescent="0.25">
      <c r="A208">
        <v>106191227</v>
      </c>
      <c r="B208" t="s">
        <v>206</v>
      </c>
      <c r="C208" t="str">
        <f t="shared" si="3"/>
        <v>"LAC/HARBOR - UCLA MEDICAL CENTER",</v>
      </c>
      <c r="D208" t="s">
        <v>648</v>
      </c>
      <c r="E208" s="1">
        <v>6.5645238337146666E-2</v>
      </c>
      <c r="F208" s="1">
        <v>2.748233281019517E-2</v>
      </c>
      <c r="G208" s="1">
        <v>0.19100019352879602</v>
      </c>
      <c r="H208" s="1">
        <v>0.62407554887644134</v>
      </c>
      <c r="I208" s="1">
        <v>2.1457226485034588E-2</v>
      </c>
      <c r="J208" s="1">
        <v>4.329397569717354E-2</v>
      </c>
      <c r="K208" s="1">
        <v>2.6191490908522078E-2</v>
      </c>
      <c r="L208" s="1">
        <v>0</v>
      </c>
      <c r="M208" s="1">
        <v>8.5399335669057979E-4</v>
      </c>
      <c r="N208" t="str">
        <f>D208&amp;" : ["&amp;TRUNC(E208*100,2)&amp;", "&amp;TRUNC(F208*100,2)&amp;", "&amp;TRUNC(G208*100,2)&amp;", "&amp;TRUNC(H208*100,2)&amp;", "&amp;TRUNC(I208*100,2)&amp;", "&amp;TRUNC(J208*100,2)&amp;", "&amp;TRUNC(K208*100,2)&amp;", "&amp;TRUNC(L208*100,2)&amp;", "&amp;TRUNC(M208*100,2)&amp;"],"</f>
        <v>"LAC/HARBOR - UCLA MEDICAL CENTER" : [6.56, 2.74, 19.1, 62.4, 2.14, 4.32, 2.61, 0, 0.08],</v>
      </c>
    </row>
    <row r="209" spans="1:14" x14ac:dyDescent="0.25">
      <c r="A209">
        <v>106191231</v>
      </c>
      <c r="B209" t="s">
        <v>207</v>
      </c>
      <c r="C209" t="str">
        <f t="shared" si="3"/>
        <v>"LAC/OLIVE VIEW - UCLA MEDICAL CENTER",</v>
      </c>
      <c r="D209" t="s">
        <v>649</v>
      </c>
      <c r="E209" s="1">
        <v>7.8168228762432013E-2</v>
      </c>
      <c r="F209" s="1">
        <v>1.6100841697185432E-2</v>
      </c>
      <c r="G209" s="1">
        <v>0.27228936862173631</v>
      </c>
      <c r="H209" s="1">
        <v>0.49785621631574251</v>
      </c>
      <c r="I209" s="1">
        <v>3.7645496461886689E-2</v>
      </c>
      <c r="J209" s="1">
        <v>4.1367986201095289E-2</v>
      </c>
      <c r="K209" s="1">
        <v>5.5045694280115812E-2</v>
      </c>
      <c r="L209" s="1">
        <v>0</v>
      </c>
      <c r="M209" s="1">
        <v>1.5261676598059561E-3</v>
      </c>
      <c r="N209" t="str">
        <f>D209&amp;" : ["&amp;TRUNC(E209*100,2)&amp;", "&amp;TRUNC(F209*100,2)&amp;", "&amp;TRUNC(G209*100,2)&amp;", "&amp;TRUNC(H209*100,2)&amp;", "&amp;TRUNC(I209*100,2)&amp;", "&amp;TRUNC(J209*100,2)&amp;", "&amp;TRUNC(K209*100,2)&amp;", "&amp;TRUNC(L209*100,2)&amp;", "&amp;TRUNC(M209*100,2)&amp;"],"</f>
        <v>"LAC/OLIVE VIEW - UCLA MEDICAL CENTER" : [7.81, 1.61, 27.22, 49.78, 3.76, 4.13, 5.5, 0, 0.15],</v>
      </c>
    </row>
    <row r="210" spans="1:14" x14ac:dyDescent="0.25">
      <c r="A210">
        <v>106191306</v>
      </c>
      <c r="B210" t="s">
        <v>208</v>
      </c>
      <c r="C210" t="str">
        <f t="shared" si="3"/>
        <v>"LAC/RANCHO LOS AMIGOS NATIONAL REHABILITATION CENTER",</v>
      </c>
      <c r="D210" t="s">
        <v>650</v>
      </c>
      <c r="E210" s="1">
        <v>4.3270540437491588E-2</v>
      </c>
      <c r="F210" s="1">
        <v>4.8084393871279107E-3</v>
      </c>
      <c r="G210" s="1">
        <v>0.21334403069812027</v>
      </c>
      <c r="H210" s="1">
        <v>0.67710849834393561</v>
      </c>
      <c r="I210" s="1">
        <v>4.1291364868571573E-2</v>
      </c>
      <c r="J210" s="1">
        <v>1.0157000304611592E-2</v>
      </c>
      <c r="K210" s="1">
        <v>9.7658228857853743E-3</v>
      </c>
      <c r="L210" s="1">
        <v>0</v>
      </c>
      <c r="M210" s="1">
        <v>2.5430307435603017E-4</v>
      </c>
      <c r="N210" t="str">
        <f>D210&amp;" : ["&amp;TRUNC(E210*100,2)&amp;", "&amp;TRUNC(F210*100,2)&amp;", "&amp;TRUNC(G210*100,2)&amp;", "&amp;TRUNC(H210*100,2)&amp;", "&amp;TRUNC(I210*100,2)&amp;", "&amp;TRUNC(J210*100,2)&amp;", "&amp;TRUNC(K210*100,2)&amp;", "&amp;TRUNC(L210*100,2)&amp;", "&amp;TRUNC(M210*100,2)&amp;"],"</f>
        <v>"LAC/RANCHO LOS AMIGOS NATIONAL REHABILITATION CENTER" : [4.32, 0.48, 21.33, 67.71, 4.12, 1.01, 0.97, 0, 0.02],</v>
      </c>
    </row>
    <row r="211" spans="1:14" x14ac:dyDescent="0.25">
      <c r="A211">
        <v>106191228</v>
      </c>
      <c r="B211" t="s">
        <v>209</v>
      </c>
      <c r="C211" t="str">
        <f t="shared" si="3"/>
        <v>"LAC/USC MEDICAL CENTER",</v>
      </c>
      <c r="D211" t="s">
        <v>651</v>
      </c>
      <c r="E211" s="1">
        <v>7.4943534401350459E-2</v>
      </c>
      <c r="F211" s="1">
        <v>2.4232554410511569E-2</v>
      </c>
      <c r="G211" s="1">
        <v>0.27008889207289771</v>
      </c>
      <c r="H211" s="1">
        <v>0.51589248581628178</v>
      </c>
      <c r="I211" s="1">
        <v>3.7990590862382344E-2</v>
      </c>
      <c r="J211" s="1">
        <v>4.3963973644518213E-2</v>
      </c>
      <c r="K211" s="1">
        <v>3.198905230513354E-2</v>
      </c>
      <c r="L211" s="1">
        <v>0</v>
      </c>
      <c r="M211" s="1">
        <v>8.9891648692445706E-4</v>
      </c>
      <c r="N211" t="str">
        <f>D211&amp;" : ["&amp;TRUNC(E211*100,2)&amp;", "&amp;TRUNC(F211*100,2)&amp;", "&amp;TRUNC(G211*100,2)&amp;", "&amp;TRUNC(H211*100,2)&amp;", "&amp;TRUNC(I211*100,2)&amp;", "&amp;TRUNC(J211*100,2)&amp;", "&amp;TRUNC(K211*100,2)&amp;", "&amp;TRUNC(L211*100,2)&amp;", "&amp;TRUNC(M211*100,2)&amp;"],"</f>
        <v>"LAC/USC MEDICAL CENTER" : [7.49, 2.42, 27, 51.58, 3.79, 4.39, 3.19, 0, 0.08],</v>
      </c>
    </row>
    <row r="212" spans="1:14" x14ac:dyDescent="0.25">
      <c r="A212">
        <v>106380865</v>
      </c>
      <c r="B212" t="s">
        <v>210</v>
      </c>
      <c r="C212" t="str">
        <f t="shared" si="3"/>
        <v>"LAGUNA HONDA HOSPITAL AND REHABILITATION CENTER",</v>
      </c>
      <c r="D212" t="s">
        <v>652</v>
      </c>
      <c r="E212" s="1">
        <v>3.7710220284155035E-2</v>
      </c>
      <c r="F212" s="1">
        <v>6.434655777609774E-5</v>
      </c>
      <c r="G212" s="1">
        <v>0.95681537379890202</v>
      </c>
      <c r="H212" s="1">
        <v>1.6871635488682011E-3</v>
      </c>
      <c r="I212" s="1">
        <v>0</v>
      </c>
      <c r="J212" s="1">
        <v>2.271018006755643E-3</v>
      </c>
      <c r="K212" s="1">
        <v>1.1543495476538196E-4</v>
      </c>
      <c r="L212" s="1">
        <v>0</v>
      </c>
      <c r="M212" s="1">
        <v>1.3364428487776525E-3</v>
      </c>
      <c r="N212" t="str">
        <f>D212&amp;" : ["&amp;TRUNC(E212*100,2)&amp;", "&amp;TRUNC(F212*100,2)&amp;", "&amp;TRUNC(G212*100,2)&amp;", "&amp;TRUNC(H212*100,2)&amp;", "&amp;TRUNC(I212*100,2)&amp;", "&amp;TRUNC(J212*100,2)&amp;", "&amp;TRUNC(K212*100,2)&amp;", "&amp;TRUNC(L212*100,2)&amp;", "&amp;TRUNC(M212*100,2)&amp;"],"</f>
        <v>"LAGUNA HONDA HOSPITAL AND REHABILITATION CENTER" : [3.77, 0, 95.68, 0.16, 0, 0.22, 0.01, 0, 0.13],</v>
      </c>
    </row>
    <row r="213" spans="1:14" x14ac:dyDescent="0.25">
      <c r="A213">
        <v>106304583</v>
      </c>
      <c r="B213" t="s">
        <v>211</v>
      </c>
      <c r="C213" t="str">
        <f t="shared" si="3"/>
        <v>"LAGUNA TREATMENT HOSPITAL",</v>
      </c>
      <c r="D213" t="s">
        <v>653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t="str">
        <f>D213&amp;" : ["&amp;TRUNC(E213*100,2)&amp;", "&amp;TRUNC(F213*100,2)&amp;", "&amp;TRUNC(G213*100,2)&amp;", "&amp;TRUNC(H213*100,2)&amp;", "&amp;TRUNC(I213*100,2)&amp;", "&amp;TRUNC(J213*100,2)&amp;", "&amp;TRUNC(K213*100,2)&amp;", "&amp;TRUNC(L213*100,2)&amp;", "&amp;TRUNC(M213*100,2)&amp;"],"</f>
        <v>"LAGUNA TREATMENT HOSPITAL" : [0, 0, 0, 0, 0, 0, 0, 0, 100],</v>
      </c>
    </row>
    <row r="214" spans="1:14" x14ac:dyDescent="0.25">
      <c r="A214">
        <v>106190240</v>
      </c>
      <c r="B214" t="s">
        <v>212</v>
      </c>
      <c r="C214" t="str">
        <f t="shared" si="3"/>
        <v>"LAKEWOOD REGIONAL MEDICAL CENTER",</v>
      </c>
      <c r="D214" t="s">
        <v>654</v>
      </c>
      <c r="E214" s="1">
        <v>0.14682629976594075</v>
      </c>
      <c r="F214" s="1">
        <v>0.32290026174560921</v>
      </c>
      <c r="G214" s="1">
        <v>7.101412905743841E-2</v>
      </c>
      <c r="H214" s="1">
        <v>0.14162887222219919</v>
      </c>
      <c r="I214" s="1">
        <v>0</v>
      </c>
      <c r="J214" s="1">
        <v>9.906219143711684E-3</v>
      </c>
      <c r="K214" s="1">
        <v>0.30162626112072571</v>
      </c>
      <c r="L214" s="1">
        <v>3.1415409159258429E-4</v>
      </c>
      <c r="M214" s="1">
        <v>5.783802852782469E-3</v>
      </c>
      <c r="N214" t="str">
        <f>D214&amp;" : ["&amp;TRUNC(E214*100,2)&amp;", "&amp;TRUNC(F214*100,2)&amp;", "&amp;TRUNC(G214*100,2)&amp;", "&amp;TRUNC(H214*100,2)&amp;", "&amp;TRUNC(I214*100,2)&amp;", "&amp;TRUNC(J214*100,2)&amp;", "&amp;TRUNC(K214*100,2)&amp;", "&amp;TRUNC(L214*100,2)&amp;", "&amp;TRUNC(M214*100,2)&amp;"],"</f>
        <v>"LAKEWOOD REGIONAL MEDICAL CENTER" : [14.68, 32.29, 7.1, 14.16, 0, 0.99, 30.16, 0.03, 0.57],</v>
      </c>
    </row>
    <row r="215" spans="1:14" x14ac:dyDescent="0.25">
      <c r="A215">
        <v>106380868</v>
      </c>
      <c r="B215" t="s">
        <v>213</v>
      </c>
      <c r="C215" t="str">
        <f t="shared" si="3"/>
        <v>"LANGLEY PORTER PSYCHIATRIC INSTITUTE",</v>
      </c>
      <c r="D215" t="s">
        <v>655</v>
      </c>
      <c r="E215" s="1">
        <v>0.23095884326703675</v>
      </c>
      <c r="F215" s="1">
        <v>5.0331789346120558E-2</v>
      </c>
      <c r="G215" s="1">
        <v>3.6767436405203622E-8</v>
      </c>
      <c r="H215" s="1">
        <v>-3.0722869860188147E-4</v>
      </c>
      <c r="I215" s="1">
        <v>0</v>
      </c>
      <c r="J215" s="1">
        <v>0</v>
      </c>
      <c r="K215" s="1">
        <v>0.67754351609935737</v>
      </c>
      <c r="L215" s="1">
        <v>0</v>
      </c>
      <c r="M215" s="1">
        <v>4.14730432186508E-2</v>
      </c>
      <c r="N215" t="str">
        <f>D215&amp;" : ["&amp;TRUNC(E215*100,2)&amp;", "&amp;TRUNC(F215*100,2)&amp;", "&amp;TRUNC(G215*100,2)&amp;", "&amp;TRUNC(H215*100,2)&amp;", "&amp;TRUNC(I215*100,2)&amp;", "&amp;TRUNC(J215*100,2)&amp;", "&amp;TRUNC(K215*100,2)&amp;", "&amp;TRUNC(L215*100,2)&amp;", "&amp;TRUNC(M215*100,2)&amp;"],"</f>
        <v>"LANGLEY PORTER PSYCHIATRIC INSTITUTE" : [23.09, 5.03, 0, -0.03, 0, 0, 67.75, 0, 4.14],</v>
      </c>
    </row>
    <row r="216" spans="1:14" x14ac:dyDescent="0.25">
      <c r="A216">
        <v>106364014</v>
      </c>
      <c r="B216" t="s">
        <v>214</v>
      </c>
      <c r="C216" t="str">
        <f t="shared" si="3"/>
        <v>"LOMA LINDA UNIVERSITY BEHAVIORAL MEDICINE CENTER",</v>
      </c>
      <c r="D216" t="s">
        <v>656</v>
      </c>
      <c r="E216" s="1">
        <v>3.2431479603265201E-2</v>
      </c>
      <c r="F216" s="1">
        <v>3.0585871665156774E-2</v>
      </c>
      <c r="G216" s="1">
        <v>0.33822618496979018</v>
      </c>
      <c r="H216" s="1">
        <v>0</v>
      </c>
      <c r="I216" s="1">
        <v>0</v>
      </c>
      <c r="J216" s="1">
        <v>9.4864558242222966E-2</v>
      </c>
      <c r="K216" s="1">
        <v>0.49844706849780857</v>
      </c>
      <c r="L216" s="1">
        <v>0</v>
      </c>
      <c r="M216" s="1">
        <v>5.4448370217562748E-3</v>
      </c>
      <c r="N216" t="str">
        <f>D216&amp;" : ["&amp;TRUNC(E216*100,2)&amp;", "&amp;TRUNC(F216*100,2)&amp;", "&amp;TRUNC(G216*100,2)&amp;", "&amp;TRUNC(H216*100,2)&amp;", "&amp;TRUNC(I216*100,2)&amp;", "&amp;TRUNC(J216*100,2)&amp;", "&amp;TRUNC(K216*100,2)&amp;", "&amp;TRUNC(L216*100,2)&amp;", "&amp;TRUNC(M216*100,2)&amp;"],"</f>
        <v>"LOMA LINDA UNIVERSITY BEHAVIORAL MEDICINE CENTER" : [3.24, 3.05, 33.82, 0, 0, 9.48, 49.84, 0, 0.54],</v>
      </c>
    </row>
    <row r="217" spans="1:14" x14ac:dyDescent="0.25">
      <c r="A217">
        <v>106364502</v>
      </c>
      <c r="B217" t="s">
        <v>215</v>
      </c>
      <c r="C217" t="str">
        <f t="shared" si="3"/>
        <v>"LOMA LINDA UNIVERSITY CHILDREN'S HOSPITAL",</v>
      </c>
      <c r="D217" t="s">
        <v>864</v>
      </c>
      <c r="E217" s="1">
        <v>1.0124646515922754E-3</v>
      </c>
      <c r="F217" s="1">
        <v>3.8021045525798937E-4</v>
      </c>
      <c r="G217" s="1">
        <v>0.55827106727706266</v>
      </c>
      <c r="H217" s="1">
        <v>0.2622934179120896</v>
      </c>
      <c r="I217" s="1">
        <v>0</v>
      </c>
      <c r="J217" s="1">
        <v>8.4848177356966176E-2</v>
      </c>
      <c r="K217" s="1">
        <v>8.2928730409329993E-2</v>
      </c>
      <c r="L217" s="1">
        <v>0</v>
      </c>
      <c r="M217" s="1">
        <v>1.0265931937701272E-2</v>
      </c>
      <c r="N217" t="str">
        <f>D217&amp;" : ["&amp;TRUNC(E217*100,2)&amp;", "&amp;TRUNC(F217*100,2)&amp;", "&amp;TRUNC(G217*100,2)&amp;", "&amp;TRUNC(H217*100,2)&amp;", "&amp;TRUNC(I217*100,2)&amp;", "&amp;TRUNC(J217*100,2)&amp;", "&amp;TRUNC(K217*100,2)&amp;", "&amp;TRUNC(L217*100,2)&amp;", "&amp;TRUNC(M217*100,2)&amp;"],"</f>
        <v>"LOMA LINDA UNIVERSITY CHILDREN'S HOSPITAL" : [0.1, 0.03, 55.82, 26.22, 0, 8.48, 8.29, 0, 1.02],</v>
      </c>
    </row>
    <row r="218" spans="1:14" x14ac:dyDescent="0.25">
      <c r="A218">
        <v>106361246</v>
      </c>
      <c r="B218" t="s">
        <v>216</v>
      </c>
      <c r="C218" t="str">
        <f t="shared" si="3"/>
        <v>"LOMA LINDA UNIVERSITY MEDICAL CENTER",</v>
      </c>
      <c r="D218" t="s">
        <v>657</v>
      </c>
      <c r="E218" s="1">
        <v>0.23622689181067663</v>
      </c>
      <c r="F218" s="1">
        <v>0.17022530789774087</v>
      </c>
      <c r="G218" s="1">
        <v>0.18335483964243096</v>
      </c>
      <c r="H218" s="1">
        <v>0.17307347879627977</v>
      </c>
      <c r="I218" s="1">
        <v>0</v>
      </c>
      <c r="J218" s="1">
        <v>8.9959698471597224E-2</v>
      </c>
      <c r="K218" s="1">
        <v>0.1298849873837879</v>
      </c>
      <c r="L218" s="1">
        <v>0</v>
      </c>
      <c r="M218" s="1">
        <v>1.7274795997486655E-2</v>
      </c>
      <c r="N218" t="str">
        <f>D218&amp;" : ["&amp;TRUNC(E218*100,2)&amp;", "&amp;TRUNC(F218*100,2)&amp;", "&amp;TRUNC(G218*100,2)&amp;", "&amp;TRUNC(H218*100,2)&amp;", "&amp;TRUNC(I218*100,2)&amp;", "&amp;TRUNC(J218*100,2)&amp;", "&amp;TRUNC(K218*100,2)&amp;", "&amp;TRUNC(L218*100,2)&amp;", "&amp;TRUNC(M218*100,2)&amp;"],"</f>
        <v>"LOMA LINDA UNIVERSITY MEDICAL CENTER" : [23.62, 17.02, 18.33, 17.3, 0, 8.99, 12.98, 0, 1.72],</v>
      </c>
    </row>
    <row r="219" spans="1:14" x14ac:dyDescent="0.25">
      <c r="A219">
        <v>106334589</v>
      </c>
      <c r="B219" t="s">
        <v>217</v>
      </c>
      <c r="C219" t="str">
        <f t="shared" si="3"/>
        <v>"LOMA LINDA UNIVERSITY MEDICAL CENTER - MURRIETA",</v>
      </c>
      <c r="D219" t="s">
        <v>658</v>
      </c>
      <c r="E219" s="1">
        <v>0.28209824949655565</v>
      </c>
      <c r="F219" s="1">
        <v>0.26031796770714027</v>
      </c>
      <c r="G219" s="1">
        <v>4.388951563579109E-2</v>
      </c>
      <c r="H219" s="1">
        <v>0.1453842852977503</v>
      </c>
      <c r="I219" s="1">
        <v>0</v>
      </c>
      <c r="J219" s="1">
        <v>0.11463937628711382</v>
      </c>
      <c r="K219" s="1">
        <v>0.13467469000559995</v>
      </c>
      <c r="L219" s="1">
        <v>0</v>
      </c>
      <c r="M219" s="1">
        <v>1.8995915570048937E-2</v>
      </c>
      <c r="N219" t="str">
        <f>D219&amp;" : ["&amp;TRUNC(E219*100,2)&amp;", "&amp;TRUNC(F219*100,2)&amp;", "&amp;TRUNC(G219*100,2)&amp;", "&amp;TRUNC(H219*100,2)&amp;", "&amp;TRUNC(I219*100,2)&amp;", "&amp;TRUNC(J219*100,2)&amp;", "&amp;TRUNC(K219*100,2)&amp;", "&amp;TRUNC(L219*100,2)&amp;", "&amp;TRUNC(M219*100,2)&amp;"],"</f>
        <v>"LOMA LINDA UNIVERSITY MEDICAL CENTER - MURRIETA" : [28.2, 26.03, 4.38, 14.53, 0, 11.46, 13.46, 0, 1.89],</v>
      </c>
    </row>
    <row r="220" spans="1:14" x14ac:dyDescent="0.25">
      <c r="A220">
        <v>106420491</v>
      </c>
      <c r="B220" t="s">
        <v>218</v>
      </c>
      <c r="C220" t="str">
        <f t="shared" si="3"/>
        <v>"LOMPOC VALLEY MEDICAL CENTER",</v>
      </c>
      <c r="D220" t="s">
        <v>659</v>
      </c>
      <c r="E220" s="1">
        <v>0.21961972508428299</v>
      </c>
      <c r="F220" s="1">
        <v>5.7731493310875022E-2</v>
      </c>
      <c r="G220" s="1">
        <v>1.3828772071982028E-2</v>
      </c>
      <c r="H220" s="1">
        <v>0.25133057076337761</v>
      </c>
      <c r="I220" s="1">
        <v>7.1531386713275728E-4</v>
      </c>
      <c r="J220" s="1">
        <v>0.39055925294204513</v>
      </c>
      <c r="K220" s="1">
        <v>3.5092140201399023E-2</v>
      </c>
      <c r="L220" s="1">
        <v>0</v>
      </c>
      <c r="M220" s="1">
        <v>3.1122731758905436E-2</v>
      </c>
      <c r="N220" t="str">
        <f>D220&amp;" : ["&amp;TRUNC(E220*100,2)&amp;", "&amp;TRUNC(F220*100,2)&amp;", "&amp;TRUNC(G220*100,2)&amp;", "&amp;TRUNC(H220*100,2)&amp;", "&amp;TRUNC(I220*100,2)&amp;", "&amp;TRUNC(J220*100,2)&amp;", "&amp;TRUNC(K220*100,2)&amp;", "&amp;TRUNC(L220*100,2)&amp;", "&amp;TRUNC(M220*100,2)&amp;"],"</f>
        <v>"LOMPOC VALLEY MEDICAL CENTER" : [21.96, 5.77, 1.38, 25.13, 0.07, 39.05, 3.5, 0, 3.11],</v>
      </c>
    </row>
    <row r="221" spans="1:14" x14ac:dyDescent="0.25">
      <c r="A221">
        <v>106301248</v>
      </c>
      <c r="B221" t="s">
        <v>219</v>
      </c>
      <c r="C221" t="str">
        <f t="shared" si="3"/>
        <v>"LOS ALAMITOS MEDICAL CENTER",</v>
      </c>
      <c r="D221" t="s">
        <v>660</v>
      </c>
      <c r="E221" s="1">
        <v>0.20363257449629621</v>
      </c>
      <c r="F221" s="1">
        <v>0.25039382058769477</v>
      </c>
      <c r="G221" s="1">
        <v>2.4323295910719502E-2</v>
      </c>
      <c r="H221" s="1">
        <v>6.4650133217388273E-2</v>
      </c>
      <c r="I221" s="1">
        <v>0</v>
      </c>
      <c r="J221" s="1">
        <v>1.7737005538737381E-2</v>
      </c>
      <c r="K221" s="1">
        <v>0.43865315576058422</v>
      </c>
      <c r="L221" s="1">
        <v>0</v>
      </c>
      <c r="M221" s="1">
        <v>6.1001448857961804E-4</v>
      </c>
      <c r="N221" t="str">
        <f>D221&amp;" : ["&amp;TRUNC(E221*100,2)&amp;", "&amp;TRUNC(F221*100,2)&amp;", "&amp;TRUNC(G221*100,2)&amp;", "&amp;TRUNC(H221*100,2)&amp;", "&amp;TRUNC(I221*100,2)&amp;", "&amp;TRUNC(J221*100,2)&amp;", "&amp;TRUNC(K221*100,2)&amp;", "&amp;TRUNC(L221*100,2)&amp;", "&amp;TRUNC(M221*100,2)&amp;"],"</f>
        <v>"LOS ALAMITOS MEDICAL CENTER" : [20.36, 25.03, 2.43, 6.46, 0, 1.77, 43.86, 0, 0.06],</v>
      </c>
    </row>
    <row r="222" spans="1:14" x14ac:dyDescent="0.25">
      <c r="A222">
        <v>106190198</v>
      </c>
      <c r="B222" t="s">
        <v>220</v>
      </c>
      <c r="C222" t="str">
        <f t="shared" si="3"/>
        <v>"LOS ANGELES COMMUNITY HOSPITAL",</v>
      </c>
      <c r="D222" t="s">
        <v>661</v>
      </c>
      <c r="E222" s="1">
        <v>0.20663454695049335</v>
      </c>
      <c r="F222" s="1">
        <v>9.7307237084315906E-2</v>
      </c>
      <c r="G222" s="1">
        <v>0.20308617549453276</v>
      </c>
      <c r="H222" s="1">
        <v>0.43742970347165877</v>
      </c>
      <c r="I222" s="1">
        <v>0</v>
      </c>
      <c r="J222" s="1">
        <v>8.4460066607238964E-3</v>
      </c>
      <c r="K222" s="1">
        <v>4.6779437911063031E-2</v>
      </c>
      <c r="L222" s="1">
        <v>0</v>
      </c>
      <c r="M222" s="1">
        <v>3.1689242721224923E-4</v>
      </c>
      <c r="N222" t="str">
        <f>D222&amp;" : ["&amp;TRUNC(E222*100,2)&amp;", "&amp;TRUNC(F222*100,2)&amp;", "&amp;TRUNC(G222*100,2)&amp;", "&amp;TRUNC(H222*100,2)&amp;", "&amp;TRUNC(I222*100,2)&amp;", "&amp;TRUNC(J222*100,2)&amp;", "&amp;TRUNC(K222*100,2)&amp;", "&amp;TRUNC(L222*100,2)&amp;", "&amp;TRUNC(M222*100,2)&amp;"],"</f>
        <v>"LOS ANGELES COMMUNITY HOSPITAL" : [20.66, 9.73, 20.3, 43.74, 0, 0.84, 4.67, 0, 0.03],</v>
      </c>
    </row>
    <row r="223" spans="1:14" x14ac:dyDescent="0.25">
      <c r="A223">
        <v>106560492</v>
      </c>
      <c r="B223" t="s">
        <v>221</v>
      </c>
      <c r="C223" t="str">
        <f t="shared" si="3"/>
        <v>"LOS ROBLES HOSPITAL AND MEDICAL CENTER",</v>
      </c>
      <c r="D223" t="s">
        <v>662</v>
      </c>
      <c r="E223" s="1">
        <v>0.30742268970129794</v>
      </c>
      <c r="F223" s="1">
        <v>6.6126965807228336E-2</v>
      </c>
      <c r="G223" s="1">
        <v>2.4598540502590537E-2</v>
      </c>
      <c r="H223" s="1">
        <v>5.6537037584387648E-2</v>
      </c>
      <c r="I223" s="1">
        <v>0</v>
      </c>
      <c r="J223" s="1">
        <v>5.8512035369603643E-2</v>
      </c>
      <c r="K223" s="1">
        <v>0.48116638826275143</v>
      </c>
      <c r="L223" s="1">
        <v>-9.0858016015673941E-4</v>
      </c>
      <c r="M223" s="1">
        <v>6.5449229322971977E-3</v>
      </c>
      <c r="N223" t="str">
        <f>D223&amp;" : ["&amp;TRUNC(E223*100,2)&amp;", "&amp;TRUNC(F223*100,2)&amp;", "&amp;TRUNC(G223*100,2)&amp;", "&amp;TRUNC(H223*100,2)&amp;", "&amp;TRUNC(I223*100,2)&amp;", "&amp;TRUNC(J223*100,2)&amp;", "&amp;TRUNC(K223*100,2)&amp;", "&amp;TRUNC(L223*100,2)&amp;", "&amp;TRUNC(M223*100,2)&amp;"],"</f>
        <v>"LOS ROBLES HOSPITAL AND MEDICAL CENTER" : [30.74, 6.61, 2.45, 5.65, 0, 5.85, 48.11, -0.09, 0.65],</v>
      </c>
    </row>
    <row r="224" spans="1:14" x14ac:dyDescent="0.25">
      <c r="A224">
        <v>106434040</v>
      </c>
      <c r="B224" t="s">
        <v>222</v>
      </c>
      <c r="C224" t="str">
        <f t="shared" si="3"/>
        <v>"LUCILE SALTER PACKARD CHILDREN'S HOSPITAL AT STANFORD",</v>
      </c>
      <c r="D224" t="s">
        <v>861</v>
      </c>
      <c r="E224" s="1">
        <v>4.8185436700281699E-3</v>
      </c>
      <c r="F224" s="1">
        <v>0</v>
      </c>
      <c r="G224" s="1">
        <v>0.23414287818482066</v>
      </c>
      <c r="H224" s="1">
        <v>1.2255642855194969E-2</v>
      </c>
      <c r="I224" s="1">
        <v>0</v>
      </c>
      <c r="J224" s="1">
        <v>1.2567499079933047E-2</v>
      </c>
      <c r="K224" s="1">
        <v>0.71402572385673169</v>
      </c>
      <c r="L224" s="1">
        <v>0</v>
      </c>
      <c r="M224" s="1">
        <v>2.2189712353291442E-2</v>
      </c>
      <c r="N224" t="str">
        <f>D224&amp;" : ["&amp;TRUNC(E224*100,2)&amp;", "&amp;TRUNC(F224*100,2)&amp;", "&amp;TRUNC(G224*100,2)&amp;", "&amp;TRUNC(H224*100,2)&amp;", "&amp;TRUNC(I224*100,2)&amp;", "&amp;TRUNC(J224*100,2)&amp;", "&amp;TRUNC(K224*100,2)&amp;", "&amp;TRUNC(L224*100,2)&amp;", "&amp;TRUNC(M224*100,2)&amp;"],"</f>
        <v>"LUCILE SALTER PACKARD CHILDREN'S HOSPITAL AT STANFORD" : [0.48, 0, 23.41, 1.22, 0, 1.25, 71.4, 0, 2.21],</v>
      </c>
    </row>
    <row r="225" spans="1:14" x14ac:dyDescent="0.25">
      <c r="A225">
        <v>106121002</v>
      </c>
      <c r="B225" t="s">
        <v>223</v>
      </c>
      <c r="C225" t="str">
        <f t="shared" si="3"/>
        <v>"MAD RIVER COMMUNITY HOSPITAL",</v>
      </c>
      <c r="D225" t="s">
        <v>663</v>
      </c>
      <c r="E225" s="1">
        <v>0.42918231815381558</v>
      </c>
      <c r="F225" s="1">
        <v>4.3289371559716232E-2</v>
      </c>
      <c r="G225" s="1">
        <v>3.1918774340354554E-2</v>
      </c>
      <c r="H225" s="1">
        <v>0.23660449327208108</v>
      </c>
      <c r="I225" s="1">
        <v>0</v>
      </c>
      <c r="J225" s="1">
        <v>7.5303597241001052E-2</v>
      </c>
      <c r="K225" s="1">
        <v>0.18203421583922214</v>
      </c>
      <c r="L225" s="1">
        <v>6.3198872063479413E-4</v>
      </c>
      <c r="M225" s="1">
        <v>1.0352408731745806E-3</v>
      </c>
      <c r="N225" t="str">
        <f>D225&amp;" : ["&amp;TRUNC(E225*100,2)&amp;", "&amp;TRUNC(F225*100,2)&amp;", "&amp;TRUNC(G225*100,2)&amp;", "&amp;TRUNC(H225*100,2)&amp;", "&amp;TRUNC(I225*100,2)&amp;", "&amp;TRUNC(J225*100,2)&amp;", "&amp;TRUNC(K225*100,2)&amp;", "&amp;TRUNC(L225*100,2)&amp;", "&amp;TRUNC(M225*100,2)&amp;"],"</f>
        <v>"MAD RIVER COMMUNITY HOSPITAL" : [42.91, 4.32, 3.19, 23.66, 0, 7.53, 18.2, 0.06, 0.1],</v>
      </c>
    </row>
    <row r="226" spans="1:14" x14ac:dyDescent="0.25">
      <c r="A226">
        <v>106201281</v>
      </c>
      <c r="B226" t="s">
        <v>224</v>
      </c>
      <c r="C226" t="str">
        <f t="shared" si="3"/>
        <v>"MADERA COMMUNITY HOSPITAL",</v>
      </c>
      <c r="D226" t="s">
        <v>664</v>
      </c>
      <c r="E226" s="1">
        <v>0.13713419207260497</v>
      </c>
      <c r="F226" s="1">
        <v>0.12393694313439563</v>
      </c>
      <c r="G226" s="1">
        <v>0.20150572923444784</v>
      </c>
      <c r="H226" s="1">
        <v>0.43655602523004794</v>
      </c>
      <c r="I226" s="1">
        <v>4.0642232996964305E-3</v>
      </c>
      <c r="J226" s="1">
        <v>4.966324771233406E-2</v>
      </c>
      <c r="K226" s="1">
        <v>4.2150474801625482E-2</v>
      </c>
      <c r="L226" s="1">
        <v>8.7898185725890197E-5</v>
      </c>
      <c r="M226" s="1">
        <v>4.9012663291217598E-3</v>
      </c>
      <c r="N226" t="str">
        <f>D226&amp;" : ["&amp;TRUNC(E226*100,2)&amp;", "&amp;TRUNC(F226*100,2)&amp;", "&amp;TRUNC(G226*100,2)&amp;", "&amp;TRUNC(H226*100,2)&amp;", "&amp;TRUNC(I226*100,2)&amp;", "&amp;TRUNC(J226*100,2)&amp;", "&amp;TRUNC(K226*100,2)&amp;", "&amp;TRUNC(L226*100,2)&amp;", "&amp;TRUNC(M226*100,2)&amp;"],"</f>
        <v>"MADERA COMMUNITY HOSPITAL" : [13.71, 12.39, 20.15, 43.65, 0.4, 4.96, 4.21, 0, 0.49],</v>
      </c>
    </row>
    <row r="227" spans="1:14" x14ac:dyDescent="0.25">
      <c r="A227">
        <v>106260011</v>
      </c>
      <c r="B227" t="s">
        <v>225</v>
      </c>
      <c r="C227" t="str">
        <f t="shared" si="3"/>
        <v>"MAMMOTH HOSPITAL",</v>
      </c>
      <c r="D227" t="s">
        <v>665</v>
      </c>
      <c r="E227" s="1">
        <v>0.1640988064778455</v>
      </c>
      <c r="F227" s="1">
        <v>1.4856494960272359E-2</v>
      </c>
      <c r="G227" s="1">
        <v>5.3012058387920953E-2</v>
      </c>
      <c r="H227" s="1">
        <v>8.2585128073630151E-2</v>
      </c>
      <c r="I227" s="1">
        <v>0</v>
      </c>
      <c r="J227" s="1">
        <v>0.62283911763676281</v>
      </c>
      <c r="K227" s="1">
        <v>3.9435054351867456E-2</v>
      </c>
      <c r="L227" s="1">
        <v>0</v>
      </c>
      <c r="M227" s="1">
        <v>2.3173340111700826E-2</v>
      </c>
      <c r="N227" t="str">
        <f>D227&amp;" : ["&amp;TRUNC(E227*100,2)&amp;", "&amp;TRUNC(F227*100,2)&amp;", "&amp;TRUNC(G227*100,2)&amp;", "&amp;TRUNC(H227*100,2)&amp;", "&amp;TRUNC(I227*100,2)&amp;", "&amp;TRUNC(J227*100,2)&amp;", "&amp;TRUNC(K227*100,2)&amp;", "&amp;TRUNC(L227*100,2)&amp;", "&amp;TRUNC(M227*100,2)&amp;"],"</f>
        <v>"MAMMOTH HOSPITAL" : [16.4, 1.48, 5.3, 8.25, 0, 62.28, 3.94, 0, 2.31],</v>
      </c>
    </row>
    <row r="228" spans="1:14" x14ac:dyDescent="0.25">
      <c r="A228">
        <v>106420493</v>
      </c>
      <c r="B228" t="s">
        <v>226</v>
      </c>
      <c r="C228" t="str">
        <f t="shared" si="3"/>
        <v>"MARIAN MEDICAL CENTER",</v>
      </c>
      <c r="D228" t="s">
        <v>666</v>
      </c>
      <c r="E228" s="1">
        <v>0.27148673537972751</v>
      </c>
      <c r="F228" s="1">
        <v>4.5135938710697376E-2</v>
      </c>
      <c r="G228" s="1">
        <v>5.4103434313422676E-2</v>
      </c>
      <c r="H228" s="1">
        <v>0.1834125013570064</v>
      </c>
      <c r="I228" s="1">
        <v>0</v>
      </c>
      <c r="J228" s="1">
        <v>4.4070635622577084E-2</v>
      </c>
      <c r="K228" s="1">
        <v>0.39125614903709433</v>
      </c>
      <c r="L228" s="1">
        <v>-2.735580825704872E-4</v>
      </c>
      <c r="M228" s="1">
        <v>1.0808163662045135E-2</v>
      </c>
      <c r="N228" t="str">
        <f>D228&amp;" : ["&amp;TRUNC(E228*100,2)&amp;", "&amp;TRUNC(F228*100,2)&amp;", "&amp;TRUNC(G228*100,2)&amp;", "&amp;TRUNC(H228*100,2)&amp;", "&amp;TRUNC(I228*100,2)&amp;", "&amp;TRUNC(J228*100,2)&amp;", "&amp;TRUNC(K228*100,2)&amp;", "&amp;TRUNC(L228*100,2)&amp;", "&amp;TRUNC(M228*100,2)&amp;"],"</f>
        <v>"MARIAN MEDICAL CENTER" : [27.14, 4.51, 5.41, 18.34, 0, 4.4, 39.12, -0.02, 1.08],</v>
      </c>
    </row>
    <row r="229" spans="1:14" x14ac:dyDescent="0.25">
      <c r="A229">
        <v>106244027</v>
      </c>
      <c r="B229" t="s">
        <v>227</v>
      </c>
      <c r="C229" t="str">
        <f t="shared" si="3"/>
        <v>"MARIE GREEN PSYCHIATRIC CENTER - PHF",</v>
      </c>
      <c r="D229" t="s">
        <v>667</v>
      </c>
      <c r="E229" s="1">
        <v>0</v>
      </c>
      <c r="F229" s="1">
        <v>0</v>
      </c>
      <c r="G229" s="1">
        <v>0</v>
      </c>
      <c r="H229" s="1">
        <v>0.92669410956156451</v>
      </c>
      <c r="I229" s="1">
        <v>0</v>
      </c>
      <c r="J229" s="1">
        <v>1.1124200947303495E-2</v>
      </c>
      <c r="K229" s="1">
        <v>0</v>
      </c>
      <c r="L229" s="1">
        <v>0</v>
      </c>
      <c r="M229" s="1">
        <v>6.2181689491132043E-2</v>
      </c>
      <c r="N229" t="str">
        <f>D229&amp;" : ["&amp;TRUNC(E229*100,2)&amp;", "&amp;TRUNC(F229*100,2)&amp;", "&amp;TRUNC(G229*100,2)&amp;", "&amp;TRUNC(H229*100,2)&amp;", "&amp;TRUNC(I229*100,2)&amp;", "&amp;TRUNC(J229*100,2)&amp;", "&amp;TRUNC(K229*100,2)&amp;", "&amp;TRUNC(L229*100,2)&amp;", "&amp;TRUNC(M229*100,2)&amp;"],"</f>
        <v>"MARIE GREEN PSYCHIATRIC CENTER - PHF" : [0, 0, 0, 92.66, 0, 1.11, 0, 0, 6.21],</v>
      </c>
    </row>
    <row r="230" spans="1:14" x14ac:dyDescent="0.25">
      <c r="A230">
        <v>106211006</v>
      </c>
      <c r="B230" t="s">
        <v>228</v>
      </c>
      <c r="C230" t="str">
        <f t="shared" si="3"/>
        <v>"MARIN GENERAL HOSPITAL",</v>
      </c>
      <c r="D230" t="s">
        <v>668</v>
      </c>
      <c r="E230" s="1">
        <v>0.2511248171390052</v>
      </c>
      <c r="F230" s="1">
        <v>5.3923897070882264E-2</v>
      </c>
      <c r="G230" s="1">
        <v>2.9505346847026704E-2</v>
      </c>
      <c r="H230" s="1">
        <v>0.10492181914346727</v>
      </c>
      <c r="I230" s="1">
        <v>2.4499750121821554E-5</v>
      </c>
      <c r="J230" s="1">
        <v>4.0162168437641595E-2</v>
      </c>
      <c r="K230" s="1">
        <v>0.48267596470588192</v>
      </c>
      <c r="L230" s="1">
        <v>0</v>
      </c>
      <c r="M230" s="1">
        <v>3.7661486905973214E-2</v>
      </c>
      <c r="N230" t="str">
        <f>D230&amp;" : ["&amp;TRUNC(E230*100,2)&amp;", "&amp;TRUNC(F230*100,2)&amp;", "&amp;TRUNC(G230*100,2)&amp;", "&amp;TRUNC(H230*100,2)&amp;", "&amp;TRUNC(I230*100,2)&amp;", "&amp;TRUNC(J230*100,2)&amp;", "&amp;TRUNC(K230*100,2)&amp;", "&amp;TRUNC(L230*100,2)&amp;", "&amp;TRUNC(M230*100,2)&amp;"],"</f>
        <v>"MARIN GENERAL HOSPITAL" : [25.11, 5.39, 2.95, 10.49, 0, 4.01, 48.26, 0, 3.76],</v>
      </c>
    </row>
    <row r="231" spans="1:14" x14ac:dyDescent="0.25">
      <c r="A231">
        <v>106050932</v>
      </c>
      <c r="B231" t="s">
        <v>229</v>
      </c>
      <c r="C231" t="str">
        <f t="shared" si="3"/>
        <v>"MARK TWAIN MEDICAL CENTER",</v>
      </c>
      <c r="D231" t="s">
        <v>669</v>
      </c>
      <c r="E231" s="1">
        <v>0.39163146789241088</v>
      </c>
      <c r="F231" s="1">
        <v>3.3356194606851443E-2</v>
      </c>
      <c r="G231" s="1">
        <v>1.3326412016172623E-2</v>
      </c>
      <c r="H231" s="1">
        <v>0.12880976260163995</v>
      </c>
      <c r="I231" s="1">
        <v>0</v>
      </c>
      <c r="J231" s="1">
        <v>4.5535788076573644E-2</v>
      </c>
      <c r="K231" s="1">
        <v>0.3828875954502089</v>
      </c>
      <c r="L231" s="1">
        <v>4.3585938822560243E-3</v>
      </c>
      <c r="M231" s="1">
        <v>9.4185473886574222E-5</v>
      </c>
      <c r="N231" t="str">
        <f>D231&amp;" : ["&amp;TRUNC(E231*100,2)&amp;", "&amp;TRUNC(F231*100,2)&amp;", "&amp;TRUNC(G231*100,2)&amp;", "&amp;TRUNC(H231*100,2)&amp;", "&amp;TRUNC(I231*100,2)&amp;", "&amp;TRUNC(J231*100,2)&amp;", "&amp;TRUNC(K231*100,2)&amp;", "&amp;TRUNC(L231*100,2)&amp;", "&amp;TRUNC(M231*100,2)&amp;"],"</f>
        <v>"MARK TWAIN MEDICAL CENTER" : [39.16, 3.33, 1.33, 12.88, 0, 4.55, 38.28, 0.43, 0],</v>
      </c>
    </row>
    <row r="232" spans="1:14" x14ac:dyDescent="0.25">
      <c r="A232">
        <v>106090933</v>
      </c>
      <c r="B232" t="s">
        <v>230</v>
      </c>
      <c r="C232" t="str">
        <f t="shared" si="3"/>
        <v>"MARSHALL MEDICAL CENTER",</v>
      </c>
      <c r="D232" t="s">
        <v>670</v>
      </c>
      <c r="E232" s="1">
        <v>0.29412489841309392</v>
      </c>
      <c r="F232" s="1">
        <v>7.8917749362895417E-2</v>
      </c>
      <c r="G232" s="1">
        <v>4.2740200359220056E-2</v>
      </c>
      <c r="H232" s="1">
        <v>0.1725801646359244</v>
      </c>
      <c r="I232" s="1">
        <v>5.5986135892900701E-5</v>
      </c>
      <c r="J232" s="1">
        <v>2.7442763416749526E-2</v>
      </c>
      <c r="K232" s="1">
        <v>0.36078502247887129</v>
      </c>
      <c r="L232" s="1">
        <v>8.7821389635922676E-6</v>
      </c>
      <c r="M232" s="1">
        <v>2.3344433058388927E-2</v>
      </c>
      <c r="N232" t="str">
        <f>D232&amp;" : ["&amp;TRUNC(E232*100,2)&amp;", "&amp;TRUNC(F232*100,2)&amp;", "&amp;TRUNC(G232*100,2)&amp;", "&amp;TRUNC(H232*100,2)&amp;", "&amp;TRUNC(I232*100,2)&amp;", "&amp;TRUNC(J232*100,2)&amp;", "&amp;TRUNC(K232*100,2)&amp;", "&amp;TRUNC(L232*100,2)&amp;", "&amp;TRUNC(M232*100,2)&amp;"],"</f>
        <v>"MARSHALL MEDICAL CENTER" : [29.41, 7.89, 4.27, 17.25, 0, 2.74, 36.07, 0, 2.33],</v>
      </c>
    </row>
    <row r="233" spans="1:14" x14ac:dyDescent="0.25">
      <c r="A233">
        <v>106191230</v>
      </c>
      <c r="B233" t="s">
        <v>231</v>
      </c>
      <c r="C233" t="str">
        <f t="shared" si="3"/>
        <v>"MARTIN LUTHER KING JR. COMMUNITY HOSPITAL",</v>
      </c>
      <c r="D233" t="s">
        <v>671</v>
      </c>
      <c r="E233" s="1">
        <v>8.0696463783946182E-2</v>
      </c>
      <c r="F233" s="1">
        <v>6.0914843125102855E-2</v>
      </c>
      <c r="G233" s="1">
        <v>0.56355154942118102</v>
      </c>
      <c r="H233" s="1">
        <v>0.20098492949428701</v>
      </c>
      <c r="I233" s="1">
        <v>4.0887972555305449E-2</v>
      </c>
      <c r="J233" s="1">
        <v>5.2964241620177523E-2</v>
      </c>
      <c r="K233" s="1">
        <v>0</v>
      </c>
      <c r="L233" s="1">
        <v>0</v>
      </c>
      <c r="M233" s="1">
        <v>0</v>
      </c>
      <c r="N233" t="str">
        <f>D233&amp;" : ["&amp;TRUNC(E233*100,2)&amp;", "&amp;TRUNC(F233*100,2)&amp;", "&amp;TRUNC(G233*100,2)&amp;", "&amp;TRUNC(H233*100,2)&amp;", "&amp;TRUNC(I233*100,2)&amp;", "&amp;TRUNC(J233*100,2)&amp;", "&amp;TRUNC(K233*100,2)&amp;", "&amp;TRUNC(L233*100,2)&amp;", "&amp;TRUNC(M233*100,2)&amp;"],"</f>
        <v>"MARTIN LUTHER KING JR. COMMUNITY HOSPITAL" : [8.06, 6.09, 56.35, 20.09, 4.08, 5.29, 0, 0, 0],</v>
      </c>
    </row>
    <row r="234" spans="1:14" x14ac:dyDescent="0.25">
      <c r="A234">
        <v>106450936</v>
      </c>
      <c r="B234" t="s">
        <v>232</v>
      </c>
      <c r="C234" t="str">
        <f t="shared" si="3"/>
        <v>"MAYERS MEMORIAL HOSPITAL",</v>
      </c>
      <c r="D234" t="s">
        <v>672</v>
      </c>
      <c r="E234" s="1">
        <v>0.31530879461263556</v>
      </c>
      <c r="F234" s="1">
        <v>2.5589294491979647E-2</v>
      </c>
      <c r="G234" s="1">
        <v>-1.7097564536480174E-3</v>
      </c>
      <c r="H234" s="1">
        <v>0.507877078498571</v>
      </c>
      <c r="I234" s="1">
        <v>0</v>
      </c>
      <c r="J234" s="1">
        <v>0.12188472603559081</v>
      </c>
      <c r="K234" s="1">
        <v>0</v>
      </c>
      <c r="L234" s="1">
        <v>7.0082324811699213E-3</v>
      </c>
      <c r="M234" s="1">
        <v>2.4041630333701092E-2</v>
      </c>
      <c r="N234" t="str">
        <f>D234&amp;" : ["&amp;TRUNC(E234*100,2)&amp;", "&amp;TRUNC(F234*100,2)&amp;", "&amp;TRUNC(G234*100,2)&amp;", "&amp;TRUNC(H234*100,2)&amp;", "&amp;TRUNC(I234*100,2)&amp;", "&amp;TRUNC(J234*100,2)&amp;", "&amp;TRUNC(K234*100,2)&amp;", "&amp;TRUNC(L234*100,2)&amp;", "&amp;TRUNC(M234*100,2)&amp;"],"</f>
        <v>"MAYERS MEMORIAL HOSPITAL" : [31.53, 2.55, -0.17, 50.78, 0, 12.18, 0, 0.7, 2.4],</v>
      </c>
    </row>
    <row r="235" spans="1:14" x14ac:dyDescent="0.25">
      <c r="A235">
        <v>106240924</v>
      </c>
      <c r="B235" t="s">
        <v>233</v>
      </c>
      <c r="C235" t="str">
        <f t="shared" si="3"/>
        <v>"MEMORIAL HOSPITAL LOS BANOS",</v>
      </c>
      <c r="D235" t="s">
        <v>673</v>
      </c>
      <c r="E235" s="1">
        <v>0.18898611517533476</v>
      </c>
      <c r="F235" s="1">
        <v>7.2631065163085248E-2</v>
      </c>
      <c r="G235" s="1">
        <v>0.12655037499699326</v>
      </c>
      <c r="H235" s="1">
        <v>0.20960224175310965</v>
      </c>
      <c r="I235" s="1">
        <v>0</v>
      </c>
      <c r="J235" s="1">
        <v>6.8290976042972185E-2</v>
      </c>
      <c r="K235" s="1">
        <v>0.33349770963676306</v>
      </c>
      <c r="L235" s="1">
        <v>0</v>
      </c>
      <c r="M235" s="1">
        <v>4.4151723174183573E-4</v>
      </c>
      <c r="N235" t="str">
        <f>D235&amp;" : ["&amp;TRUNC(E235*100,2)&amp;", "&amp;TRUNC(F235*100,2)&amp;", "&amp;TRUNC(G235*100,2)&amp;", "&amp;TRUNC(H235*100,2)&amp;", "&amp;TRUNC(I235*100,2)&amp;", "&amp;TRUNC(J235*100,2)&amp;", "&amp;TRUNC(K235*100,2)&amp;", "&amp;TRUNC(L235*100,2)&amp;", "&amp;TRUNC(M235*100,2)&amp;"],"</f>
        <v>"MEMORIAL HOSPITAL LOS BANOS" : [18.89, 7.26, 12.65, 20.96, 0, 6.82, 33.34, 0, 0.04],</v>
      </c>
    </row>
    <row r="236" spans="1:14" x14ac:dyDescent="0.25">
      <c r="A236">
        <v>106500939</v>
      </c>
      <c r="B236" t="s">
        <v>234</v>
      </c>
      <c r="C236" t="str">
        <f t="shared" si="3"/>
        <v>"MEMORIAL HOSPITAL MODESTO",</v>
      </c>
      <c r="D236" t="s">
        <v>674</v>
      </c>
      <c r="E236" s="1">
        <v>0.18092466610348926</v>
      </c>
      <c r="F236" s="1">
        <v>0.10787091787667948</v>
      </c>
      <c r="G236" s="1">
        <v>6.2258877638660233E-2</v>
      </c>
      <c r="H236" s="1">
        <v>0.14835667737211211</v>
      </c>
      <c r="I236" s="1">
        <v>1.0085792899578707E-6</v>
      </c>
      <c r="J236" s="1">
        <v>3.8839442249654257E-2</v>
      </c>
      <c r="K236" s="1">
        <v>0.46090795574948074</v>
      </c>
      <c r="L236" s="1">
        <v>-1.3270780131024616E-9</v>
      </c>
      <c r="M236" s="1">
        <v>8.4045575771195919E-4</v>
      </c>
      <c r="N236" t="str">
        <f>D236&amp;" : ["&amp;TRUNC(E236*100,2)&amp;", "&amp;TRUNC(F236*100,2)&amp;", "&amp;TRUNC(G236*100,2)&amp;", "&amp;TRUNC(H236*100,2)&amp;", "&amp;TRUNC(I236*100,2)&amp;", "&amp;TRUNC(J236*100,2)&amp;", "&amp;TRUNC(K236*100,2)&amp;", "&amp;TRUNC(L236*100,2)&amp;", "&amp;TRUNC(M236*100,2)&amp;"],"</f>
        <v>"MEMORIAL HOSPITAL MODESTO" : [18.09, 10.78, 6.22, 14.83, 0, 3.88, 46.09, 0, 0.08],</v>
      </c>
    </row>
    <row r="237" spans="1:14" x14ac:dyDescent="0.25">
      <c r="A237">
        <v>106190521</v>
      </c>
      <c r="B237" t="s">
        <v>235</v>
      </c>
      <c r="C237" t="str">
        <f t="shared" si="3"/>
        <v>"MEMORIAL HOSPITAL OF GARDENA",</v>
      </c>
      <c r="D237" t="s">
        <v>675</v>
      </c>
      <c r="E237" s="1">
        <v>0.13166520483760449</v>
      </c>
      <c r="F237" s="1">
        <v>0.10385723630607678</v>
      </c>
      <c r="G237" s="1">
        <v>0.13861315330206525</v>
      </c>
      <c r="H237" s="1">
        <v>0.5796778472282873</v>
      </c>
      <c r="I237" s="1">
        <v>0</v>
      </c>
      <c r="J237" s="1">
        <v>1.8579514935104232E-2</v>
      </c>
      <c r="K237" s="1">
        <v>1.5096493469803442E-2</v>
      </c>
      <c r="L237" s="1">
        <v>0</v>
      </c>
      <c r="M237" s="1">
        <v>1.2510549921058529E-2</v>
      </c>
      <c r="N237" t="str">
        <f>D237&amp;" : ["&amp;TRUNC(E237*100,2)&amp;", "&amp;TRUNC(F237*100,2)&amp;", "&amp;TRUNC(G237*100,2)&amp;", "&amp;TRUNC(H237*100,2)&amp;", "&amp;TRUNC(I237*100,2)&amp;", "&amp;TRUNC(J237*100,2)&amp;", "&amp;TRUNC(K237*100,2)&amp;", "&amp;TRUNC(L237*100,2)&amp;", "&amp;TRUNC(M237*100,2)&amp;"],"</f>
        <v>"MEMORIAL HOSPITAL OF GARDENA" : [13.16, 10.38, 13.86, 57.96, 0, 1.85, 1.5, 0, 1.25],</v>
      </c>
    </row>
    <row r="238" spans="1:14" x14ac:dyDescent="0.25">
      <c r="A238">
        <v>106190525</v>
      </c>
      <c r="B238" t="s">
        <v>236</v>
      </c>
      <c r="C238" t="str">
        <f t="shared" si="3"/>
        <v>"MEMORIALCARE LONG BEACH MEDICAL CENTER",</v>
      </c>
      <c r="D238" t="s">
        <v>676</v>
      </c>
      <c r="E238" s="1">
        <v>0.14557544404690781</v>
      </c>
      <c r="F238" s="1">
        <v>0.17403233717910435</v>
      </c>
      <c r="G238" s="1">
        <v>7.8280052987136139E-2</v>
      </c>
      <c r="H238" s="1">
        <v>0.17954977918375567</v>
      </c>
      <c r="I238" s="1">
        <v>4.0515724798893288E-5</v>
      </c>
      <c r="J238" s="1">
        <v>8.9595883163153863E-3</v>
      </c>
      <c r="K238" s="1">
        <v>0.40638066682971041</v>
      </c>
      <c r="L238" s="1">
        <v>1.7692465987250515E-3</v>
      </c>
      <c r="M238" s="1">
        <v>5.4123691335463036E-3</v>
      </c>
      <c r="N238" t="str">
        <f>D238&amp;" : ["&amp;TRUNC(E238*100,2)&amp;", "&amp;TRUNC(F238*100,2)&amp;", "&amp;TRUNC(G238*100,2)&amp;", "&amp;TRUNC(H238*100,2)&amp;", "&amp;TRUNC(I238*100,2)&amp;", "&amp;TRUNC(J238*100,2)&amp;", "&amp;TRUNC(K238*100,2)&amp;", "&amp;TRUNC(L238*100,2)&amp;", "&amp;TRUNC(M238*100,2)&amp;"],"</f>
        <v>"MEMORIALCARE LONG BEACH MEDICAL CENTER" : [14.55, 17.4, 7.82, 17.95, 0, 0.89, 40.63, 0.17, 0.54],</v>
      </c>
    </row>
    <row r="239" spans="1:14" x14ac:dyDescent="0.25">
      <c r="A239">
        <v>106196168</v>
      </c>
      <c r="B239" t="s">
        <v>237</v>
      </c>
      <c r="C239" t="str">
        <f t="shared" si="3"/>
        <v>"MEMORIALCARE MILLER CHILDREN'S &amp; WOMEN'S HOSPITAL LONG BEACH",</v>
      </c>
      <c r="D239" t="s">
        <v>874</v>
      </c>
      <c r="E239" s="1">
        <v>6.2407136238281453E-4</v>
      </c>
      <c r="F239" s="1">
        <v>3.9366554930473204E-4</v>
      </c>
      <c r="G239" s="1">
        <v>0.33362177388047437</v>
      </c>
      <c r="H239" s="1">
        <v>0.22317474557755701</v>
      </c>
      <c r="I239" s="1">
        <v>0</v>
      </c>
      <c r="J239" s="1">
        <v>7.7153813037215578E-3</v>
      </c>
      <c r="K239" s="1">
        <v>0.42956463816749724</v>
      </c>
      <c r="L239" s="1">
        <v>5.8852055660118835E-4</v>
      </c>
      <c r="M239" s="1">
        <v>4.3172036024611161E-3</v>
      </c>
      <c r="N239" t="str">
        <f>D239&amp;" : ["&amp;TRUNC(E239*100,2)&amp;", "&amp;TRUNC(F239*100,2)&amp;", "&amp;TRUNC(G239*100,2)&amp;", "&amp;TRUNC(H239*100,2)&amp;", "&amp;TRUNC(I239*100,2)&amp;", "&amp;TRUNC(J239*100,2)&amp;", "&amp;TRUNC(K239*100,2)&amp;", "&amp;TRUNC(L239*100,2)&amp;", "&amp;TRUNC(M239*100,2)&amp;"],"</f>
        <v>"MEMORIALCARE MILLER CHILDREN'S &amp; WOMEN'S HOSPITAL LONG BEACH" : [0.06, 0.03, 33.36, 22.31, 0, 0.77, 42.95, 0.05, 0.43],</v>
      </c>
    </row>
    <row r="240" spans="1:14" x14ac:dyDescent="0.25">
      <c r="A240">
        <v>106300225</v>
      </c>
      <c r="B240" t="s">
        <v>238</v>
      </c>
      <c r="C240" t="str">
        <f t="shared" si="3"/>
        <v>"MEMORIALCARE ORANGE COAST MEDICAL CENTER",</v>
      </c>
      <c r="D240" t="s">
        <v>677</v>
      </c>
      <c r="E240" s="1">
        <v>0.13981466463465184</v>
      </c>
      <c r="F240" s="1">
        <v>0.24065920149396136</v>
      </c>
      <c r="G240" s="1">
        <v>1.3766125616455242E-2</v>
      </c>
      <c r="H240" s="1">
        <v>7.0500524223167785E-2</v>
      </c>
      <c r="I240" s="1">
        <v>0</v>
      </c>
      <c r="J240" s="1">
        <v>9.1739028618228885E-3</v>
      </c>
      <c r="K240" s="1">
        <v>0.52173662195966264</v>
      </c>
      <c r="L240" s="1">
        <v>8.0450311871850012E-4</v>
      </c>
      <c r="M240" s="1">
        <v>3.5444560915597135E-3</v>
      </c>
      <c r="N240" t="str">
        <f>D240&amp;" : ["&amp;TRUNC(E240*100,2)&amp;", "&amp;TRUNC(F240*100,2)&amp;", "&amp;TRUNC(G240*100,2)&amp;", "&amp;TRUNC(H240*100,2)&amp;", "&amp;TRUNC(I240*100,2)&amp;", "&amp;TRUNC(J240*100,2)&amp;", "&amp;TRUNC(K240*100,2)&amp;", "&amp;TRUNC(L240*100,2)&amp;", "&amp;TRUNC(M240*100,2)&amp;"],"</f>
        <v>"MEMORIALCARE ORANGE COAST MEDICAL CENTER" : [13.98, 24.06, 1.37, 7.05, 0, 0.91, 52.17, 0.08, 0.35],</v>
      </c>
    </row>
    <row r="241" spans="1:14" x14ac:dyDescent="0.25">
      <c r="A241">
        <v>106301317</v>
      </c>
      <c r="B241" t="s">
        <v>239</v>
      </c>
      <c r="C241" t="str">
        <f t="shared" si="3"/>
        <v>"MEMORIALCARE SADDLEBACK MEDICAL CENTER",</v>
      </c>
      <c r="D241" t="s">
        <v>678</v>
      </c>
      <c r="E241" s="1">
        <v>0.15551652026106483</v>
      </c>
      <c r="F241" s="1">
        <v>0.2442013761958208</v>
      </c>
      <c r="G241" s="1">
        <v>1.2267466199496119E-2</v>
      </c>
      <c r="H241" s="1">
        <v>3.4498352893241324E-2</v>
      </c>
      <c r="I241" s="1">
        <v>0</v>
      </c>
      <c r="J241" s="1">
        <v>1.2322950787198715E-2</v>
      </c>
      <c r="K241" s="1">
        <v>0.53684854054325948</v>
      </c>
      <c r="L241" s="1">
        <v>1.008372279142099E-3</v>
      </c>
      <c r="M241" s="1">
        <v>3.3364208407766428E-3</v>
      </c>
      <c r="N241" t="str">
        <f>D241&amp;" : ["&amp;TRUNC(E241*100,2)&amp;", "&amp;TRUNC(F241*100,2)&amp;", "&amp;TRUNC(G241*100,2)&amp;", "&amp;TRUNC(H241*100,2)&amp;", "&amp;TRUNC(I241*100,2)&amp;", "&amp;TRUNC(J241*100,2)&amp;", "&amp;TRUNC(K241*100,2)&amp;", "&amp;TRUNC(L241*100,2)&amp;", "&amp;TRUNC(M241*100,2)&amp;"],"</f>
        <v>"MEMORIALCARE SADDLEBACK MEDICAL CENTER" : [15.55, 24.42, 1.22, 3.44, 0, 1.23, 53.68, 0.1, 0.33],</v>
      </c>
    </row>
    <row r="242" spans="1:14" x14ac:dyDescent="0.25">
      <c r="A242">
        <v>106334018</v>
      </c>
      <c r="B242" t="s">
        <v>240</v>
      </c>
      <c r="C242" t="str">
        <f t="shared" si="3"/>
        <v>"MENIFEE GLOBAL MEDICAL CENTER",</v>
      </c>
      <c r="D242" t="s">
        <v>679</v>
      </c>
      <c r="E242" s="1">
        <v>0.17912677251677578</v>
      </c>
      <c r="F242" s="1">
        <v>0.29422558820805439</v>
      </c>
      <c r="G242" s="1">
        <v>0.28321241411130732</v>
      </c>
      <c r="H242" s="1">
        <v>0.1075222718680356</v>
      </c>
      <c r="I242" s="1">
        <v>0</v>
      </c>
      <c r="J242" s="1">
        <v>1.8984297960460288E-2</v>
      </c>
      <c r="K242" s="1">
        <v>0.10876058544427415</v>
      </c>
      <c r="L242" s="1">
        <v>0</v>
      </c>
      <c r="M242" s="1">
        <v>8.1680698910924689E-3</v>
      </c>
      <c r="N242" t="str">
        <f>D242&amp;" : ["&amp;TRUNC(E242*100,2)&amp;", "&amp;TRUNC(F242*100,2)&amp;", "&amp;TRUNC(G242*100,2)&amp;", "&amp;TRUNC(H242*100,2)&amp;", "&amp;TRUNC(I242*100,2)&amp;", "&amp;TRUNC(J242*100,2)&amp;", "&amp;TRUNC(K242*100,2)&amp;", "&amp;TRUNC(L242*100,2)&amp;", "&amp;TRUNC(M242*100,2)&amp;"],"</f>
        <v>"MENIFEE GLOBAL MEDICAL CENTER" : [17.91, 29.42, 28.32, 10.75, 0, 1.89, 10.87, 0, 0.81],</v>
      </c>
    </row>
    <row r="243" spans="1:14" x14ac:dyDescent="0.25">
      <c r="A243">
        <v>106340947</v>
      </c>
      <c r="B243" t="s">
        <v>241</v>
      </c>
      <c r="C243" t="str">
        <f t="shared" si="3"/>
        <v>"MERCY GENERAL HOSPITAL",</v>
      </c>
      <c r="D243" t="s">
        <v>680</v>
      </c>
      <c r="E243" s="1">
        <v>0.20482808272049044</v>
      </c>
      <c r="F243" s="1">
        <v>0.21254843934935988</v>
      </c>
      <c r="G243" s="1">
        <v>2.1429949786326587E-2</v>
      </c>
      <c r="H243" s="1">
        <v>0.13506040537571831</v>
      </c>
      <c r="I243" s="1">
        <v>0</v>
      </c>
      <c r="J243" s="1">
        <v>2.1897268223748191E-2</v>
      </c>
      <c r="K243" s="1">
        <v>0.40322516280578968</v>
      </c>
      <c r="L243" s="1">
        <v>0</v>
      </c>
      <c r="M243" s="1">
        <v>1.0106917385669233E-3</v>
      </c>
      <c r="N243" t="str">
        <f>D243&amp;" : ["&amp;TRUNC(E243*100,2)&amp;", "&amp;TRUNC(F243*100,2)&amp;", "&amp;TRUNC(G243*100,2)&amp;", "&amp;TRUNC(H243*100,2)&amp;", "&amp;TRUNC(I243*100,2)&amp;", "&amp;TRUNC(J243*100,2)&amp;", "&amp;TRUNC(K243*100,2)&amp;", "&amp;TRUNC(L243*100,2)&amp;", "&amp;TRUNC(M243*100,2)&amp;"],"</f>
        <v>"MERCY GENERAL HOSPITAL" : [20.48, 21.25, 2.14, 13.5, 0, 2.18, 40.32, 0, 0.1],</v>
      </c>
    </row>
    <row r="244" spans="1:14" x14ac:dyDescent="0.25">
      <c r="A244">
        <v>106150761</v>
      </c>
      <c r="B244" t="s">
        <v>242</v>
      </c>
      <c r="C244" t="str">
        <f t="shared" si="3"/>
        <v>"MERCY HOSPITAL - BAKERSFIELD",</v>
      </c>
      <c r="D244" t="s">
        <v>681</v>
      </c>
      <c r="E244" s="1">
        <v>0.12227639307081739</v>
      </c>
      <c r="F244" s="1">
        <v>0.12920266262306623</v>
      </c>
      <c r="G244" s="1">
        <v>3.8956584698655983E-2</v>
      </c>
      <c r="H244" s="1">
        <v>0.20855541546887901</v>
      </c>
      <c r="I244" s="1">
        <v>0</v>
      </c>
      <c r="J244" s="1">
        <v>1.4889901609922067E-2</v>
      </c>
      <c r="K244" s="1">
        <v>0.48060107009903419</v>
      </c>
      <c r="L244" s="1">
        <v>5.0687065094497906E-3</v>
      </c>
      <c r="M244" s="1">
        <v>4.4926592017533455E-4</v>
      </c>
      <c r="N244" t="str">
        <f>D244&amp;" : ["&amp;TRUNC(E244*100,2)&amp;", "&amp;TRUNC(F244*100,2)&amp;", "&amp;TRUNC(G244*100,2)&amp;", "&amp;TRUNC(H244*100,2)&amp;", "&amp;TRUNC(I244*100,2)&amp;", "&amp;TRUNC(J244*100,2)&amp;", "&amp;TRUNC(K244*100,2)&amp;", "&amp;TRUNC(L244*100,2)&amp;", "&amp;TRUNC(M244*100,2)&amp;"],"</f>
        <v>"MERCY HOSPITAL - BAKERSFIELD" : [12.22, 12.92, 3.89, 20.85, 0, 1.48, 48.06, 0.5, 0.04],</v>
      </c>
    </row>
    <row r="245" spans="1:14" x14ac:dyDescent="0.25">
      <c r="A245">
        <v>106344029</v>
      </c>
      <c r="B245" t="s">
        <v>243</v>
      </c>
      <c r="C245" t="str">
        <f t="shared" si="3"/>
        <v>"MERCY HOSPITAL - FOLSOM",</v>
      </c>
      <c r="D245" t="s">
        <v>682</v>
      </c>
      <c r="E245" s="1">
        <v>0.15725364294992467</v>
      </c>
      <c r="F245" s="1">
        <v>7.5258897729641852E-2</v>
      </c>
      <c r="G245" s="1">
        <v>2.342160912261455E-2</v>
      </c>
      <c r="H245" s="1">
        <v>0.10830286048019983</v>
      </c>
      <c r="I245" s="1">
        <v>0</v>
      </c>
      <c r="J245" s="1">
        <v>2.1420628622028998E-2</v>
      </c>
      <c r="K245" s="1">
        <v>0.61286195377760266</v>
      </c>
      <c r="L245" s="1">
        <v>1.3423866392499261E-3</v>
      </c>
      <c r="M245" s="1">
        <v>1.3802067873753559E-4</v>
      </c>
      <c r="N245" t="str">
        <f>D245&amp;" : ["&amp;TRUNC(E245*100,2)&amp;", "&amp;TRUNC(F245*100,2)&amp;", "&amp;TRUNC(G245*100,2)&amp;", "&amp;TRUNC(H245*100,2)&amp;", "&amp;TRUNC(I245*100,2)&amp;", "&amp;TRUNC(J245*100,2)&amp;", "&amp;TRUNC(K245*100,2)&amp;", "&amp;TRUNC(L245*100,2)&amp;", "&amp;TRUNC(M245*100,2)&amp;"],"</f>
        <v>"MERCY HOSPITAL - FOLSOM" : [15.72, 7.52, 2.34, 10.83, 0, 2.14, 61.28, 0.13, 0.01],</v>
      </c>
    </row>
    <row r="246" spans="1:14" x14ac:dyDescent="0.25">
      <c r="A246">
        <v>106240942</v>
      </c>
      <c r="B246" t="s">
        <v>244</v>
      </c>
      <c r="C246" t="str">
        <f t="shared" si="3"/>
        <v>"MERCY MEDICAL CENTER - MERCED",</v>
      </c>
      <c r="D246" t="s">
        <v>683</v>
      </c>
      <c r="E246" s="1">
        <v>0.23948644469669983</v>
      </c>
      <c r="F246" s="1">
        <v>4.3691669880265509E-2</v>
      </c>
      <c r="G246" s="1">
        <v>2.9781687231979506E-2</v>
      </c>
      <c r="H246" s="1">
        <v>0.28861904705848168</v>
      </c>
      <c r="I246" s="1">
        <v>0</v>
      </c>
      <c r="J246" s="1">
        <v>1.9854892712139215E-2</v>
      </c>
      <c r="K246" s="1">
        <v>0.39311405311090586</v>
      </c>
      <c r="L246" s="1">
        <v>-1.6534985392932591E-2</v>
      </c>
      <c r="M246" s="1">
        <v>1.9871907024609928E-3</v>
      </c>
      <c r="N246" t="str">
        <f>D246&amp;" : ["&amp;TRUNC(E246*100,2)&amp;", "&amp;TRUNC(F246*100,2)&amp;", "&amp;TRUNC(G246*100,2)&amp;", "&amp;TRUNC(H246*100,2)&amp;", "&amp;TRUNC(I246*100,2)&amp;", "&amp;TRUNC(J246*100,2)&amp;", "&amp;TRUNC(K246*100,2)&amp;", "&amp;TRUNC(L246*100,2)&amp;", "&amp;TRUNC(M246*100,2)&amp;"],"</f>
        <v>"MERCY MEDICAL CENTER - MERCED" : [23.94, 4.36, 2.97, 28.86, 0, 1.98, 39.31, -1.65, 0.19],</v>
      </c>
    </row>
    <row r="247" spans="1:14" x14ac:dyDescent="0.25">
      <c r="A247">
        <v>106470871</v>
      </c>
      <c r="B247" t="s">
        <v>245</v>
      </c>
      <c r="C247" t="str">
        <f t="shared" si="3"/>
        <v>"MERCY MEDICAL CENTER - MT. SHASTA",</v>
      </c>
      <c r="D247" t="s">
        <v>684</v>
      </c>
      <c r="E247" s="1">
        <v>0.35585364617522358</v>
      </c>
      <c r="F247" s="1">
        <v>5.931979757816129E-2</v>
      </c>
      <c r="G247" s="1">
        <v>1.4545715728880332E-2</v>
      </c>
      <c r="H247" s="1">
        <v>0.1359988623706726</v>
      </c>
      <c r="I247" s="1">
        <v>0</v>
      </c>
      <c r="J247" s="1">
        <v>7.3788463407042953E-2</v>
      </c>
      <c r="K247" s="1">
        <v>0.35947818982750868</v>
      </c>
      <c r="L247" s="1">
        <v>7.3596837237643572E-4</v>
      </c>
      <c r="M247" s="1">
        <v>2.7935654013415542E-4</v>
      </c>
      <c r="N247" t="str">
        <f>D247&amp;" : ["&amp;TRUNC(E247*100,2)&amp;", "&amp;TRUNC(F247*100,2)&amp;", "&amp;TRUNC(G247*100,2)&amp;", "&amp;TRUNC(H247*100,2)&amp;", "&amp;TRUNC(I247*100,2)&amp;", "&amp;TRUNC(J247*100,2)&amp;", "&amp;TRUNC(K247*100,2)&amp;", "&amp;TRUNC(L247*100,2)&amp;", "&amp;TRUNC(M247*100,2)&amp;"],"</f>
        <v>"MERCY MEDICAL CENTER - MT. SHASTA" : [35.58, 5.93, 1.45, 13.59, 0, 7.37, 35.94, 0.07, 0.02],</v>
      </c>
    </row>
    <row r="248" spans="1:14" x14ac:dyDescent="0.25">
      <c r="A248">
        <v>106450949</v>
      </c>
      <c r="B248" t="s">
        <v>246</v>
      </c>
      <c r="C248" t="str">
        <f t="shared" si="3"/>
        <v>"MERCY MEDICAL CENTER - REDDING",</v>
      </c>
      <c r="D248" t="s">
        <v>685</v>
      </c>
      <c r="E248" s="1">
        <v>0.30401500604215548</v>
      </c>
      <c r="F248" s="1">
        <v>3.5065591721679508E-2</v>
      </c>
      <c r="G248" s="1">
        <v>1.6012965051221004E-2</v>
      </c>
      <c r="H248" s="1">
        <v>0.1887652674905598</v>
      </c>
      <c r="I248" s="1">
        <v>0</v>
      </c>
      <c r="J248" s="1">
        <v>4.977057403964006E-2</v>
      </c>
      <c r="K248" s="1">
        <v>0.40547349316810921</v>
      </c>
      <c r="L248" s="1">
        <v>0</v>
      </c>
      <c r="M248" s="1">
        <v>8.9710248663494175E-4</v>
      </c>
      <c r="N248" t="str">
        <f>D248&amp;" : ["&amp;TRUNC(E248*100,2)&amp;", "&amp;TRUNC(F248*100,2)&amp;", "&amp;TRUNC(G248*100,2)&amp;", "&amp;TRUNC(H248*100,2)&amp;", "&amp;TRUNC(I248*100,2)&amp;", "&amp;TRUNC(J248*100,2)&amp;", "&amp;TRUNC(K248*100,2)&amp;", "&amp;TRUNC(L248*100,2)&amp;", "&amp;TRUNC(M248*100,2)&amp;"],"</f>
        <v>"MERCY MEDICAL CENTER - REDDING" : [30.4, 3.5, 1.6, 18.87, 0, 4.97, 40.54, 0, 0.08],</v>
      </c>
    </row>
    <row r="249" spans="1:14" x14ac:dyDescent="0.25">
      <c r="A249">
        <v>106340950</v>
      </c>
      <c r="B249" t="s">
        <v>247</v>
      </c>
      <c r="C249" t="str">
        <f t="shared" si="3"/>
        <v>"MERCY SAN JUAN MEDICAL CENTER",</v>
      </c>
      <c r="D249" t="s">
        <v>686</v>
      </c>
      <c r="E249" s="1">
        <v>0.17747217123902631</v>
      </c>
      <c r="F249" s="1">
        <v>0.13277612851139645</v>
      </c>
      <c r="G249" s="1">
        <v>6.3013654385761148E-2</v>
      </c>
      <c r="H249" s="1">
        <v>0.21164650676753963</v>
      </c>
      <c r="I249" s="1">
        <v>0</v>
      </c>
      <c r="J249" s="1">
        <v>2.387038033361932E-2</v>
      </c>
      <c r="K249" s="1">
        <v>0.38900053179714744</v>
      </c>
      <c r="L249" s="1">
        <v>1.8583165399065629E-3</v>
      </c>
      <c r="M249" s="1">
        <v>3.6231042560315289E-4</v>
      </c>
      <c r="N249" t="str">
        <f>D249&amp;" : ["&amp;TRUNC(E249*100,2)&amp;", "&amp;TRUNC(F249*100,2)&amp;", "&amp;TRUNC(G249*100,2)&amp;", "&amp;TRUNC(H249*100,2)&amp;", "&amp;TRUNC(I249*100,2)&amp;", "&amp;TRUNC(J249*100,2)&amp;", "&amp;TRUNC(K249*100,2)&amp;", "&amp;TRUNC(L249*100,2)&amp;", "&amp;TRUNC(M249*100,2)&amp;"],"</f>
        <v>"MERCY SAN JUAN MEDICAL CENTER" : [17.74, 13.27, 6.3, 21.16, 0, 2.38, 38.9, 0.18, 0.03],</v>
      </c>
    </row>
    <row r="250" spans="1:14" x14ac:dyDescent="0.25">
      <c r="A250">
        <v>106013687</v>
      </c>
      <c r="B250" t="s">
        <v>248</v>
      </c>
      <c r="C250" t="str">
        <f t="shared" si="3"/>
        <v>"MERRITT PERALTA INSTITUTE CDRH",</v>
      </c>
      <c r="D250" t="s">
        <v>687</v>
      </c>
      <c r="E250" s="1">
        <v>1.2334809009855955E-3</v>
      </c>
      <c r="F250" s="1">
        <v>0</v>
      </c>
      <c r="G250" s="1">
        <v>0</v>
      </c>
      <c r="H250" s="1">
        <v>1.0321181616583348E-3</v>
      </c>
      <c r="I250" s="1">
        <v>0</v>
      </c>
      <c r="J250" s="1">
        <v>7.5309932753607742E-2</v>
      </c>
      <c r="K250" s="1">
        <v>0.90040618584189247</v>
      </c>
      <c r="L250" s="1">
        <v>0</v>
      </c>
      <c r="M250" s="1">
        <v>2.2018282341855811E-2</v>
      </c>
      <c r="N250" t="str">
        <f>D250&amp;" : ["&amp;TRUNC(E250*100,2)&amp;", "&amp;TRUNC(F250*100,2)&amp;", "&amp;TRUNC(G250*100,2)&amp;", "&amp;TRUNC(H250*100,2)&amp;", "&amp;TRUNC(I250*100,2)&amp;", "&amp;TRUNC(J250*100,2)&amp;", "&amp;TRUNC(K250*100,2)&amp;", "&amp;TRUNC(L250*100,2)&amp;", "&amp;TRUNC(M250*100,2)&amp;"],"</f>
        <v>"MERRITT PERALTA INSTITUTE CDRH" : [0.12, 0, 0, 0.1, 0, 7.53, 90.04, 0, 2.2],</v>
      </c>
    </row>
    <row r="251" spans="1:14" x14ac:dyDescent="0.25">
      <c r="A251">
        <v>106340951</v>
      </c>
      <c r="B251" t="s">
        <v>249</v>
      </c>
      <c r="C251" t="str">
        <f t="shared" si="3"/>
        <v>"METHODIST HOSPITAL - SACRAMENTO",</v>
      </c>
      <c r="D251" t="s">
        <v>688</v>
      </c>
      <c r="E251" s="1">
        <v>0.14897940610369306</v>
      </c>
      <c r="F251" s="1">
        <v>9.7224696209124162E-2</v>
      </c>
      <c r="G251" s="1">
        <v>0.14033287422083407</v>
      </c>
      <c r="H251" s="1">
        <v>0.28389397365827701</v>
      </c>
      <c r="I251" s="1">
        <v>0</v>
      </c>
      <c r="J251" s="1">
        <v>2.2041417585528841E-2</v>
      </c>
      <c r="K251" s="1">
        <v>0.30709093693466571</v>
      </c>
      <c r="L251" s="1">
        <v>4.3669528787713621E-4</v>
      </c>
      <c r="M251" s="1">
        <v>0</v>
      </c>
      <c r="N251" t="str">
        <f>D251&amp;" : ["&amp;TRUNC(E251*100,2)&amp;", "&amp;TRUNC(F251*100,2)&amp;", "&amp;TRUNC(G251*100,2)&amp;", "&amp;TRUNC(H251*100,2)&amp;", "&amp;TRUNC(I251*100,2)&amp;", "&amp;TRUNC(J251*100,2)&amp;", "&amp;TRUNC(K251*100,2)&amp;", "&amp;TRUNC(L251*100,2)&amp;", "&amp;TRUNC(M251*100,2)&amp;"],"</f>
        <v>"METHODIST HOSPITAL - SACRAMENTO" : [14.89, 9.72, 14.03, 28.38, 0, 2.2, 30.7, 0.04, 0],</v>
      </c>
    </row>
    <row r="252" spans="1:14" x14ac:dyDescent="0.25">
      <c r="A252">
        <v>106190529</v>
      </c>
      <c r="B252" t="s">
        <v>250</v>
      </c>
      <c r="C252" t="str">
        <f t="shared" si="3"/>
        <v>"METHODIST HOSPITAL OF SOUTHERN CALIFORNIA",</v>
      </c>
      <c r="D252" t="s">
        <v>689</v>
      </c>
      <c r="E252" s="1">
        <v>0.31319343232962787</v>
      </c>
      <c r="F252" s="1">
        <v>0.20667262942762685</v>
      </c>
      <c r="G252" s="1">
        <v>7.8282946610262874E-2</v>
      </c>
      <c r="H252" s="1">
        <v>9.005815992578084E-2</v>
      </c>
      <c r="I252" s="1">
        <v>0</v>
      </c>
      <c r="J252" s="1">
        <v>7.8555644336027811E-3</v>
      </c>
      <c r="K252" s="1">
        <v>0.29795430089391028</v>
      </c>
      <c r="L252" s="1">
        <v>-1.1314632348069228E-8</v>
      </c>
      <c r="M252" s="1">
        <v>5.9829776938208588E-3</v>
      </c>
      <c r="N252" t="str">
        <f>D252&amp;" : ["&amp;TRUNC(E252*100,2)&amp;", "&amp;TRUNC(F252*100,2)&amp;", "&amp;TRUNC(G252*100,2)&amp;", "&amp;TRUNC(H252*100,2)&amp;", "&amp;TRUNC(I252*100,2)&amp;", "&amp;TRUNC(J252*100,2)&amp;", "&amp;TRUNC(K252*100,2)&amp;", "&amp;TRUNC(L252*100,2)&amp;", "&amp;TRUNC(M252*100,2)&amp;"],"</f>
        <v>"METHODIST HOSPITAL OF SOUTHERN CALIFORNIA" : [31.31, 20.66, 7.82, 9, 0, 0.78, 29.79, 0, 0.59],</v>
      </c>
    </row>
    <row r="253" spans="1:14" x14ac:dyDescent="0.25">
      <c r="A253">
        <v>106190958</v>
      </c>
      <c r="B253" t="s">
        <v>251</v>
      </c>
      <c r="C253" t="str">
        <f t="shared" si="3"/>
        <v>"METROPOLITAN STATE HOSPITAL",</v>
      </c>
      <c r="D253" t="s">
        <v>690</v>
      </c>
      <c r="E253" s="1" t="s">
        <v>433</v>
      </c>
      <c r="F253" s="1" t="s">
        <v>433</v>
      </c>
      <c r="G253" s="1" t="s">
        <v>433</v>
      </c>
      <c r="H253" s="1" t="s">
        <v>433</v>
      </c>
      <c r="I253" s="1" t="s">
        <v>433</v>
      </c>
      <c r="J253" s="1" t="s">
        <v>433</v>
      </c>
      <c r="K253" s="1" t="s">
        <v>433</v>
      </c>
      <c r="L253" s="1" t="s">
        <v>433</v>
      </c>
      <c r="M253" s="1" t="s">
        <v>433</v>
      </c>
      <c r="N253" t="str">
        <f>D253&amp;" : [0, 0, 0, 0, 0, 0, 0, 0, 0],"</f>
        <v>"METROPOLITAN STATE HOSPITAL" : [0, 0, 0, 0, 0, 0, 0, 0, 0],</v>
      </c>
    </row>
    <row r="254" spans="1:14" x14ac:dyDescent="0.25">
      <c r="A254">
        <v>106410852</v>
      </c>
      <c r="B254" t="s">
        <v>252</v>
      </c>
      <c r="C254" t="str">
        <f t="shared" si="3"/>
        <v>"MILLS-PENINSULA MEDICAL CENTER",</v>
      </c>
      <c r="D254" t="s">
        <v>691</v>
      </c>
      <c r="E254" s="1">
        <v>0.16781745905136544</v>
      </c>
      <c r="F254" s="1">
        <v>0.11972322296888083</v>
      </c>
      <c r="G254" s="1">
        <v>3.619839182949703E-2</v>
      </c>
      <c r="H254" s="1">
        <v>3.0710522902836889E-2</v>
      </c>
      <c r="I254" s="1">
        <v>0</v>
      </c>
      <c r="J254" s="1">
        <v>2.873691307648998E-2</v>
      </c>
      <c r="K254" s="1">
        <v>0.61498996649460702</v>
      </c>
      <c r="L254" s="1">
        <v>0</v>
      </c>
      <c r="M254" s="1">
        <v>1.8235236763228051E-3</v>
      </c>
      <c r="N254" t="str">
        <f>D254&amp;" : ["&amp;TRUNC(E254*100,2)&amp;", "&amp;TRUNC(F254*100,2)&amp;", "&amp;TRUNC(G254*100,2)&amp;", "&amp;TRUNC(H254*100,2)&amp;", "&amp;TRUNC(I254*100,2)&amp;", "&amp;TRUNC(J254*100,2)&amp;", "&amp;TRUNC(K254*100,2)&amp;", "&amp;TRUNC(L254*100,2)&amp;", "&amp;TRUNC(M254*100,2)&amp;"],"</f>
        <v>"MILLS-PENINSULA MEDICAL CENTER" : [16.78, 11.97, 3.61, 3.07, 0, 2.87, 61.49, 0, 0.18],</v>
      </c>
    </row>
    <row r="255" spans="1:14" x14ac:dyDescent="0.25">
      <c r="A255">
        <v>106190524</v>
      </c>
      <c r="B255" t="s">
        <v>253</v>
      </c>
      <c r="C255" t="str">
        <f t="shared" si="3"/>
        <v>"MISSION COMMUNITY HOSPITAL - PANORAMA",</v>
      </c>
      <c r="D255" t="s">
        <v>692</v>
      </c>
      <c r="E255" s="1">
        <v>0.19525570088286798</v>
      </c>
      <c r="F255" s="1">
        <v>9.4887734219024272E-2</v>
      </c>
      <c r="G255" s="1">
        <v>0.19053280141354892</v>
      </c>
      <c r="H255" s="1">
        <v>0.28589955597004879</v>
      </c>
      <c r="I255" s="1">
        <v>0</v>
      </c>
      <c r="J255" s="1">
        <v>0.17044665954950428</v>
      </c>
      <c r="K255" s="1">
        <v>6.230056559615723E-2</v>
      </c>
      <c r="L255" s="1">
        <v>0</v>
      </c>
      <c r="M255" s="1">
        <v>6.7698236884851382E-4</v>
      </c>
      <c r="N255" t="str">
        <f>D255&amp;" : ["&amp;TRUNC(E255*100,2)&amp;", "&amp;TRUNC(F255*100,2)&amp;", "&amp;TRUNC(G255*100,2)&amp;", "&amp;TRUNC(H255*100,2)&amp;", "&amp;TRUNC(I255*100,2)&amp;", "&amp;TRUNC(J255*100,2)&amp;", "&amp;TRUNC(K255*100,2)&amp;", "&amp;TRUNC(L255*100,2)&amp;", "&amp;TRUNC(M255*100,2)&amp;"],"</f>
        <v>"MISSION COMMUNITY HOSPITAL - PANORAMA" : [19.52, 9.48, 19.05, 28.58, 0, 17.04, 6.23, 0, 0.06],</v>
      </c>
    </row>
    <row r="256" spans="1:14" x14ac:dyDescent="0.25">
      <c r="A256">
        <v>106254005</v>
      </c>
      <c r="B256" t="s">
        <v>254</v>
      </c>
      <c r="C256" t="str">
        <f t="shared" si="3"/>
        <v>"MODOC MEDICAL CENTER",</v>
      </c>
      <c r="D256" t="s">
        <v>693</v>
      </c>
      <c r="E256" s="1">
        <v>0.37466176998851641</v>
      </c>
      <c r="F256" s="1">
        <v>5.3839004853876837E-3</v>
      </c>
      <c r="G256" s="1">
        <v>3.4695478621783855E-2</v>
      </c>
      <c r="H256" s="1">
        <v>0.47795546098833602</v>
      </c>
      <c r="I256" s="1">
        <v>0</v>
      </c>
      <c r="J256" s="1">
        <v>6.4900458355275498E-2</v>
      </c>
      <c r="K256" s="1">
        <v>0</v>
      </c>
      <c r="L256" s="1">
        <v>0</v>
      </c>
      <c r="M256" s="1">
        <v>4.2402931560700491E-2</v>
      </c>
      <c r="N256" t="str">
        <f>D256&amp;" : ["&amp;TRUNC(E256*100,2)&amp;", "&amp;TRUNC(F256*100,2)&amp;", "&amp;TRUNC(G256*100,2)&amp;", "&amp;TRUNC(H256*100,2)&amp;", "&amp;TRUNC(I256*100,2)&amp;", "&amp;TRUNC(J256*100,2)&amp;", "&amp;TRUNC(K256*100,2)&amp;", "&amp;TRUNC(L256*100,2)&amp;", "&amp;TRUNC(M256*100,2)&amp;"],"</f>
        <v>"MODOC MEDICAL CENTER" : [37.46, 0.53, 3.46, 47.79, 0, 6.49, 0, 0, 4.24],</v>
      </c>
    </row>
    <row r="257" spans="1:14" x14ac:dyDescent="0.25">
      <c r="A257">
        <v>106190541</v>
      </c>
      <c r="B257" t="s">
        <v>255</v>
      </c>
      <c r="C257" t="str">
        <f t="shared" si="3"/>
        <v>"MONROVIA MEMORIAL HOSPITAL",</v>
      </c>
      <c r="D257" t="s">
        <v>694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t="str">
        <f>D257&amp;" : ["&amp;TRUNC(E257*100,2)&amp;", "&amp;TRUNC(F257*100,2)&amp;", "&amp;TRUNC(G257*100,2)&amp;", "&amp;TRUNC(H257*100,2)&amp;", "&amp;TRUNC(I257*100,2)&amp;", "&amp;TRUNC(J257*100,2)&amp;", "&amp;TRUNC(K257*100,2)&amp;", "&amp;TRUNC(L257*100,2)&amp;", "&amp;TRUNC(M257*100,2)&amp;"],"</f>
        <v>"MONROVIA MEMORIAL HOSPITAL" : [100, 0, 0, 0, 0, 0, 0, 0, 0],</v>
      </c>
    </row>
    <row r="258" spans="1:14" x14ac:dyDescent="0.25">
      <c r="A258">
        <v>106361166</v>
      </c>
      <c r="B258" t="s">
        <v>256</v>
      </c>
      <c r="C258" t="str">
        <f t="shared" si="3"/>
        <v>"MONTCLAIR HOSPITAL MEDICAL CENTER",</v>
      </c>
      <c r="D258" t="s">
        <v>695</v>
      </c>
      <c r="E258" s="1">
        <v>0.15321464204871454</v>
      </c>
      <c r="F258" s="1">
        <v>0.11550265719576561</v>
      </c>
      <c r="G258" s="1">
        <v>0.16519509234542937</v>
      </c>
      <c r="H258" s="1">
        <v>0.31072717856474724</v>
      </c>
      <c r="I258" s="1">
        <v>0</v>
      </c>
      <c r="J258" s="1">
        <v>0.23058625128973537</v>
      </c>
      <c r="K258" s="1">
        <v>1.5397428828621294E-2</v>
      </c>
      <c r="L258" s="1">
        <v>0</v>
      </c>
      <c r="M258" s="1">
        <v>9.3767497269865736E-3</v>
      </c>
      <c r="N258" t="str">
        <f>D258&amp;" : ["&amp;TRUNC(E258*100,2)&amp;", "&amp;TRUNC(F258*100,2)&amp;", "&amp;TRUNC(G258*100,2)&amp;", "&amp;TRUNC(H258*100,2)&amp;", "&amp;TRUNC(I258*100,2)&amp;", "&amp;TRUNC(J258*100,2)&amp;", "&amp;TRUNC(K258*100,2)&amp;", "&amp;TRUNC(L258*100,2)&amp;", "&amp;TRUNC(M258*100,2)&amp;"],"</f>
        <v>"MONTCLAIR HOSPITAL MEDICAL CENTER" : [15.32, 11.55, 16.51, 31.07, 0, 23.05, 1.53, 0, 0.93],</v>
      </c>
    </row>
    <row r="259" spans="1:14" x14ac:dyDescent="0.25">
      <c r="A259">
        <v>106190547</v>
      </c>
      <c r="B259" t="s">
        <v>257</v>
      </c>
      <c r="C259" t="str">
        <f t="shared" ref="C259:C322" si="4">D259&amp;","</f>
        <v>"MONTEREY PARK HOSPITAL",</v>
      </c>
      <c r="D259" t="s">
        <v>696</v>
      </c>
      <c r="E259" s="1">
        <v>8.4874517303702435E-2</v>
      </c>
      <c r="F259" s="1">
        <v>4.3330387437712378E-2</v>
      </c>
      <c r="G259" s="1">
        <v>0.14709198053158373</v>
      </c>
      <c r="H259" s="1">
        <v>0.37075060957586931</v>
      </c>
      <c r="I259" s="1">
        <v>0</v>
      </c>
      <c r="J259" s="1">
        <v>2.7421576176759253E-2</v>
      </c>
      <c r="K259" s="1">
        <v>0.2963828114302326</v>
      </c>
      <c r="L259" s="1">
        <v>0</v>
      </c>
      <c r="M259" s="1">
        <v>3.0148117544140304E-2</v>
      </c>
      <c r="N259" t="str">
        <f>D259&amp;" : ["&amp;TRUNC(E259*100,2)&amp;", "&amp;TRUNC(F259*100,2)&amp;", "&amp;TRUNC(G259*100,2)&amp;", "&amp;TRUNC(H259*100,2)&amp;", "&amp;TRUNC(I259*100,2)&amp;", "&amp;TRUNC(J259*100,2)&amp;", "&amp;TRUNC(K259*100,2)&amp;", "&amp;TRUNC(L259*100,2)&amp;", "&amp;TRUNC(M259*100,2)&amp;"],"</f>
        <v>"MONTEREY PARK HOSPITAL" : [8.48, 4.33, 14.7, 37.07, 0, 2.74, 29.63, 0, 3.01],</v>
      </c>
    </row>
    <row r="260" spans="1:14" x14ac:dyDescent="0.25">
      <c r="A260">
        <v>106190552</v>
      </c>
      <c r="B260" t="s">
        <v>258</v>
      </c>
      <c r="C260" t="str">
        <f t="shared" si="4"/>
        <v>"MOTION PICTURE AND TELEVISION HOSPITAL",</v>
      </c>
      <c r="D260" t="s">
        <v>697</v>
      </c>
      <c r="E260" s="1">
        <v>5.7705144752157302E-2</v>
      </c>
      <c r="F260" s="1">
        <v>0</v>
      </c>
      <c r="G260" s="1">
        <v>0.57761604700711588</v>
      </c>
      <c r="H260" s="1">
        <v>0</v>
      </c>
      <c r="I260" s="1">
        <v>0</v>
      </c>
      <c r="J260" s="1">
        <v>0</v>
      </c>
      <c r="K260" s="1">
        <v>6.8631692513218944E-3</v>
      </c>
      <c r="L260" s="1">
        <v>0.16083471662319185</v>
      </c>
      <c r="M260" s="1">
        <v>0.19698092236621309</v>
      </c>
      <c r="N260" t="str">
        <f>D260&amp;" : ["&amp;TRUNC(E260*100,2)&amp;", "&amp;TRUNC(F260*100,2)&amp;", "&amp;TRUNC(G260*100,2)&amp;", "&amp;TRUNC(H260*100,2)&amp;", "&amp;TRUNC(I260*100,2)&amp;", "&amp;TRUNC(J260*100,2)&amp;", "&amp;TRUNC(K260*100,2)&amp;", "&amp;TRUNC(L260*100,2)&amp;", "&amp;TRUNC(M260*100,2)&amp;"],"</f>
        <v>"MOTION PICTURE AND TELEVISION HOSPITAL" : [5.77, 0, 57.76, 0, 0, 0, 0.68, 16.08, 19.69],</v>
      </c>
    </row>
    <row r="261" spans="1:14" x14ac:dyDescent="0.25">
      <c r="A261">
        <v>106361266</v>
      </c>
      <c r="B261" t="s">
        <v>259</v>
      </c>
      <c r="C261" t="str">
        <f t="shared" si="4"/>
        <v>"MOUNTAINS COMMUNITY HOSPITAL",</v>
      </c>
      <c r="D261" t="s">
        <v>698</v>
      </c>
      <c r="E261" s="1">
        <v>0.16615142847492459</v>
      </c>
      <c r="F261" s="1">
        <v>0.1489575004044279</v>
      </c>
      <c r="G261" s="1">
        <v>0.19779685452861484</v>
      </c>
      <c r="H261" s="1">
        <v>0.27352904681230811</v>
      </c>
      <c r="I261" s="1">
        <v>0</v>
      </c>
      <c r="J261" s="1">
        <v>2.1378432526314481E-2</v>
      </c>
      <c r="K261" s="1">
        <v>0.16338268835229849</v>
      </c>
      <c r="L261" s="1">
        <v>6.2379671586761782E-4</v>
      </c>
      <c r="M261" s="1">
        <v>2.8180252185243983E-2</v>
      </c>
      <c r="N261" t="str">
        <f>D261&amp;" : ["&amp;TRUNC(E261*100,2)&amp;", "&amp;TRUNC(F261*100,2)&amp;", "&amp;TRUNC(G261*100,2)&amp;", "&amp;TRUNC(H261*100,2)&amp;", "&amp;TRUNC(I261*100,2)&amp;", "&amp;TRUNC(J261*100,2)&amp;", "&amp;TRUNC(K261*100,2)&amp;", "&amp;TRUNC(L261*100,2)&amp;", "&amp;TRUNC(M261*100,2)&amp;"],"</f>
        <v>"MOUNTAINS COMMUNITY HOSPITAL" : [16.61, 14.89, 19.77, 27.35, 0, 2.13, 16.33, 0.06, 2.81],</v>
      </c>
    </row>
    <row r="262" spans="1:14" x14ac:dyDescent="0.25">
      <c r="A262">
        <v>106281266</v>
      </c>
      <c r="B262" t="s">
        <v>260</v>
      </c>
      <c r="C262" t="str">
        <f t="shared" si="4"/>
        <v>"NAPA STATE HOSPITAL",</v>
      </c>
      <c r="D262" t="s">
        <v>699</v>
      </c>
      <c r="E262" s="1" t="s">
        <v>433</v>
      </c>
      <c r="F262" s="1" t="s">
        <v>433</v>
      </c>
      <c r="G262" s="1" t="s">
        <v>433</v>
      </c>
      <c r="H262" s="1" t="s">
        <v>433</v>
      </c>
      <c r="I262" s="1" t="s">
        <v>433</v>
      </c>
      <c r="J262" s="1" t="s">
        <v>433</v>
      </c>
      <c r="K262" s="1" t="s">
        <v>433</v>
      </c>
      <c r="L262" s="1" t="s">
        <v>433</v>
      </c>
      <c r="M262" s="1" t="s">
        <v>433</v>
      </c>
      <c r="N262" t="str">
        <f>D262&amp;" : [0, 0, 0, 0, 0, 0, 0, 0, 0],"</f>
        <v>"NAPA STATE HOSPITAL" : [0, 0, 0, 0, 0, 0, 0, 0, 0],</v>
      </c>
    </row>
    <row r="263" spans="1:14" x14ac:dyDescent="0.25">
      <c r="A263">
        <v>106274043</v>
      </c>
      <c r="B263" t="s">
        <v>261</v>
      </c>
      <c r="C263" t="str">
        <f t="shared" si="4"/>
        <v>"NATIVIDAD MEDICAL CENTER",</v>
      </c>
      <c r="D263" t="s">
        <v>700</v>
      </c>
      <c r="E263" s="1">
        <v>0.14601097794086479</v>
      </c>
      <c r="F263" s="1">
        <v>0</v>
      </c>
      <c r="G263" s="1">
        <v>0.22166650212817993</v>
      </c>
      <c r="H263" s="1">
        <v>0.45907799555643658</v>
      </c>
      <c r="I263" s="1">
        <v>0</v>
      </c>
      <c r="J263" s="1">
        <v>0.17111972501167264</v>
      </c>
      <c r="K263" s="1">
        <v>0</v>
      </c>
      <c r="L263" s="1">
        <v>0</v>
      </c>
      <c r="M263" s="1">
        <v>2.1247993628460489E-3</v>
      </c>
      <c r="N263" t="str">
        <f>D263&amp;" : ["&amp;TRUNC(E263*100,2)&amp;", "&amp;TRUNC(F263*100,2)&amp;", "&amp;TRUNC(G263*100,2)&amp;", "&amp;TRUNC(H263*100,2)&amp;", "&amp;TRUNC(I263*100,2)&amp;", "&amp;TRUNC(J263*100,2)&amp;", "&amp;TRUNC(K263*100,2)&amp;", "&amp;TRUNC(L263*100,2)&amp;", "&amp;TRUNC(M263*100,2)&amp;"],"</f>
        <v>"NATIVIDAD MEDICAL CENTER" : [14.6, 0, 22.16, 45.9, 0, 17.11, 0, 0, 0.21],</v>
      </c>
    </row>
    <row r="264" spans="1:14" x14ac:dyDescent="0.25">
      <c r="A264">
        <v>106301304</v>
      </c>
      <c r="B264" t="s">
        <v>262</v>
      </c>
      <c r="C264" t="str">
        <f t="shared" si="4"/>
        <v>"NEWPORT BAY HOSPITAL",</v>
      </c>
      <c r="D264" t="s">
        <v>701</v>
      </c>
      <c r="E264" s="1">
        <v>0.90769764475867298</v>
      </c>
      <c r="F264" s="1">
        <v>9.0534046208995841E-2</v>
      </c>
      <c r="G264" s="1">
        <v>0</v>
      </c>
      <c r="H264" s="1">
        <v>0</v>
      </c>
      <c r="I264" s="1">
        <v>0</v>
      </c>
      <c r="J264" s="1">
        <v>1.7683090323312165E-3</v>
      </c>
      <c r="K264" s="1">
        <v>0</v>
      </c>
      <c r="L264" s="1">
        <v>0</v>
      </c>
      <c r="M264" s="1">
        <v>0</v>
      </c>
      <c r="N264" t="str">
        <f>D264&amp;" : ["&amp;TRUNC(E264*100,2)&amp;", "&amp;TRUNC(F264*100,2)&amp;", "&amp;TRUNC(G264*100,2)&amp;", "&amp;TRUNC(H264*100,2)&amp;", "&amp;TRUNC(I264*100,2)&amp;", "&amp;TRUNC(J264*100,2)&amp;", "&amp;TRUNC(K264*100,2)&amp;", "&amp;TRUNC(L264*100,2)&amp;", "&amp;TRUNC(M264*100,2)&amp;"],"</f>
        <v>"NEWPORT BAY HOSPITAL" : [90.76, 9.05, 0, 0, 0, 0.17, 0, 0, 0],</v>
      </c>
    </row>
    <row r="265" spans="1:14" x14ac:dyDescent="0.25">
      <c r="A265">
        <v>106514033</v>
      </c>
      <c r="B265" t="s">
        <v>263</v>
      </c>
      <c r="C265" t="str">
        <f t="shared" si="4"/>
        <v>"NORTH VALLEY BEHAVIORAL HEALTH - PHF",</v>
      </c>
      <c r="D265" t="s">
        <v>702</v>
      </c>
      <c r="E265" s="1" t="s">
        <v>433</v>
      </c>
      <c r="F265" s="1" t="s">
        <v>433</v>
      </c>
      <c r="G265" s="1" t="s">
        <v>433</v>
      </c>
      <c r="H265" s="1" t="s">
        <v>433</v>
      </c>
      <c r="I265" s="1" t="s">
        <v>433</v>
      </c>
      <c r="J265" s="1" t="s">
        <v>433</v>
      </c>
      <c r="K265" s="1" t="s">
        <v>433</v>
      </c>
      <c r="L265" s="1" t="s">
        <v>433</v>
      </c>
      <c r="M265" s="1" t="s">
        <v>433</v>
      </c>
      <c r="N265" t="str">
        <f>D265&amp;" : [0, 0, 0, 0, 0, 0, 0, 0, 0],"</f>
        <v>"NORTH VALLEY BEHAVIORAL HEALTH - PHF" : [0, 0, 0, 0, 0, 0, 0, 0, 0],</v>
      </c>
    </row>
    <row r="266" spans="1:14" x14ac:dyDescent="0.25">
      <c r="A266">
        <v>106481357</v>
      </c>
      <c r="B266" t="s">
        <v>264</v>
      </c>
      <c r="C266" t="str">
        <f t="shared" si="4"/>
        <v>"NORTHBAY MEDICAL CENTER",</v>
      </c>
      <c r="D266" t="s">
        <v>703</v>
      </c>
      <c r="E266" s="1">
        <v>0.24314739614044278</v>
      </c>
      <c r="F266" s="1">
        <v>4.14447312804107E-2</v>
      </c>
      <c r="G266" s="1">
        <v>0.10856108355704773</v>
      </c>
      <c r="H266" s="1">
        <v>0.21067045020615127</v>
      </c>
      <c r="I266" s="1">
        <v>3.7026490755279299E-4</v>
      </c>
      <c r="J266" s="1">
        <v>0.2082377009894853</v>
      </c>
      <c r="K266" s="1">
        <v>6.4942738818445896E-3</v>
      </c>
      <c r="L266" s="1">
        <v>-2.1203517370923295E-8</v>
      </c>
      <c r="M266" s="1">
        <v>0.1810741202405822</v>
      </c>
      <c r="N266" t="str">
        <f>D266&amp;" : ["&amp;TRUNC(E266*100,2)&amp;", "&amp;TRUNC(F266*100,2)&amp;", "&amp;TRUNC(G266*100,2)&amp;", "&amp;TRUNC(H266*100,2)&amp;", "&amp;TRUNC(I266*100,2)&amp;", "&amp;TRUNC(J266*100,2)&amp;", "&amp;TRUNC(K266*100,2)&amp;", "&amp;TRUNC(L266*100,2)&amp;", "&amp;TRUNC(M266*100,2)&amp;"],"</f>
        <v>"NORTHBAY MEDICAL CENTER" : [24.31, 4.14, 10.85, 21.06, 0.03, 20.82, 0.64, 0, 18.1],</v>
      </c>
    </row>
    <row r="267" spans="1:14" x14ac:dyDescent="0.25">
      <c r="A267">
        <v>106141273</v>
      </c>
      <c r="B267" t="s">
        <v>265</v>
      </c>
      <c r="C267" t="str">
        <f t="shared" si="4"/>
        <v>"NORTHERN INYO HOSPITAL",</v>
      </c>
      <c r="D267" t="s">
        <v>704</v>
      </c>
      <c r="E267" s="1">
        <v>0.40796923005341584</v>
      </c>
      <c r="F267" s="1">
        <v>2.5720176358540608E-2</v>
      </c>
      <c r="G267" s="1">
        <v>4.068765655797537E-2</v>
      </c>
      <c r="H267" s="1">
        <v>5.9820452591275157E-2</v>
      </c>
      <c r="I267" s="1">
        <v>0</v>
      </c>
      <c r="J267" s="1">
        <v>0.45902059450673877</v>
      </c>
      <c r="K267" s="1">
        <v>0</v>
      </c>
      <c r="L267" s="1">
        <v>0</v>
      </c>
      <c r="M267" s="1">
        <v>6.7818899320542065E-3</v>
      </c>
      <c r="N267" t="str">
        <f>D267&amp;" : ["&amp;TRUNC(E267*100,2)&amp;", "&amp;TRUNC(F267*100,2)&amp;", "&amp;TRUNC(G267*100,2)&amp;", "&amp;TRUNC(H267*100,2)&amp;", "&amp;TRUNC(I267*100,2)&amp;", "&amp;TRUNC(J267*100,2)&amp;", "&amp;TRUNC(K267*100,2)&amp;", "&amp;TRUNC(L267*100,2)&amp;", "&amp;TRUNC(M267*100,2)&amp;"],"</f>
        <v>"NORTHERN INYO HOSPITAL" : [40.79, 2.57, 4.06, 5.98, 0, 45.9, 0, 0, 0.67],</v>
      </c>
    </row>
    <row r="268" spans="1:14" x14ac:dyDescent="0.25">
      <c r="A268">
        <v>106190568</v>
      </c>
      <c r="B268" t="s">
        <v>266</v>
      </c>
      <c r="C268" t="str">
        <f t="shared" si="4"/>
        <v>"NORTHRIDGE HOSPITAL MEDICAL CENTER",</v>
      </c>
      <c r="D268" t="s">
        <v>705</v>
      </c>
      <c r="E268" s="1">
        <v>0.19614757031752514</v>
      </c>
      <c r="F268" s="1">
        <v>0.13764278863504598</v>
      </c>
      <c r="G268" s="1">
        <v>8.3823067718850064E-2</v>
      </c>
      <c r="H268" s="1">
        <v>0.15995781051101204</v>
      </c>
      <c r="I268" s="1">
        <v>0</v>
      </c>
      <c r="J268" s="1">
        <v>1.8322681014343242E-2</v>
      </c>
      <c r="K268" s="1">
        <v>0.39532013117815445</v>
      </c>
      <c r="L268" s="1">
        <v>5.2068993198112869E-3</v>
      </c>
      <c r="M268" s="1">
        <v>3.5790513052577568E-3</v>
      </c>
      <c r="N268" t="str">
        <f>D268&amp;" : ["&amp;TRUNC(E268*100,2)&amp;", "&amp;TRUNC(F268*100,2)&amp;", "&amp;TRUNC(G268*100,2)&amp;", "&amp;TRUNC(H268*100,2)&amp;", "&amp;TRUNC(I268*100,2)&amp;", "&amp;TRUNC(J268*100,2)&amp;", "&amp;TRUNC(K268*100,2)&amp;", "&amp;TRUNC(L268*100,2)&amp;", "&amp;TRUNC(M268*100,2)&amp;"],"</f>
        <v>"NORTHRIDGE HOSPITAL MEDICAL CENTER" : [19.61, 13.76, 8.38, 15.99, 0, 1.83, 39.53, 0.52, 0.35],</v>
      </c>
    </row>
    <row r="269" spans="1:14" x14ac:dyDescent="0.25">
      <c r="A269">
        <v>106214034</v>
      </c>
      <c r="B269" t="s">
        <v>267</v>
      </c>
      <c r="C269" t="str">
        <f t="shared" si="4"/>
        <v>"NOVATO COMMUNITY HOSPITAL",</v>
      </c>
      <c r="D269" t="s">
        <v>706</v>
      </c>
      <c r="E269" s="1">
        <v>0.29877677853926304</v>
      </c>
      <c r="F269" s="1">
        <v>5.2335105840211137E-2</v>
      </c>
      <c r="G269" s="1">
        <v>4.9023750660265299E-2</v>
      </c>
      <c r="H269" s="1">
        <v>9.00751243193917E-2</v>
      </c>
      <c r="I269" s="1">
        <v>8.0058446576058967E-5</v>
      </c>
      <c r="J269" s="1">
        <v>5.0271548060196181E-2</v>
      </c>
      <c r="K269" s="1">
        <v>0.45764842804836925</v>
      </c>
      <c r="L269" s="1">
        <v>0</v>
      </c>
      <c r="M269" s="1">
        <v>1.7892060857273716E-3</v>
      </c>
      <c r="N269" t="str">
        <f>D269&amp;" : ["&amp;TRUNC(E269*100,2)&amp;", "&amp;TRUNC(F269*100,2)&amp;", "&amp;TRUNC(G269*100,2)&amp;", "&amp;TRUNC(H269*100,2)&amp;", "&amp;TRUNC(I269*100,2)&amp;", "&amp;TRUNC(J269*100,2)&amp;", "&amp;TRUNC(K269*100,2)&amp;", "&amp;TRUNC(L269*100,2)&amp;", "&amp;TRUNC(M269*100,2)&amp;"],"</f>
        <v>"NOVATO COMMUNITY HOSPITAL" : [29.87, 5.23, 4.9, 9, 0, 5.02, 45.76, 0, 0.17],</v>
      </c>
    </row>
    <row r="270" spans="1:14" x14ac:dyDescent="0.25">
      <c r="A270">
        <v>106500967</v>
      </c>
      <c r="B270" t="s">
        <v>268</v>
      </c>
      <c r="C270" t="str">
        <f t="shared" si="4"/>
        <v>"OAK VALLEY HOSPITAL DISTRICT",</v>
      </c>
      <c r="D270" t="s">
        <v>707</v>
      </c>
      <c r="E270" s="1">
        <v>6.0219008323353897E-2</v>
      </c>
      <c r="F270" s="1">
        <v>6.3755091652992882E-2</v>
      </c>
      <c r="G270" s="1">
        <v>8.1751720153609056E-2</v>
      </c>
      <c r="H270" s="1">
        <v>0.56386626010240115</v>
      </c>
      <c r="I270" s="1">
        <v>0</v>
      </c>
      <c r="J270" s="1">
        <v>0.18947690498699918</v>
      </c>
      <c r="K270" s="1">
        <v>3.59033815205985E-2</v>
      </c>
      <c r="L270" s="1">
        <v>0</v>
      </c>
      <c r="M270" s="1">
        <v>5.0276332600453387E-3</v>
      </c>
      <c r="N270" t="str">
        <f>D270&amp;" : ["&amp;TRUNC(E270*100,2)&amp;", "&amp;TRUNC(F270*100,2)&amp;", "&amp;TRUNC(G270*100,2)&amp;", "&amp;TRUNC(H270*100,2)&amp;", "&amp;TRUNC(I270*100,2)&amp;", "&amp;TRUNC(J270*100,2)&amp;", "&amp;TRUNC(K270*100,2)&amp;", "&amp;TRUNC(L270*100,2)&amp;", "&amp;TRUNC(M270*100,2)&amp;"],"</f>
        <v>"OAK VALLEY HOSPITAL DISTRICT" : [6.02, 6.37, 8.17, 56.38, 0, 18.94, 3.59, 0, 0.5],</v>
      </c>
    </row>
    <row r="271" spans="1:14" x14ac:dyDescent="0.25">
      <c r="A271">
        <v>106198495</v>
      </c>
      <c r="B271" t="s">
        <v>269</v>
      </c>
      <c r="C271" t="str">
        <f t="shared" si="4"/>
        <v>"OCEAN VIEW PSYCHIATRIC HEALTH FACILITY",</v>
      </c>
      <c r="D271" t="s">
        <v>708</v>
      </c>
      <c r="E271" s="1">
        <v>0.47446181319274428</v>
      </c>
      <c r="F271" s="1">
        <v>4.208472383122417E-2</v>
      </c>
      <c r="G271" s="1">
        <v>0</v>
      </c>
      <c r="H271" s="1">
        <v>0</v>
      </c>
      <c r="I271" s="1">
        <v>0</v>
      </c>
      <c r="J271" s="1">
        <v>0.38553148033087131</v>
      </c>
      <c r="K271" s="1">
        <v>8.1293941928569494E-2</v>
      </c>
      <c r="L271" s="1">
        <v>0</v>
      </c>
      <c r="M271" s="1">
        <v>1.6628040716590766E-2</v>
      </c>
      <c r="N271" t="str">
        <f>D271&amp;" : ["&amp;TRUNC(E271*100,2)&amp;", "&amp;TRUNC(F271*100,2)&amp;", "&amp;TRUNC(G271*100,2)&amp;", "&amp;TRUNC(H271*100,2)&amp;", "&amp;TRUNC(I271*100,2)&amp;", "&amp;TRUNC(J271*100,2)&amp;", "&amp;TRUNC(K271*100,2)&amp;", "&amp;TRUNC(L271*100,2)&amp;", "&amp;TRUNC(M271*100,2)&amp;"],"</f>
        <v>"OCEAN VIEW PSYCHIATRIC HEALTH FACILITY" : [47.44, 4.2, 0, 0, 0, 38.55, 8.12, 0, 1.66],</v>
      </c>
    </row>
    <row r="272" spans="1:14" x14ac:dyDescent="0.25">
      <c r="A272">
        <v>106560501</v>
      </c>
      <c r="B272" t="s">
        <v>270</v>
      </c>
      <c r="C272" t="str">
        <f t="shared" si="4"/>
        <v>"OJAI VALLEY COMMUNITY HOSPITAL",</v>
      </c>
      <c r="D272" t="s">
        <v>709</v>
      </c>
      <c r="E272" s="1">
        <v>0.38376597347643426</v>
      </c>
      <c r="F272" s="1">
        <v>0.10403792263215175</v>
      </c>
      <c r="G272" s="1">
        <v>2.5857012079105752E-2</v>
      </c>
      <c r="H272" s="1">
        <v>0.19200926686206418</v>
      </c>
      <c r="I272" s="1">
        <v>0</v>
      </c>
      <c r="J272" s="1">
        <v>1.0545829189825546E-2</v>
      </c>
      <c r="K272" s="1">
        <v>0.26234021445276584</v>
      </c>
      <c r="L272" s="1">
        <v>0</v>
      </c>
      <c r="M272" s="1">
        <v>2.144378130765269E-2</v>
      </c>
      <c r="N272" t="str">
        <f>D272&amp;" : ["&amp;TRUNC(E272*100,2)&amp;", "&amp;TRUNC(F272*100,2)&amp;", "&amp;TRUNC(G272*100,2)&amp;", "&amp;TRUNC(H272*100,2)&amp;", "&amp;TRUNC(I272*100,2)&amp;", "&amp;TRUNC(J272*100,2)&amp;", "&amp;TRUNC(K272*100,2)&amp;", "&amp;TRUNC(L272*100,2)&amp;", "&amp;TRUNC(M272*100,2)&amp;"],"</f>
        <v>"OJAI VALLEY COMMUNITY HOSPITAL" : [38.37, 10.4, 2.58, 19.2, 0, 1.05, 26.23, 0, 2.14],</v>
      </c>
    </row>
    <row r="273" spans="1:14" x14ac:dyDescent="0.25">
      <c r="A273">
        <v>106301566</v>
      </c>
      <c r="B273" t="s">
        <v>271</v>
      </c>
      <c r="C273" t="str">
        <f t="shared" si="4"/>
        <v>"ORANGE COUNTY GLOBAL MEDICAL CENTER",</v>
      </c>
      <c r="D273" t="s">
        <v>710</v>
      </c>
      <c r="E273" s="1">
        <v>7.7816333443064697E-2</v>
      </c>
      <c r="F273" s="1">
        <v>9.0682844957424971E-2</v>
      </c>
      <c r="G273" s="1">
        <v>0.12205775122382932</v>
      </c>
      <c r="H273" s="1">
        <v>0.23634222895727744</v>
      </c>
      <c r="I273" s="1">
        <v>0</v>
      </c>
      <c r="J273" s="1">
        <v>2.9223743806912485E-2</v>
      </c>
      <c r="K273" s="1">
        <v>0.43835136925959034</v>
      </c>
      <c r="L273" s="1">
        <v>9.9332865081518441E-9</v>
      </c>
      <c r="M273" s="1">
        <v>5.5257184186142316E-3</v>
      </c>
      <c r="N273" t="str">
        <f>D273&amp;" : ["&amp;TRUNC(E273*100,2)&amp;", "&amp;TRUNC(F273*100,2)&amp;", "&amp;TRUNC(G273*100,2)&amp;", "&amp;TRUNC(H273*100,2)&amp;", "&amp;TRUNC(I273*100,2)&amp;", "&amp;TRUNC(J273*100,2)&amp;", "&amp;TRUNC(K273*100,2)&amp;", "&amp;TRUNC(L273*100,2)&amp;", "&amp;TRUNC(M273*100,2)&amp;"],"</f>
        <v>"ORANGE COUNTY GLOBAL MEDICAL CENTER" : [7.78, 9.06, 12.2, 23.63, 0, 2.92, 43.83, 0, 0.55],</v>
      </c>
    </row>
    <row r="274" spans="1:14" x14ac:dyDescent="0.25">
      <c r="A274">
        <v>106040802</v>
      </c>
      <c r="B274" t="s">
        <v>272</v>
      </c>
      <c r="C274" t="str">
        <f t="shared" si="4"/>
        <v>"ORCHARD HOSPITAL",</v>
      </c>
      <c r="D274" t="s">
        <v>711</v>
      </c>
      <c r="E274" s="1">
        <v>0.19418936472650147</v>
      </c>
      <c r="F274" s="1">
        <v>0</v>
      </c>
      <c r="G274" s="1">
        <v>7.1736033181758779E-2</v>
      </c>
      <c r="H274" s="1">
        <v>0.3094050554539044</v>
      </c>
      <c r="I274" s="1">
        <v>0</v>
      </c>
      <c r="J274" s="1">
        <v>0.32568048614185502</v>
      </c>
      <c r="K274" s="1">
        <v>0</v>
      </c>
      <c r="L274" s="1">
        <v>0</v>
      </c>
      <c r="M274" s="1">
        <v>9.8989060495980316E-2</v>
      </c>
      <c r="N274" t="str">
        <f>D274&amp;" : ["&amp;TRUNC(E274*100,2)&amp;", "&amp;TRUNC(F274*100,2)&amp;", "&amp;TRUNC(G274*100,2)&amp;", "&amp;TRUNC(H274*100,2)&amp;", "&amp;TRUNC(I274*100,2)&amp;", "&amp;TRUNC(J274*100,2)&amp;", "&amp;TRUNC(K274*100,2)&amp;", "&amp;TRUNC(L274*100,2)&amp;", "&amp;TRUNC(M274*100,2)&amp;"],"</f>
        <v>"ORCHARD HOSPITAL" : [19.41, 0, 7.17, 30.94, 0, 32.56, 0, 0, 9.89],</v>
      </c>
    </row>
    <row r="275" spans="1:14" x14ac:dyDescent="0.25">
      <c r="A275">
        <v>106040937</v>
      </c>
      <c r="B275" t="s">
        <v>273</v>
      </c>
      <c r="C275" t="str">
        <f t="shared" si="4"/>
        <v>"OROVILLE HOSPITAL",</v>
      </c>
      <c r="D275" t="s">
        <v>712</v>
      </c>
      <c r="E275" s="1">
        <v>0.30103985148309503</v>
      </c>
      <c r="F275" s="1">
        <v>7.0471659063730555E-2</v>
      </c>
      <c r="G275" s="1">
        <v>6.0381372326665385E-2</v>
      </c>
      <c r="H275" s="1">
        <v>0.35541771902019048</v>
      </c>
      <c r="I275" s="1">
        <v>9.7599442943252664E-4</v>
      </c>
      <c r="J275" s="1">
        <v>0.14992758518199878</v>
      </c>
      <c r="K275" s="1">
        <v>4.9260272771072845E-2</v>
      </c>
      <c r="L275" s="1">
        <v>0</v>
      </c>
      <c r="M275" s="1">
        <v>1.2525545723814403E-2</v>
      </c>
      <c r="N275" t="str">
        <f>D275&amp;" : ["&amp;TRUNC(E275*100,2)&amp;", "&amp;TRUNC(F275*100,2)&amp;", "&amp;TRUNC(G275*100,2)&amp;", "&amp;TRUNC(H275*100,2)&amp;", "&amp;TRUNC(I275*100,2)&amp;", "&amp;TRUNC(J275*100,2)&amp;", "&amp;TRUNC(K275*100,2)&amp;", "&amp;TRUNC(L275*100,2)&amp;", "&amp;TRUNC(M275*100,2)&amp;"],"</f>
        <v>"OROVILLE HOSPITAL" : [30.1, 7.04, 6.03, 35.54, 0.09, 14.99, 4.92, 0, 1.25],</v>
      </c>
    </row>
    <row r="276" spans="1:14" x14ac:dyDescent="0.25">
      <c r="A276">
        <v>106331226</v>
      </c>
      <c r="B276" t="s">
        <v>274</v>
      </c>
      <c r="C276" t="str">
        <f t="shared" si="4"/>
        <v>"PACIFIC GROVE HOSPITAL",</v>
      </c>
      <c r="D276" t="s">
        <v>713</v>
      </c>
      <c r="E276" s="1">
        <v>0.24056102455477929</v>
      </c>
      <c r="F276" s="1">
        <v>0.31972835103062452</v>
      </c>
      <c r="G276" s="1">
        <v>1.0884510602683337E-2</v>
      </c>
      <c r="H276" s="1">
        <v>0.15266224900627337</v>
      </c>
      <c r="I276" s="1">
        <v>2.9096941685421711E-3</v>
      </c>
      <c r="J276" s="1">
        <v>0.15922535675740804</v>
      </c>
      <c r="K276" s="1">
        <v>0.11380862025129032</v>
      </c>
      <c r="L276" s="1">
        <v>0</v>
      </c>
      <c r="M276" s="1">
        <v>2.2019362839896905E-4</v>
      </c>
      <c r="N276" t="str">
        <f>D276&amp;" : ["&amp;TRUNC(E276*100,2)&amp;", "&amp;TRUNC(F276*100,2)&amp;", "&amp;TRUNC(G276*100,2)&amp;", "&amp;TRUNC(H276*100,2)&amp;", "&amp;TRUNC(I276*100,2)&amp;", "&amp;TRUNC(J276*100,2)&amp;", "&amp;TRUNC(K276*100,2)&amp;", "&amp;TRUNC(L276*100,2)&amp;", "&amp;TRUNC(M276*100,2)&amp;"],"</f>
        <v>"PACIFIC GROVE HOSPITAL" : [24.05, 31.97, 1.08, 15.26, 0.29, 15.92, 11.38, 0, 0.02],</v>
      </c>
    </row>
    <row r="277" spans="1:14" x14ac:dyDescent="0.25">
      <c r="A277">
        <v>106190696</v>
      </c>
      <c r="B277" t="s">
        <v>275</v>
      </c>
      <c r="C277" t="str">
        <f t="shared" si="4"/>
        <v>"PACIFICA HOSPITAL OF THE VALLEY",</v>
      </c>
      <c r="D277" t="s">
        <v>714</v>
      </c>
      <c r="E277" s="1">
        <v>4.6143160383296661E-2</v>
      </c>
      <c r="F277" s="1">
        <v>8.6285791081252963E-2</v>
      </c>
      <c r="G277" s="1">
        <v>0.35616078177309013</v>
      </c>
      <c r="H277" s="1">
        <v>0.49430394912115189</v>
      </c>
      <c r="I277" s="1">
        <v>0</v>
      </c>
      <c r="J277" s="1">
        <v>5.9899543518399994E-3</v>
      </c>
      <c r="K277" s="1">
        <v>8.8215052376368775E-3</v>
      </c>
      <c r="L277" s="1">
        <v>0</v>
      </c>
      <c r="M277" s="1">
        <v>2.2948580517315191E-3</v>
      </c>
      <c r="N277" t="str">
        <f>D277&amp;" : ["&amp;TRUNC(E277*100,2)&amp;", "&amp;TRUNC(F277*100,2)&amp;", "&amp;TRUNC(G277*100,2)&amp;", "&amp;TRUNC(H277*100,2)&amp;", "&amp;TRUNC(I277*100,2)&amp;", "&amp;TRUNC(J277*100,2)&amp;", "&amp;TRUNC(K277*100,2)&amp;", "&amp;TRUNC(L277*100,2)&amp;", "&amp;TRUNC(M277*100,2)&amp;"],"</f>
        <v>"PACIFICA HOSPITAL OF THE VALLEY" : [4.61, 8.62, 35.61, 49.43, 0, 0.59, 0.88, 0, 0.22],</v>
      </c>
    </row>
    <row r="278" spans="1:14" x14ac:dyDescent="0.25">
      <c r="A278">
        <v>106196405</v>
      </c>
      <c r="B278" t="s">
        <v>276</v>
      </c>
      <c r="C278" t="str">
        <f t="shared" si="4"/>
        <v>"PALMDALE REGIONAL MEDICAL CENTER",</v>
      </c>
      <c r="D278" t="s">
        <v>715</v>
      </c>
      <c r="E278" s="1">
        <v>0.19072807488413637</v>
      </c>
      <c r="F278" s="1">
        <v>0.18637075575891185</v>
      </c>
      <c r="G278" s="1">
        <v>7.4180218504253187E-2</v>
      </c>
      <c r="H278" s="1">
        <v>0.2662349321461227</v>
      </c>
      <c r="I278" s="1">
        <v>0</v>
      </c>
      <c r="J278" s="1">
        <v>6.1399446021668587E-2</v>
      </c>
      <c r="K278" s="1">
        <v>0.21912566844286505</v>
      </c>
      <c r="L278" s="1">
        <v>0</v>
      </c>
      <c r="M278" s="1">
        <v>1.9609042420422325E-3</v>
      </c>
      <c r="N278" t="str">
        <f>D278&amp;" : ["&amp;TRUNC(E278*100,2)&amp;", "&amp;TRUNC(F278*100,2)&amp;", "&amp;TRUNC(G278*100,2)&amp;", "&amp;TRUNC(H278*100,2)&amp;", "&amp;TRUNC(I278*100,2)&amp;", "&amp;TRUNC(J278*100,2)&amp;", "&amp;TRUNC(K278*100,2)&amp;", "&amp;TRUNC(L278*100,2)&amp;", "&amp;TRUNC(M278*100,2)&amp;"],"</f>
        <v>"PALMDALE REGIONAL MEDICAL CENTER" : [19.07, 18.63, 7.41, 26.62, 0, 6.13, 21.91, 0, 0.19],</v>
      </c>
    </row>
    <row r="279" spans="1:14" x14ac:dyDescent="0.25">
      <c r="A279">
        <v>106331288</v>
      </c>
      <c r="B279" t="s">
        <v>277</v>
      </c>
      <c r="C279" t="str">
        <f t="shared" si="4"/>
        <v>"PALO VERDE HOSPITAL",</v>
      </c>
      <c r="D279" t="s">
        <v>716</v>
      </c>
      <c r="E279" s="1">
        <v>0.10495234040356567</v>
      </c>
      <c r="F279" s="1">
        <v>2.913957211365948E-2</v>
      </c>
      <c r="G279" s="1">
        <v>0.21028931939173037</v>
      </c>
      <c r="H279" s="1">
        <v>9.9160977430630071E-2</v>
      </c>
      <c r="I279" s="1">
        <v>0</v>
      </c>
      <c r="J279" s="1">
        <v>0.26407955159912233</v>
      </c>
      <c r="K279" s="1">
        <v>0.1238996370809138</v>
      </c>
      <c r="L279" s="1">
        <v>0</v>
      </c>
      <c r="M279" s="1">
        <v>0.16847860198037826</v>
      </c>
      <c r="N279" t="str">
        <f>D279&amp;" : ["&amp;TRUNC(E279*100,2)&amp;", "&amp;TRUNC(F279*100,2)&amp;", "&amp;TRUNC(G279*100,2)&amp;", "&amp;TRUNC(H279*100,2)&amp;", "&amp;TRUNC(I279*100,2)&amp;", "&amp;TRUNC(J279*100,2)&amp;", "&amp;TRUNC(K279*100,2)&amp;", "&amp;TRUNC(L279*100,2)&amp;", "&amp;TRUNC(M279*100,2)&amp;"],"</f>
        <v>"PALO VERDE HOSPITAL" : [10.49, 2.91, 21.02, 9.91, 0, 26.4, 12.38, 0, 16.84],</v>
      </c>
    </row>
    <row r="280" spans="1:14" x14ac:dyDescent="0.25">
      <c r="A280">
        <v>106374382</v>
      </c>
      <c r="B280" t="s">
        <v>278</v>
      </c>
      <c r="C280" t="str">
        <f t="shared" si="4"/>
        <v>"PALOMAR MEDICAL CENTER",</v>
      </c>
      <c r="D280" t="s">
        <v>717</v>
      </c>
      <c r="E280" s="1">
        <v>0.16751591893730858</v>
      </c>
      <c r="F280" s="1">
        <v>0.21003727578573686</v>
      </c>
      <c r="G280" s="1">
        <v>7.0575591180216307E-2</v>
      </c>
      <c r="H280" s="1">
        <v>0.16379548279629486</v>
      </c>
      <c r="I280" s="1">
        <v>0</v>
      </c>
      <c r="J280" s="1">
        <v>4.1057413541793208E-2</v>
      </c>
      <c r="K280" s="1">
        <v>0.25078809934099899</v>
      </c>
      <c r="L280" s="1">
        <v>0</v>
      </c>
      <c r="M280" s="1">
        <v>9.6230218417651225E-2</v>
      </c>
      <c r="N280" t="str">
        <f>D280&amp;" : ["&amp;TRUNC(E280*100,2)&amp;", "&amp;TRUNC(F280*100,2)&amp;", "&amp;TRUNC(G280*100,2)&amp;", "&amp;TRUNC(H280*100,2)&amp;", "&amp;TRUNC(I280*100,2)&amp;", "&amp;TRUNC(J280*100,2)&amp;", "&amp;TRUNC(K280*100,2)&amp;", "&amp;TRUNC(L280*100,2)&amp;", "&amp;TRUNC(M280*100,2)&amp;"],"</f>
        <v>"PALOMAR MEDICAL CENTER" : [16.75, 21, 7.05, 16.37, 0, 4.1, 25.07, 0, 9.62],</v>
      </c>
    </row>
    <row r="281" spans="1:14" x14ac:dyDescent="0.25">
      <c r="A281">
        <v>106370977</v>
      </c>
      <c r="B281" t="s">
        <v>279</v>
      </c>
      <c r="C281" t="str">
        <f t="shared" si="4"/>
        <v>"PALOMAR MEDICAL CENTER POWAY",</v>
      </c>
      <c r="D281" t="s">
        <v>718</v>
      </c>
      <c r="E281" s="1">
        <v>0.15926936946278283</v>
      </c>
      <c r="F281" s="1">
        <v>0.17387562229029452</v>
      </c>
      <c r="G281" s="1">
        <v>2.7594089497253022E-2</v>
      </c>
      <c r="H281" s="1">
        <v>0.25999592246176811</v>
      </c>
      <c r="I281" s="1">
        <v>0</v>
      </c>
      <c r="J281" s="1">
        <v>2.6863573065409305E-2</v>
      </c>
      <c r="K281" s="1">
        <v>0.31646964544218836</v>
      </c>
      <c r="L281" s="1">
        <v>0</v>
      </c>
      <c r="M281" s="1">
        <v>3.5931777780303847E-2</v>
      </c>
      <c r="N281" t="str">
        <f>D281&amp;" : ["&amp;TRUNC(E281*100,2)&amp;", "&amp;TRUNC(F281*100,2)&amp;", "&amp;TRUNC(G281*100,2)&amp;", "&amp;TRUNC(H281*100,2)&amp;", "&amp;TRUNC(I281*100,2)&amp;", "&amp;TRUNC(J281*100,2)&amp;", "&amp;TRUNC(K281*100,2)&amp;", "&amp;TRUNC(L281*100,2)&amp;", "&amp;TRUNC(M281*100,2)&amp;"],"</f>
        <v>"PALOMAR MEDICAL CENTER POWAY" : [15.92, 17.38, 2.75, 25.99, 0, 2.68, 31.64, 0, 3.59],</v>
      </c>
    </row>
    <row r="282" spans="1:14" x14ac:dyDescent="0.25">
      <c r="A282">
        <v>106370759</v>
      </c>
      <c r="B282" t="s">
        <v>280</v>
      </c>
      <c r="C282" t="str">
        <f t="shared" si="4"/>
        <v>"PARADISE VALLEY HOSPITAL",</v>
      </c>
      <c r="D282" t="s">
        <v>719</v>
      </c>
      <c r="E282" s="1">
        <v>0.21198003337242646</v>
      </c>
      <c r="F282" s="1">
        <v>8.8236056285602049E-2</v>
      </c>
      <c r="G282" s="1">
        <v>0.25933273616248353</v>
      </c>
      <c r="H282" s="1">
        <v>0.30444807277433689</v>
      </c>
      <c r="I282" s="1">
        <v>1.0779123267002854E-3</v>
      </c>
      <c r="J282" s="1">
        <v>0.11893468224804279</v>
      </c>
      <c r="K282" s="1">
        <v>1.1224962688661118E-2</v>
      </c>
      <c r="L282" s="1">
        <v>0</v>
      </c>
      <c r="M282" s="1">
        <v>4.7655441417468599E-3</v>
      </c>
      <c r="N282" t="str">
        <f>D282&amp;" : ["&amp;TRUNC(E282*100,2)&amp;", "&amp;TRUNC(F282*100,2)&amp;", "&amp;TRUNC(G282*100,2)&amp;", "&amp;TRUNC(H282*100,2)&amp;", "&amp;TRUNC(I282*100,2)&amp;", "&amp;TRUNC(J282*100,2)&amp;", "&amp;TRUNC(K282*100,2)&amp;", "&amp;TRUNC(L282*100,2)&amp;", "&amp;TRUNC(M282*100,2)&amp;"],"</f>
        <v>"PARADISE VALLEY HOSPITAL" : [21.19, 8.82, 25.93, 30.44, 0.1, 11.89, 1.12, 0, 0.47],</v>
      </c>
    </row>
    <row r="283" spans="1:14" x14ac:dyDescent="0.25">
      <c r="A283">
        <v>106454013</v>
      </c>
      <c r="B283" t="s">
        <v>281</v>
      </c>
      <c r="C283" t="str">
        <f t="shared" si="4"/>
        <v>"PATIENTS' HOSPITAL OF REDDING",</v>
      </c>
      <c r="D283" t="s">
        <v>873</v>
      </c>
      <c r="E283" s="1">
        <v>0.45467473292194927</v>
      </c>
      <c r="F283" s="1">
        <v>0</v>
      </c>
      <c r="G283" s="1">
        <v>0</v>
      </c>
      <c r="H283" s="1">
        <v>1.6217006985457787E-2</v>
      </c>
      <c r="I283" s="1">
        <v>0</v>
      </c>
      <c r="J283" s="1">
        <v>0.12361220935438429</v>
      </c>
      <c r="K283" s="1">
        <v>0.35107379816453599</v>
      </c>
      <c r="L283" s="1">
        <v>0</v>
      </c>
      <c r="M283" s="1">
        <v>5.4422252573672683E-2</v>
      </c>
      <c r="N283" t="str">
        <f>D283&amp;" : ["&amp;TRUNC(E283*100,2)&amp;", "&amp;TRUNC(F283*100,2)&amp;", "&amp;TRUNC(G283*100,2)&amp;", "&amp;TRUNC(H283*100,2)&amp;", "&amp;TRUNC(I283*100,2)&amp;", "&amp;TRUNC(J283*100,2)&amp;", "&amp;TRUNC(K283*100,2)&amp;", "&amp;TRUNC(L283*100,2)&amp;", "&amp;TRUNC(M283*100,2)&amp;"],"</f>
        <v>"PATIENTS' HOSPITAL OF REDDING" : [45.46, 0, 0, 1.62, 0, 12.36, 35.1, 0, 5.44],</v>
      </c>
    </row>
    <row r="284" spans="1:14" x14ac:dyDescent="0.25">
      <c r="A284">
        <v>106361768</v>
      </c>
      <c r="B284" t="s">
        <v>282</v>
      </c>
      <c r="C284" t="str">
        <f t="shared" si="4"/>
        <v>"PATTON STATE HOSPITAL",</v>
      </c>
      <c r="D284" t="s">
        <v>720</v>
      </c>
      <c r="E284" s="1" t="s">
        <v>433</v>
      </c>
      <c r="F284" s="1" t="s">
        <v>433</v>
      </c>
      <c r="G284" s="1" t="s">
        <v>433</v>
      </c>
      <c r="H284" s="1" t="s">
        <v>433</v>
      </c>
      <c r="I284" s="1" t="s">
        <v>433</v>
      </c>
      <c r="J284" s="1" t="s">
        <v>433</v>
      </c>
      <c r="K284" s="1" t="s">
        <v>433</v>
      </c>
      <c r="L284" s="1" t="s">
        <v>433</v>
      </c>
      <c r="M284" s="1" t="s">
        <v>433</v>
      </c>
      <c r="N284" t="str">
        <f>D284&amp;" : [0, 0, 0, 0, 0, 0, 0, 0, 0],"</f>
        <v>"PATTON STATE HOSPITAL" : [0, 0, 0, 0, 0, 0, 0, 0, 0],</v>
      </c>
    </row>
    <row r="285" spans="1:14" x14ac:dyDescent="0.25">
      <c r="A285">
        <v>106491001</v>
      </c>
      <c r="B285" t="s">
        <v>283</v>
      </c>
      <c r="C285" t="str">
        <f t="shared" si="4"/>
        <v>"PETALUMA VALLEY HOSPITAL",</v>
      </c>
      <c r="D285" t="s">
        <v>721</v>
      </c>
      <c r="E285" s="1">
        <v>0.26551768714077489</v>
      </c>
      <c r="F285" s="1">
        <v>7.7616183342388637E-2</v>
      </c>
      <c r="G285" s="1">
        <v>3.433858227327248E-2</v>
      </c>
      <c r="H285" s="1">
        <v>0.18218144600632863</v>
      </c>
      <c r="I285" s="1">
        <v>1.2413579153376224E-4</v>
      </c>
      <c r="J285" s="1">
        <v>1.8591516332230381E-2</v>
      </c>
      <c r="K285" s="1">
        <v>0.42151707563551488</v>
      </c>
      <c r="L285" s="1">
        <v>1.1337347795630378E-4</v>
      </c>
      <c r="M285" s="1">
        <v>0</v>
      </c>
      <c r="N285" t="str">
        <f>D285&amp;" : ["&amp;TRUNC(E285*100,2)&amp;", "&amp;TRUNC(F285*100,2)&amp;", "&amp;TRUNC(G285*100,2)&amp;", "&amp;TRUNC(H285*100,2)&amp;", "&amp;TRUNC(I285*100,2)&amp;", "&amp;TRUNC(J285*100,2)&amp;", "&amp;TRUNC(K285*100,2)&amp;", "&amp;TRUNC(L285*100,2)&amp;", "&amp;TRUNC(M285*100,2)&amp;"],"</f>
        <v>"PETALUMA VALLEY HOSPITAL" : [26.55, 7.76, 3.43, 18.21, 0.01, 1.85, 42.15, 0.01, 0],</v>
      </c>
    </row>
    <row r="286" spans="1:14" x14ac:dyDescent="0.25">
      <c r="A286">
        <v>106190243</v>
      </c>
      <c r="B286" t="s">
        <v>284</v>
      </c>
      <c r="C286" t="str">
        <f t="shared" si="4"/>
        <v>"PIH HOSPITAL - DOWNEY",</v>
      </c>
      <c r="D286" t="s">
        <v>722</v>
      </c>
      <c r="E286" s="1">
        <v>0.16168405723663951</v>
      </c>
      <c r="F286" s="1">
        <v>0.25197537006196052</v>
      </c>
      <c r="G286" s="1">
        <v>0.10507699033168738</v>
      </c>
      <c r="H286" s="1">
        <v>0.19794676496222646</v>
      </c>
      <c r="I286" s="1">
        <v>0</v>
      </c>
      <c r="J286" s="1">
        <v>5.7832249951169524E-3</v>
      </c>
      <c r="K286" s="1">
        <v>0.27125198157468927</v>
      </c>
      <c r="L286" s="1">
        <v>3.063661407205303E-3</v>
      </c>
      <c r="M286" s="1">
        <v>3.2179494304746146E-3</v>
      </c>
      <c r="N286" t="str">
        <f>D286&amp;" : ["&amp;TRUNC(E286*100,2)&amp;", "&amp;TRUNC(F286*100,2)&amp;", "&amp;TRUNC(G286*100,2)&amp;", "&amp;TRUNC(H286*100,2)&amp;", "&amp;TRUNC(I286*100,2)&amp;", "&amp;TRUNC(J286*100,2)&amp;", "&amp;TRUNC(K286*100,2)&amp;", "&amp;TRUNC(L286*100,2)&amp;", "&amp;TRUNC(M286*100,2)&amp;"],"</f>
        <v>"PIH HOSPITAL - DOWNEY" : [16.16, 25.19, 10.5, 19.79, 0, 0.57, 27.12, 0.3, 0.32],</v>
      </c>
    </row>
    <row r="287" spans="1:14" x14ac:dyDescent="0.25">
      <c r="A287">
        <v>106130760</v>
      </c>
      <c r="B287" t="s">
        <v>285</v>
      </c>
      <c r="C287" t="str">
        <f t="shared" si="4"/>
        <v>"PIONEERS MEMORIAL HEALTHCARE DISTRICT",</v>
      </c>
      <c r="D287" t="s">
        <v>723</v>
      </c>
      <c r="E287" s="1">
        <v>0.23221120975446316</v>
      </c>
      <c r="F287" s="1">
        <v>9.1885229638296706E-2</v>
      </c>
      <c r="G287" s="1">
        <v>8.6547578620469579E-2</v>
      </c>
      <c r="H287" s="1">
        <v>0.36351169945699208</v>
      </c>
      <c r="I287" s="1">
        <v>0</v>
      </c>
      <c r="J287" s="1">
        <v>5.6917981699663431E-2</v>
      </c>
      <c r="K287" s="1">
        <v>0.16543513013541317</v>
      </c>
      <c r="L287" s="1">
        <v>0</v>
      </c>
      <c r="M287" s="1">
        <v>3.4911706947019032E-3</v>
      </c>
      <c r="N287" t="str">
        <f>D287&amp;" : ["&amp;TRUNC(E287*100,2)&amp;", "&amp;TRUNC(F287*100,2)&amp;", "&amp;TRUNC(G287*100,2)&amp;", "&amp;TRUNC(H287*100,2)&amp;", "&amp;TRUNC(I287*100,2)&amp;", "&amp;TRUNC(J287*100,2)&amp;", "&amp;TRUNC(K287*100,2)&amp;", "&amp;TRUNC(L287*100,2)&amp;", "&amp;TRUNC(M287*100,2)&amp;"],"</f>
        <v>"PIONEERS MEMORIAL HEALTHCARE DISTRICT" : [23.22, 9.18, 8.65, 36.35, 0, 5.69, 16.54, 0, 0.34],</v>
      </c>
    </row>
    <row r="288" spans="1:14" x14ac:dyDescent="0.25">
      <c r="A288">
        <v>106301297</v>
      </c>
      <c r="B288" t="s">
        <v>286</v>
      </c>
      <c r="C288" t="str">
        <f t="shared" si="4"/>
        <v>"PLACENTIA LINDA HOSPITAL",</v>
      </c>
      <c r="D288" t="s">
        <v>724</v>
      </c>
      <c r="E288" s="1">
        <v>0.13342363836167553</v>
      </c>
      <c r="F288" s="1">
        <v>0.17989238873563612</v>
      </c>
      <c r="G288" s="1">
        <v>2.3355389740121347E-2</v>
      </c>
      <c r="H288" s="1">
        <v>0.11546388740826521</v>
      </c>
      <c r="I288" s="1">
        <v>3.018718143061937E-6</v>
      </c>
      <c r="J288" s="1">
        <v>1.2525490596665951E-2</v>
      </c>
      <c r="K288" s="1">
        <v>0.51495753213249751</v>
      </c>
      <c r="L288" s="1">
        <v>0</v>
      </c>
      <c r="M288" s="1">
        <v>2.0378654306995307E-2</v>
      </c>
      <c r="N288" t="str">
        <f>D288&amp;" : ["&amp;TRUNC(E288*100,2)&amp;", "&amp;TRUNC(F288*100,2)&amp;", "&amp;TRUNC(G288*100,2)&amp;", "&amp;TRUNC(H288*100,2)&amp;", "&amp;TRUNC(I288*100,2)&amp;", "&amp;TRUNC(J288*100,2)&amp;", "&amp;TRUNC(K288*100,2)&amp;", "&amp;TRUNC(L288*100,2)&amp;", "&amp;TRUNC(M288*100,2)&amp;"],"</f>
        <v>"PLACENTIA LINDA HOSPITAL" : [13.34, 17.98, 2.33, 11.54, 0, 1.25, 51.49, 0, 2.03],</v>
      </c>
    </row>
    <row r="289" spans="1:14" x14ac:dyDescent="0.25">
      <c r="A289">
        <v>106320986</v>
      </c>
      <c r="B289" t="s">
        <v>287</v>
      </c>
      <c r="C289" t="str">
        <f t="shared" si="4"/>
        <v>"PLUMAS DISTRICT HOSPITAL",</v>
      </c>
      <c r="D289" t="s">
        <v>725</v>
      </c>
      <c r="E289" s="1">
        <v>0.20164353278440408</v>
      </c>
      <c r="F289" s="1">
        <v>0.11256824646209031</v>
      </c>
      <c r="G289" s="1">
        <v>0.55539463027286196</v>
      </c>
      <c r="H289" s="1">
        <v>5.1767393307757953E-2</v>
      </c>
      <c r="I289" s="1">
        <v>0</v>
      </c>
      <c r="J289" s="1">
        <v>7.0206711285882503E-2</v>
      </c>
      <c r="K289" s="1">
        <v>0</v>
      </c>
      <c r="L289" s="1">
        <v>0</v>
      </c>
      <c r="M289" s="1">
        <v>8.4194858870032373E-3</v>
      </c>
      <c r="N289" t="str">
        <f>D289&amp;" : ["&amp;TRUNC(E289*100,2)&amp;", "&amp;TRUNC(F289*100,2)&amp;", "&amp;TRUNC(G289*100,2)&amp;", "&amp;TRUNC(H289*100,2)&amp;", "&amp;TRUNC(I289*100,2)&amp;", "&amp;TRUNC(J289*100,2)&amp;", "&amp;TRUNC(K289*100,2)&amp;", "&amp;TRUNC(L289*100,2)&amp;", "&amp;TRUNC(M289*100,2)&amp;"],"</f>
        <v>"PLUMAS DISTRICT HOSPITAL" : [20.16, 11.25, 55.53, 5.17, 0, 7.02, 0, 0, 0.84],</v>
      </c>
    </row>
    <row r="290" spans="1:14" x14ac:dyDescent="0.25">
      <c r="A290">
        <v>106190630</v>
      </c>
      <c r="B290" t="s">
        <v>288</v>
      </c>
      <c r="C290" t="str">
        <f t="shared" si="4"/>
        <v>"POMONA VALLEY HOSPITAL MEDICAL CENTER",</v>
      </c>
      <c r="D290" t="s">
        <v>726</v>
      </c>
      <c r="E290" s="1">
        <v>0.22464463928045988</v>
      </c>
      <c r="F290" s="1">
        <v>0.13493930012159433</v>
      </c>
      <c r="G290" s="1">
        <v>0.22020601830574904</v>
      </c>
      <c r="H290" s="1">
        <v>0.17329458059766448</v>
      </c>
      <c r="I290" s="1">
        <v>6.5475533037980232E-4</v>
      </c>
      <c r="J290" s="1">
        <v>0.10494263811110623</v>
      </c>
      <c r="K290" s="1">
        <v>6.6354320226198901E-2</v>
      </c>
      <c r="L290" s="1">
        <v>1.4583888256358107E-9</v>
      </c>
      <c r="M290" s="1">
        <v>7.4963746568458486E-2</v>
      </c>
      <c r="N290" t="str">
        <f>D290&amp;" : ["&amp;TRUNC(E290*100,2)&amp;", "&amp;TRUNC(F290*100,2)&amp;", "&amp;TRUNC(G290*100,2)&amp;", "&amp;TRUNC(H290*100,2)&amp;", "&amp;TRUNC(I290*100,2)&amp;", "&amp;TRUNC(J290*100,2)&amp;", "&amp;TRUNC(K290*100,2)&amp;", "&amp;TRUNC(L290*100,2)&amp;", "&amp;TRUNC(M290*100,2)&amp;"],"</f>
        <v>"POMONA VALLEY HOSPITAL MEDICAL CENTER" : [22.46, 13.49, 22.02, 17.32, 0.06, 10.49, 6.63, 0, 7.49],</v>
      </c>
    </row>
    <row r="291" spans="1:14" x14ac:dyDescent="0.25">
      <c r="A291">
        <v>106541123</v>
      </c>
      <c r="B291" t="s">
        <v>289</v>
      </c>
      <c r="C291" t="str">
        <f t="shared" si="4"/>
        <v>"PORTERVILLE STATE HOSPITAL",</v>
      </c>
      <c r="D291" t="s">
        <v>727</v>
      </c>
      <c r="E291" s="1" t="s">
        <v>433</v>
      </c>
      <c r="F291" s="1" t="s">
        <v>433</v>
      </c>
      <c r="G291" s="1" t="s">
        <v>433</v>
      </c>
      <c r="H291" s="1" t="s">
        <v>433</v>
      </c>
      <c r="I291" s="1" t="s">
        <v>433</v>
      </c>
      <c r="J291" s="1" t="s">
        <v>433</v>
      </c>
      <c r="K291" s="1" t="s">
        <v>433</v>
      </c>
      <c r="L291" s="1" t="s">
        <v>433</v>
      </c>
      <c r="M291" s="1" t="s">
        <v>433</v>
      </c>
      <c r="N291" t="str">
        <f>D291&amp;" : [0, 0, 0, 0, 0, 0, 0, 0, 0],"</f>
        <v>"PORTERVILLE STATE HOSPITAL" : [0, 0, 0, 0, 0, 0, 0, 0, 0],</v>
      </c>
    </row>
    <row r="292" spans="1:14" x14ac:dyDescent="0.25">
      <c r="A292">
        <v>106190631</v>
      </c>
      <c r="B292" t="s">
        <v>290</v>
      </c>
      <c r="C292" t="str">
        <f t="shared" si="4"/>
        <v>"PRESBYTERIAN INTERCOMMUNITY HOSPITAL",</v>
      </c>
      <c r="D292" t="s">
        <v>728</v>
      </c>
      <c r="E292" s="1">
        <v>0.14733018652968452</v>
      </c>
      <c r="F292" s="1">
        <v>0.24740454502955056</v>
      </c>
      <c r="G292" s="1">
        <v>5.2502056231391064E-2</v>
      </c>
      <c r="H292" s="1">
        <v>7.0463985594993311E-2</v>
      </c>
      <c r="I292" s="1">
        <v>0</v>
      </c>
      <c r="J292" s="1">
        <v>1.1286099635468828E-2</v>
      </c>
      <c r="K292" s="1">
        <v>0.46775373986919083</v>
      </c>
      <c r="L292" s="1">
        <v>2.4174237271764611E-3</v>
      </c>
      <c r="M292" s="1">
        <v>8.4196338254441221E-4</v>
      </c>
      <c r="N292" t="str">
        <f>D292&amp;" : ["&amp;TRUNC(E292*100,2)&amp;", "&amp;TRUNC(F292*100,2)&amp;", "&amp;TRUNC(G292*100,2)&amp;", "&amp;TRUNC(H292*100,2)&amp;", "&amp;TRUNC(I292*100,2)&amp;", "&amp;TRUNC(J292*100,2)&amp;", "&amp;TRUNC(K292*100,2)&amp;", "&amp;TRUNC(L292*100,2)&amp;", "&amp;TRUNC(M292*100,2)&amp;"],"</f>
        <v>"PRESBYTERIAN INTERCOMMUNITY HOSPITAL" : [14.73, 24.74, 5.25, 7.04, 0, 1.12, 46.77, 0.24, 0.08],</v>
      </c>
    </row>
    <row r="293" spans="1:14" x14ac:dyDescent="0.25">
      <c r="A293">
        <v>106361343</v>
      </c>
      <c r="B293" t="s">
        <v>291</v>
      </c>
      <c r="C293" t="str">
        <f t="shared" si="4"/>
        <v>"PROVDENCE ST. MARY MEDICAL CENTER",</v>
      </c>
      <c r="D293" t="s">
        <v>729</v>
      </c>
      <c r="E293" s="1">
        <v>0.11222191488805439</v>
      </c>
      <c r="F293" s="1">
        <v>0.19234402381640622</v>
      </c>
      <c r="G293" s="1">
        <v>5.3243634324204425E-2</v>
      </c>
      <c r="H293" s="1">
        <v>0.24640668366919249</v>
      </c>
      <c r="I293" s="1">
        <v>0</v>
      </c>
      <c r="J293" s="1">
        <v>1.7913153522299601E-2</v>
      </c>
      <c r="K293" s="1">
        <v>0.36119215206133348</v>
      </c>
      <c r="L293" s="1">
        <v>1.1720933981835193E-5</v>
      </c>
      <c r="M293" s="1">
        <v>1.6666716784527538E-2</v>
      </c>
      <c r="N293" t="str">
        <f>D293&amp;" : ["&amp;TRUNC(E293*100,2)&amp;", "&amp;TRUNC(F293*100,2)&amp;", "&amp;TRUNC(G293*100,2)&amp;", "&amp;TRUNC(H293*100,2)&amp;", "&amp;TRUNC(I293*100,2)&amp;", "&amp;TRUNC(J293*100,2)&amp;", "&amp;TRUNC(K293*100,2)&amp;", "&amp;TRUNC(L293*100,2)&amp;", "&amp;TRUNC(M293*100,2)&amp;"],"</f>
        <v>"PROVDENCE ST. MARY MEDICAL CENTER" : [11.22, 19.23, 5.32, 24.64, 0, 1.79, 36.11, 0, 1.66],</v>
      </c>
    </row>
    <row r="294" spans="1:14" x14ac:dyDescent="0.25">
      <c r="A294">
        <v>106190385</v>
      </c>
      <c r="B294" t="s">
        <v>292</v>
      </c>
      <c r="C294" t="str">
        <f t="shared" si="4"/>
        <v>"PROVIDENCE HOLY CROSS MEDICAL CENTER",</v>
      </c>
      <c r="D294" t="s">
        <v>730</v>
      </c>
      <c r="E294" s="1">
        <v>0.15860716786672391</v>
      </c>
      <c r="F294" s="1">
        <v>0.12173335579492067</v>
      </c>
      <c r="G294" s="1">
        <v>0.15036204746031387</v>
      </c>
      <c r="H294" s="1">
        <v>0.21915609669861497</v>
      </c>
      <c r="I294" s="1">
        <v>0</v>
      </c>
      <c r="J294" s="1">
        <v>3.1709019042759627E-2</v>
      </c>
      <c r="K294" s="1">
        <v>0.31697976032810504</v>
      </c>
      <c r="L294" s="1">
        <v>0</v>
      </c>
      <c r="M294" s="1">
        <v>1.4525528085619175E-3</v>
      </c>
      <c r="N294" t="str">
        <f>D294&amp;" : ["&amp;TRUNC(E294*100,2)&amp;", "&amp;TRUNC(F294*100,2)&amp;", "&amp;TRUNC(G294*100,2)&amp;", "&amp;TRUNC(H294*100,2)&amp;", "&amp;TRUNC(I294*100,2)&amp;", "&amp;TRUNC(J294*100,2)&amp;", "&amp;TRUNC(K294*100,2)&amp;", "&amp;TRUNC(L294*100,2)&amp;", "&amp;TRUNC(M294*100,2)&amp;"],"</f>
        <v>"PROVIDENCE HOLY CROSS MEDICAL CENTER" : [15.86, 12.17, 15.03, 21.91, 0, 3.17, 31.69, 0, 0.14],</v>
      </c>
    </row>
    <row r="295" spans="1:14" x14ac:dyDescent="0.25">
      <c r="A295">
        <v>106190680</v>
      </c>
      <c r="B295" t="s">
        <v>293</v>
      </c>
      <c r="C295" t="str">
        <f t="shared" si="4"/>
        <v>"PROVIDENCE LITTLE COMPANY OF MARY MC - SAN PEDRO",</v>
      </c>
      <c r="D295" t="s">
        <v>731</v>
      </c>
      <c r="E295" s="1">
        <v>0.22666564222064364</v>
      </c>
      <c r="F295" s="1">
        <v>0.15409623235868575</v>
      </c>
      <c r="G295" s="1">
        <v>0.16966439057166618</v>
      </c>
      <c r="H295" s="1">
        <v>0.24026157077246699</v>
      </c>
      <c r="I295" s="1">
        <v>0</v>
      </c>
      <c r="J295" s="1">
        <v>7.1472915022144784E-3</v>
      </c>
      <c r="K295" s="1">
        <v>0.19988513629383467</v>
      </c>
      <c r="L295" s="1">
        <v>0</v>
      </c>
      <c r="M295" s="1">
        <v>2.2797362804883076E-3</v>
      </c>
      <c r="N295" t="str">
        <f>D295&amp;" : ["&amp;TRUNC(E295*100,2)&amp;", "&amp;TRUNC(F295*100,2)&amp;", "&amp;TRUNC(G295*100,2)&amp;", "&amp;TRUNC(H295*100,2)&amp;", "&amp;TRUNC(I295*100,2)&amp;", "&amp;TRUNC(J295*100,2)&amp;", "&amp;TRUNC(K295*100,2)&amp;", "&amp;TRUNC(L295*100,2)&amp;", "&amp;TRUNC(M295*100,2)&amp;"],"</f>
        <v>"PROVIDENCE LITTLE COMPANY OF MARY MC - SAN PEDRO" : [22.66, 15.4, 16.96, 24.02, 0, 0.71, 19.98, 0, 0.22],</v>
      </c>
    </row>
    <row r="296" spans="1:14" x14ac:dyDescent="0.25">
      <c r="A296">
        <v>106190470</v>
      </c>
      <c r="B296" t="s">
        <v>294</v>
      </c>
      <c r="C296" t="str">
        <f t="shared" si="4"/>
        <v>"PROVIDENCE LITTLE COMPANY OF MARY MC - TORRANCE",</v>
      </c>
      <c r="D296" t="s">
        <v>732</v>
      </c>
      <c r="E296" s="1">
        <v>0.16130874302776277</v>
      </c>
      <c r="F296" s="1">
        <v>0.20703905864876526</v>
      </c>
      <c r="G296" s="1">
        <v>7.0155204642373598E-2</v>
      </c>
      <c r="H296" s="1">
        <v>9.6455910021949018E-2</v>
      </c>
      <c r="I296" s="1">
        <v>0</v>
      </c>
      <c r="J296" s="1">
        <v>2.0390452661863914E-2</v>
      </c>
      <c r="K296" s="1">
        <v>0.40048207013113607</v>
      </c>
      <c r="L296" s="1">
        <v>-2.4244642063918231E-5</v>
      </c>
      <c r="M296" s="1">
        <v>4.4192805508213306E-2</v>
      </c>
      <c r="N296" t="str">
        <f>D296&amp;" : ["&amp;TRUNC(E296*100,2)&amp;", "&amp;TRUNC(F296*100,2)&amp;", "&amp;TRUNC(G296*100,2)&amp;", "&amp;TRUNC(H296*100,2)&amp;", "&amp;TRUNC(I296*100,2)&amp;", "&amp;TRUNC(J296*100,2)&amp;", "&amp;TRUNC(K296*100,2)&amp;", "&amp;TRUNC(L296*100,2)&amp;", "&amp;TRUNC(M296*100,2)&amp;"],"</f>
        <v>"PROVIDENCE LITTLE COMPANY OF MARY MC - TORRANCE" : [16.13, 20.7, 7.01, 9.64, 0, 2.03, 40.04, 0, 4.41],</v>
      </c>
    </row>
    <row r="297" spans="1:14" x14ac:dyDescent="0.25">
      <c r="A297">
        <v>106301262</v>
      </c>
      <c r="B297" t="s">
        <v>295</v>
      </c>
      <c r="C297" t="str">
        <f t="shared" si="4"/>
        <v>"PROVIDENCE MISSION HOSPITAL",</v>
      </c>
      <c r="D297" t="s">
        <v>733</v>
      </c>
      <c r="E297" s="1">
        <v>0.16325685348234206</v>
      </c>
      <c r="F297" s="1">
        <v>0.12454568351126005</v>
      </c>
      <c r="G297" s="1">
        <v>3.1636094537732758E-2</v>
      </c>
      <c r="H297" s="1">
        <v>5.6419499467557171E-2</v>
      </c>
      <c r="I297" s="1">
        <v>0</v>
      </c>
      <c r="J297" s="1">
        <v>3.2397623643417826E-2</v>
      </c>
      <c r="K297" s="1">
        <v>0.49640926944845082</v>
      </c>
      <c r="L297" s="1">
        <v>0</v>
      </c>
      <c r="M297" s="1">
        <v>9.5334975909239339E-2</v>
      </c>
      <c r="N297" t="str">
        <f>D297&amp;" : ["&amp;TRUNC(E297*100,2)&amp;", "&amp;TRUNC(F297*100,2)&amp;", "&amp;TRUNC(G297*100,2)&amp;", "&amp;TRUNC(H297*100,2)&amp;", "&amp;TRUNC(I297*100,2)&amp;", "&amp;TRUNC(J297*100,2)&amp;", "&amp;TRUNC(K297*100,2)&amp;", "&amp;TRUNC(L297*100,2)&amp;", "&amp;TRUNC(M297*100,2)&amp;"],"</f>
        <v>"PROVIDENCE MISSION HOSPITAL" : [16.32, 12.45, 3.16, 5.64, 0, 3.23, 49.64, 0, 9.53],</v>
      </c>
    </row>
    <row r="298" spans="1:14" x14ac:dyDescent="0.25">
      <c r="A298">
        <v>106281047</v>
      </c>
      <c r="B298" t="s">
        <v>296</v>
      </c>
      <c r="C298" t="str">
        <f t="shared" si="4"/>
        <v>"PROVIDENCE QUEEN OF THE VALLEY MEDICAL CENTER",</v>
      </c>
      <c r="D298" t="s">
        <v>734</v>
      </c>
      <c r="E298" s="1">
        <v>0.28836338278512696</v>
      </c>
      <c r="F298" s="1">
        <v>6.8240814277816364E-2</v>
      </c>
      <c r="G298" s="1">
        <v>2.8662560471643807E-2</v>
      </c>
      <c r="H298" s="1">
        <v>0.17684096865311136</v>
      </c>
      <c r="I298" s="1">
        <v>2.1364869340628233E-4</v>
      </c>
      <c r="J298" s="1">
        <v>3.6844346356650737E-2</v>
      </c>
      <c r="K298" s="1">
        <v>0.39958629423430059</v>
      </c>
      <c r="L298" s="1">
        <v>5.0576107680900433E-4</v>
      </c>
      <c r="M298" s="1">
        <v>7.4222345113488777E-4</v>
      </c>
      <c r="N298" t="str">
        <f>D298&amp;" : ["&amp;TRUNC(E298*100,2)&amp;", "&amp;TRUNC(F298*100,2)&amp;", "&amp;TRUNC(G298*100,2)&amp;", "&amp;TRUNC(H298*100,2)&amp;", "&amp;TRUNC(I298*100,2)&amp;", "&amp;TRUNC(J298*100,2)&amp;", "&amp;TRUNC(K298*100,2)&amp;", "&amp;TRUNC(L298*100,2)&amp;", "&amp;TRUNC(M298*100,2)&amp;"],"</f>
        <v>"PROVIDENCE QUEEN OF THE VALLEY MEDICAL CENTER" : [28.83, 6.82, 2.86, 17.68, 0.02, 3.68, 39.95, 0.05, 0.07],</v>
      </c>
    </row>
    <row r="299" spans="1:14" x14ac:dyDescent="0.25">
      <c r="A299">
        <v>106121051</v>
      </c>
      <c r="B299" t="s">
        <v>297</v>
      </c>
      <c r="C299" t="str">
        <f t="shared" si="4"/>
        <v>"PROVIDENCE REDWOOD MEMORIAL HOSPITAL",</v>
      </c>
      <c r="D299" t="s">
        <v>735</v>
      </c>
      <c r="E299" s="1">
        <v>0.41514565516836061</v>
      </c>
      <c r="F299" s="1">
        <v>2.2984467110702633E-2</v>
      </c>
      <c r="G299" s="1">
        <v>1.8749853714939556E-2</v>
      </c>
      <c r="H299" s="1">
        <v>0.16818698840574808</v>
      </c>
      <c r="I299" s="1">
        <v>6.6850539974543728E-5</v>
      </c>
      <c r="J299" s="1">
        <v>4.5790580307438822E-2</v>
      </c>
      <c r="K299" s="1">
        <v>0.32907560475283576</v>
      </c>
      <c r="L299" s="1">
        <v>0</v>
      </c>
      <c r="M299" s="1">
        <v>0</v>
      </c>
      <c r="N299" t="str">
        <f>D299&amp;" : ["&amp;TRUNC(E299*100,2)&amp;", "&amp;TRUNC(F299*100,2)&amp;", "&amp;TRUNC(G299*100,2)&amp;", "&amp;TRUNC(H299*100,2)&amp;", "&amp;TRUNC(I299*100,2)&amp;", "&amp;TRUNC(J299*100,2)&amp;", "&amp;TRUNC(K299*100,2)&amp;", "&amp;TRUNC(L299*100,2)&amp;", "&amp;TRUNC(M299*100,2)&amp;"],"</f>
        <v>"PROVIDENCE REDWOOD MEMORIAL HOSPITAL" : [41.51, 2.29, 1.87, 16.81, 0, 4.57, 32.9, 0, 0],</v>
      </c>
    </row>
    <row r="300" spans="1:14" x14ac:dyDescent="0.25">
      <c r="A300">
        <v>106491064</v>
      </c>
      <c r="B300" t="s">
        <v>298</v>
      </c>
      <c r="C300" t="str">
        <f t="shared" si="4"/>
        <v>"PROVIDENCE SANTA ROSA MEMORIAL HOSPITAL",</v>
      </c>
      <c r="D300" t="s">
        <v>736</v>
      </c>
      <c r="E300" s="1">
        <v>0.29576803246222205</v>
      </c>
      <c r="F300" s="1">
        <v>9.1559631090002966E-2</v>
      </c>
      <c r="G300" s="1">
        <v>1.031321430821068E-2</v>
      </c>
      <c r="H300" s="1">
        <v>0.18400957680124441</v>
      </c>
      <c r="I300" s="1">
        <v>2.7083991702414329E-4</v>
      </c>
      <c r="J300" s="1">
        <v>3.2663662991187815E-2</v>
      </c>
      <c r="K300" s="1">
        <v>0.38541504243010788</v>
      </c>
      <c r="L300" s="1">
        <v>0</v>
      </c>
      <c r="M300" s="1">
        <v>0</v>
      </c>
      <c r="N300" t="str">
        <f>D300&amp;" : ["&amp;TRUNC(E300*100,2)&amp;", "&amp;TRUNC(F300*100,2)&amp;", "&amp;TRUNC(G300*100,2)&amp;", "&amp;TRUNC(H300*100,2)&amp;", "&amp;TRUNC(I300*100,2)&amp;", "&amp;TRUNC(J300*100,2)&amp;", "&amp;TRUNC(K300*100,2)&amp;", "&amp;TRUNC(L300*100,2)&amp;", "&amp;TRUNC(M300*100,2)&amp;"],"</f>
        <v>"PROVIDENCE SANTA ROSA MEMORIAL HOSPITAL" : [29.57, 9.15, 1.03, 18.4, 0.02, 3.26, 38.54, 0, 0],</v>
      </c>
    </row>
    <row r="301" spans="1:14" x14ac:dyDescent="0.25">
      <c r="A301">
        <v>106190756</v>
      </c>
      <c r="B301" t="s">
        <v>299</v>
      </c>
      <c r="C301" t="str">
        <f t="shared" si="4"/>
        <v>"PROVIDENCE ST. JOHN'S HEALTH CENTER",</v>
      </c>
      <c r="D301" t="s">
        <v>876</v>
      </c>
      <c r="E301" s="1">
        <v>0.33228075522120437</v>
      </c>
      <c r="F301" s="1">
        <v>5.3632508212642961E-2</v>
      </c>
      <c r="G301" s="1">
        <v>3.6662406877460793E-2</v>
      </c>
      <c r="H301" s="1">
        <v>3.985780739041507E-2</v>
      </c>
      <c r="I301" s="1">
        <v>0</v>
      </c>
      <c r="J301" s="1">
        <v>2.5425457220101304E-2</v>
      </c>
      <c r="K301" s="1">
        <v>0.51214106507817547</v>
      </c>
      <c r="L301" s="1">
        <v>0</v>
      </c>
      <c r="M301" s="1">
        <v>0</v>
      </c>
      <c r="N301" t="str">
        <f>D301&amp;" : ["&amp;TRUNC(E301*100,2)&amp;", "&amp;TRUNC(F301*100,2)&amp;", "&amp;TRUNC(G301*100,2)&amp;", "&amp;TRUNC(H301*100,2)&amp;", "&amp;TRUNC(I301*100,2)&amp;", "&amp;TRUNC(J301*100,2)&amp;", "&amp;TRUNC(K301*100,2)&amp;", "&amp;TRUNC(L301*100,2)&amp;", "&amp;TRUNC(M301*100,2)&amp;"],"</f>
        <v>"PROVIDENCE ST. JOHN'S HEALTH CENTER" : [33.22, 5.36, 3.66, 3.98, 0, 2.54, 51.21, 0, 0],</v>
      </c>
    </row>
    <row r="302" spans="1:14" x14ac:dyDescent="0.25">
      <c r="A302">
        <v>106301340</v>
      </c>
      <c r="B302" t="s">
        <v>300</v>
      </c>
      <c r="C302" t="str">
        <f t="shared" si="4"/>
        <v>"PROVIDENCE ST. JOSEPH HOSPITAL",</v>
      </c>
      <c r="D302" t="s">
        <v>737</v>
      </c>
      <c r="E302" s="1">
        <v>0.16294660190066773</v>
      </c>
      <c r="F302" s="1">
        <v>0.19547708391318735</v>
      </c>
      <c r="G302" s="1">
        <v>4.910609880449613E-2</v>
      </c>
      <c r="H302" s="1">
        <v>0.1176442327283574</v>
      </c>
      <c r="I302" s="1">
        <v>0</v>
      </c>
      <c r="J302" s="1">
        <v>2.9155608752234104E-2</v>
      </c>
      <c r="K302" s="1">
        <v>0.4440548284671943</v>
      </c>
      <c r="L302" s="1">
        <v>1.2579827164521764E-9</v>
      </c>
      <c r="M302" s="1">
        <v>1.6155441758802442E-3</v>
      </c>
      <c r="N302" t="str">
        <f>D302&amp;" : ["&amp;TRUNC(E302*100,2)&amp;", "&amp;TRUNC(F302*100,2)&amp;", "&amp;TRUNC(G302*100,2)&amp;", "&amp;TRUNC(H302*100,2)&amp;", "&amp;TRUNC(I302*100,2)&amp;", "&amp;TRUNC(J302*100,2)&amp;", "&amp;TRUNC(K302*100,2)&amp;", "&amp;TRUNC(L302*100,2)&amp;", "&amp;TRUNC(M302*100,2)&amp;"],"</f>
        <v>"PROVIDENCE ST. JOSEPH HOSPITAL" : [16.29, 19.54, 4.91, 11.76, 0, 2.91, 44.4, 0, 0.16],</v>
      </c>
    </row>
    <row r="303" spans="1:14" x14ac:dyDescent="0.25">
      <c r="A303">
        <v>106121080</v>
      </c>
      <c r="B303" t="s">
        <v>301</v>
      </c>
      <c r="C303" t="str">
        <f t="shared" si="4"/>
        <v>"PROVIDENCE ST. JOSEPH HOSPITAL - EUREKA",</v>
      </c>
      <c r="D303" t="s">
        <v>738</v>
      </c>
      <c r="E303" s="1">
        <v>0.33518479323753658</v>
      </c>
      <c r="F303" s="1">
        <v>2.5675304838320982E-2</v>
      </c>
      <c r="G303" s="1">
        <v>1.2536437537837553E-2</v>
      </c>
      <c r="H303" s="1">
        <v>0.2623973467338836</v>
      </c>
      <c r="I303" s="1">
        <v>0</v>
      </c>
      <c r="J303" s="1">
        <v>3.5579410203201024E-2</v>
      </c>
      <c r="K303" s="1">
        <v>0.32862669440382641</v>
      </c>
      <c r="L303" s="1">
        <v>1.3045393792610923E-8</v>
      </c>
      <c r="M303" s="1">
        <v>0</v>
      </c>
      <c r="N303" t="str">
        <f>D303&amp;" : ["&amp;TRUNC(E303*100,2)&amp;", "&amp;TRUNC(F303*100,2)&amp;", "&amp;TRUNC(G303*100,2)&amp;", "&amp;TRUNC(H303*100,2)&amp;", "&amp;TRUNC(I303*100,2)&amp;", "&amp;TRUNC(J303*100,2)&amp;", "&amp;TRUNC(K303*100,2)&amp;", "&amp;TRUNC(L303*100,2)&amp;", "&amp;TRUNC(M303*100,2)&amp;"],"</f>
        <v>"PROVIDENCE ST. JOSEPH HOSPITAL - EUREKA" : [33.51, 2.56, 1.25, 26.23, 0, 3.55, 32.86, 0, 0],</v>
      </c>
    </row>
    <row r="304" spans="1:14" x14ac:dyDescent="0.25">
      <c r="A304">
        <v>106190758</v>
      </c>
      <c r="B304" t="s">
        <v>302</v>
      </c>
      <c r="C304" t="str">
        <f t="shared" si="4"/>
        <v>"PROVIDENCE ST. JOSEPH MEDICAL CENTER",</v>
      </c>
      <c r="D304" t="s">
        <v>739</v>
      </c>
      <c r="E304" s="1">
        <v>0.29025141772222679</v>
      </c>
      <c r="F304" s="1">
        <v>0.12150849894703791</v>
      </c>
      <c r="G304" s="1">
        <v>7.6393283280766819E-2</v>
      </c>
      <c r="H304" s="1">
        <v>0.11014899395799234</v>
      </c>
      <c r="I304" s="1">
        <v>0</v>
      </c>
      <c r="J304" s="1">
        <v>1.6998012784590455E-2</v>
      </c>
      <c r="K304" s="1">
        <v>0.37700354171101119</v>
      </c>
      <c r="L304" s="1">
        <v>2.8068026678923156E-5</v>
      </c>
      <c r="M304" s="1">
        <v>7.6681835696955896E-3</v>
      </c>
      <c r="N304" t="str">
        <f>D304&amp;" : ["&amp;TRUNC(E304*100,2)&amp;", "&amp;TRUNC(F304*100,2)&amp;", "&amp;TRUNC(G304*100,2)&amp;", "&amp;TRUNC(H304*100,2)&amp;", "&amp;TRUNC(I304*100,2)&amp;", "&amp;TRUNC(J304*100,2)&amp;", "&amp;TRUNC(K304*100,2)&amp;", "&amp;TRUNC(L304*100,2)&amp;", "&amp;TRUNC(M304*100,2)&amp;"],"</f>
        <v>"PROVIDENCE ST. JOSEPH MEDICAL CENTER" : [29.02, 12.15, 7.63, 11.01, 0, 1.69, 37.7, 0, 0.76],</v>
      </c>
    </row>
    <row r="305" spans="1:14" x14ac:dyDescent="0.25">
      <c r="A305">
        <v>106301342</v>
      </c>
      <c r="B305" t="s">
        <v>303</v>
      </c>
      <c r="C305" t="str">
        <f t="shared" si="4"/>
        <v>"PROVIDENCE ST. JUDE MEDICAL CENTER",</v>
      </c>
      <c r="D305" t="s">
        <v>740</v>
      </c>
      <c r="E305" s="1">
        <v>0.13761121809402038</v>
      </c>
      <c r="F305" s="1">
        <v>0.22605291990335291</v>
      </c>
      <c r="G305" s="1">
        <v>2.9233552087591461E-2</v>
      </c>
      <c r="H305" s="1">
        <v>5.6276437224643018E-2</v>
      </c>
      <c r="I305" s="1">
        <v>0</v>
      </c>
      <c r="J305" s="1">
        <v>1.8465307388634843E-2</v>
      </c>
      <c r="K305" s="1">
        <v>0.52937912804671494</v>
      </c>
      <c r="L305" s="1">
        <v>1.2543899973862439E-4</v>
      </c>
      <c r="M305" s="1">
        <v>2.8559982553038347E-3</v>
      </c>
      <c r="N305" t="str">
        <f>D305&amp;" : ["&amp;TRUNC(E305*100,2)&amp;", "&amp;TRUNC(F305*100,2)&amp;", "&amp;TRUNC(G305*100,2)&amp;", "&amp;TRUNC(H305*100,2)&amp;", "&amp;TRUNC(I305*100,2)&amp;", "&amp;TRUNC(J305*100,2)&amp;", "&amp;TRUNC(K305*100,2)&amp;", "&amp;TRUNC(L305*100,2)&amp;", "&amp;TRUNC(M305*100,2)&amp;"],"</f>
        <v>"PROVIDENCE ST. JUDE MEDICAL CENTER" : [13.76, 22.6, 2.92, 5.62, 0, 1.84, 52.93, 0.01, 0.28],</v>
      </c>
    </row>
    <row r="306" spans="1:14" x14ac:dyDescent="0.25">
      <c r="A306">
        <v>106190517</v>
      </c>
      <c r="B306" t="s">
        <v>304</v>
      </c>
      <c r="C306" t="str">
        <f t="shared" si="4"/>
        <v>"PROVIDENCE TARZANA MEDICAL CENTER",</v>
      </c>
      <c r="D306" t="s">
        <v>741</v>
      </c>
      <c r="E306" s="1">
        <v>0.26693584412922078</v>
      </c>
      <c r="F306" s="1">
        <v>9.5091062835246792E-2</v>
      </c>
      <c r="G306" s="1">
        <v>7.2625282590722623E-2</v>
      </c>
      <c r="H306" s="1">
        <v>0.11238023861073998</v>
      </c>
      <c r="I306" s="1">
        <v>0</v>
      </c>
      <c r="J306" s="1">
        <v>1.156014113527026E-2</v>
      </c>
      <c r="K306" s="1">
        <v>0.4410756081026842</v>
      </c>
      <c r="L306" s="1">
        <v>0</v>
      </c>
      <c r="M306" s="1">
        <v>3.3182259611541089E-4</v>
      </c>
      <c r="N306" t="str">
        <f>D306&amp;" : ["&amp;TRUNC(E306*100,2)&amp;", "&amp;TRUNC(F306*100,2)&amp;", "&amp;TRUNC(G306*100,2)&amp;", "&amp;TRUNC(H306*100,2)&amp;", "&amp;TRUNC(I306*100,2)&amp;", "&amp;TRUNC(J306*100,2)&amp;", "&amp;TRUNC(K306*100,2)&amp;", "&amp;TRUNC(L306*100,2)&amp;", "&amp;TRUNC(M306*100,2)&amp;"],"</f>
        <v>"PROVIDENCE TARZANA MEDICAL CENTER" : [26.69, 9.5, 7.26, 11.23, 0, 1.15, 44.1, 0, 0.03],</v>
      </c>
    </row>
    <row r="307" spans="1:14" x14ac:dyDescent="0.25">
      <c r="A307">
        <v>106370673</v>
      </c>
      <c r="B307" t="s">
        <v>305</v>
      </c>
      <c r="C307" t="str">
        <f t="shared" si="4"/>
        <v>"RADY CHILDREN'S HOSPITAL - SAN DIEGO",</v>
      </c>
      <c r="D307" t="s">
        <v>867</v>
      </c>
      <c r="E307" s="1">
        <v>1.4603354939644231E-3</v>
      </c>
      <c r="F307" s="1">
        <v>0</v>
      </c>
      <c r="G307" s="1">
        <v>0.42569506673968016</v>
      </c>
      <c r="H307" s="1">
        <v>6.0456140898806368E-2</v>
      </c>
      <c r="I307" s="1">
        <v>6.5110364007065222E-3</v>
      </c>
      <c r="J307" s="1">
        <v>4.6583368091608374E-2</v>
      </c>
      <c r="K307" s="1">
        <v>0.45551697044623884</v>
      </c>
      <c r="L307" s="1">
        <v>0</v>
      </c>
      <c r="M307" s="1">
        <v>3.7770819289953111E-3</v>
      </c>
      <c r="N307" t="str">
        <f>D307&amp;" : ["&amp;TRUNC(E307*100,2)&amp;", "&amp;TRUNC(F307*100,2)&amp;", "&amp;TRUNC(G307*100,2)&amp;", "&amp;TRUNC(H307*100,2)&amp;", "&amp;TRUNC(I307*100,2)&amp;", "&amp;TRUNC(J307*100,2)&amp;", "&amp;TRUNC(K307*100,2)&amp;", "&amp;TRUNC(L307*100,2)&amp;", "&amp;TRUNC(M307*100,2)&amp;"],"</f>
        <v>"RADY CHILDREN'S HOSPITAL - SAN DIEGO" : [0.14, 0, 42.56, 6.04, 0.65, 4.65, 45.55, 0, 0.37],</v>
      </c>
    </row>
    <row r="308" spans="1:14" x14ac:dyDescent="0.25">
      <c r="A308">
        <v>106361308</v>
      </c>
      <c r="B308" t="s">
        <v>306</v>
      </c>
      <c r="C308" t="str">
        <f t="shared" si="4"/>
        <v>"REDLANDS COMMUNITY HOSPITAL",</v>
      </c>
      <c r="D308" t="s">
        <v>742</v>
      </c>
      <c r="E308" s="1">
        <v>8.9931234366425333E-2</v>
      </c>
      <c r="F308" s="1">
        <v>0.34178318464789781</v>
      </c>
      <c r="G308" s="1">
        <v>6.5880470136338756E-2</v>
      </c>
      <c r="H308" s="1">
        <v>3.7748777777829201E-2</v>
      </c>
      <c r="I308" s="1">
        <v>0</v>
      </c>
      <c r="J308" s="1">
        <v>6.0212919962136452E-3</v>
      </c>
      <c r="K308" s="1">
        <v>0.44354888455814445</v>
      </c>
      <c r="L308" s="1">
        <v>2.8475540843560881E-3</v>
      </c>
      <c r="M308" s="1">
        <v>1.2238602432794697E-2</v>
      </c>
      <c r="N308" t="str">
        <f>D308&amp;" : ["&amp;TRUNC(E308*100,2)&amp;", "&amp;TRUNC(F308*100,2)&amp;", "&amp;TRUNC(G308*100,2)&amp;", "&amp;TRUNC(H308*100,2)&amp;", "&amp;TRUNC(I308*100,2)&amp;", "&amp;TRUNC(J308*100,2)&amp;", "&amp;TRUNC(K308*100,2)&amp;", "&amp;TRUNC(L308*100,2)&amp;", "&amp;TRUNC(M308*100,2)&amp;"],"</f>
        <v>"REDLANDS COMMUNITY HOSPITAL" : [8.99, 34.17, 6.58, 3.77, 0, 0.6, 44.35, 0.28, 1.22],</v>
      </c>
    </row>
    <row r="309" spans="1:14" x14ac:dyDescent="0.25">
      <c r="A309">
        <v>106430705</v>
      </c>
      <c r="B309" t="s">
        <v>307</v>
      </c>
      <c r="C309" t="str">
        <f t="shared" si="4"/>
        <v>"REGIONAL MEDICAL CENTER OF SAN JOSE",</v>
      </c>
      <c r="D309" t="s">
        <v>743</v>
      </c>
      <c r="E309" s="1">
        <v>0.2501715435012245</v>
      </c>
      <c r="F309" s="1">
        <v>0.1787203295634501</v>
      </c>
      <c r="G309" s="1">
        <v>0.12234724334454694</v>
      </c>
      <c r="H309" s="1">
        <v>0.12440210497177423</v>
      </c>
      <c r="I309" s="1">
        <v>0</v>
      </c>
      <c r="J309" s="1">
        <v>8.3051207111244696E-2</v>
      </c>
      <c r="K309" s="1">
        <v>0.23206110992721421</v>
      </c>
      <c r="L309" s="1">
        <v>0</v>
      </c>
      <c r="M309" s="1">
        <v>9.2464615805452743E-3</v>
      </c>
      <c r="N309" t="str">
        <f>D309&amp;" : ["&amp;TRUNC(E309*100,2)&amp;", "&amp;TRUNC(F309*100,2)&amp;", "&amp;TRUNC(G309*100,2)&amp;", "&amp;TRUNC(H309*100,2)&amp;", "&amp;TRUNC(I309*100,2)&amp;", "&amp;TRUNC(J309*100,2)&amp;", "&amp;TRUNC(K309*100,2)&amp;", "&amp;TRUNC(L309*100,2)&amp;", "&amp;TRUNC(M309*100,2)&amp;"],"</f>
        <v>"REGIONAL MEDICAL CENTER OF SAN JOSE" : [25.01, 17.87, 12.23, 12.44, 0, 8.3, 23.2, 0, 0.92],</v>
      </c>
    </row>
    <row r="310" spans="1:14" x14ac:dyDescent="0.25">
      <c r="A310">
        <v>106190930</v>
      </c>
      <c r="B310" t="s">
        <v>308</v>
      </c>
      <c r="C310" t="str">
        <f t="shared" si="4"/>
        <v>"RESNICK NEUROPSYCHIATRIC HOSPITAL AT UCLA",</v>
      </c>
      <c r="D310" t="s">
        <v>744</v>
      </c>
      <c r="E310" s="1">
        <v>0.14514923702374113</v>
      </c>
      <c r="F310" s="1">
        <v>4.2459213020496621E-2</v>
      </c>
      <c r="G310" s="1">
        <v>3.8980323885270521E-2</v>
      </c>
      <c r="H310" s="1">
        <v>9.2291797067948472E-3</v>
      </c>
      <c r="I310" s="1">
        <v>0</v>
      </c>
      <c r="J310" s="1">
        <v>2.5648454141189614E-3</v>
      </c>
      <c r="K310" s="1">
        <v>0.62429761297563258</v>
      </c>
      <c r="L310" s="1">
        <v>0.13424882665245971</v>
      </c>
      <c r="M310" s="1">
        <v>3.0707613214856102E-3</v>
      </c>
      <c r="N310" t="str">
        <f>D310&amp;" : ["&amp;TRUNC(E310*100,2)&amp;", "&amp;TRUNC(F310*100,2)&amp;", "&amp;TRUNC(G310*100,2)&amp;", "&amp;TRUNC(H310*100,2)&amp;", "&amp;TRUNC(I310*100,2)&amp;", "&amp;TRUNC(J310*100,2)&amp;", "&amp;TRUNC(K310*100,2)&amp;", "&amp;TRUNC(L310*100,2)&amp;", "&amp;TRUNC(M310*100,2)&amp;"],"</f>
        <v>"RESNICK NEUROPSYCHIATRIC HOSPITAL AT UCLA" : [14.51, 4.24, 3.89, 0.92, 0, 0.25, 62.42, 13.42, 0.3],</v>
      </c>
    </row>
    <row r="311" spans="1:14" x14ac:dyDescent="0.25">
      <c r="A311">
        <v>106454068</v>
      </c>
      <c r="B311" t="s">
        <v>309</v>
      </c>
      <c r="C311" t="str">
        <f t="shared" si="4"/>
        <v>"RESTPADD PSYCHIATRIC HEALTH FACILITY",</v>
      </c>
      <c r="D311" t="s">
        <v>745</v>
      </c>
      <c r="E311" s="1">
        <v>0</v>
      </c>
      <c r="F311" s="1">
        <v>0</v>
      </c>
      <c r="G311" s="1">
        <v>0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t="str">
        <f>D311&amp;" : ["&amp;TRUNC(E311*100,2)&amp;", "&amp;TRUNC(F311*100,2)&amp;", "&amp;TRUNC(G311*100,2)&amp;", "&amp;TRUNC(H311*100,2)&amp;", "&amp;TRUNC(I311*100,2)&amp;", "&amp;TRUNC(J311*100,2)&amp;", "&amp;TRUNC(K311*100,2)&amp;", "&amp;TRUNC(L311*100,2)&amp;", "&amp;TRUNC(M311*100,2)&amp;"],"</f>
        <v>"RESTPADD PSYCHIATRIC HEALTH FACILITY" : [0, 0, 0, 0, 100, 0, 0, 0, 0],</v>
      </c>
    </row>
    <row r="312" spans="1:14" x14ac:dyDescent="0.25">
      <c r="A312">
        <v>106524017</v>
      </c>
      <c r="B312" t="s">
        <v>310</v>
      </c>
      <c r="C312" t="str">
        <f t="shared" si="4"/>
        <v>"RESTPADD RED BLUFF PSYCHIATRIC HEALTH FACILITY",</v>
      </c>
      <c r="D312" t="s">
        <v>746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0</v>
      </c>
      <c r="L312" s="1">
        <v>0</v>
      </c>
      <c r="M312" s="1">
        <v>0</v>
      </c>
      <c r="N312" t="str">
        <f>D312&amp;" : ["&amp;TRUNC(E312*100,2)&amp;", "&amp;TRUNC(F312*100,2)&amp;", "&amp;TRUNC(G312*100,2)&amp;", "&amp;TRUNC(H312*100,2)&amp;", "&amp;TRUNC(I312*100,2)&amp;", "&amp;TRUNC(J312*100,2)&amp;", "&amp;TRUNC(K312*100,2)&amp;", "&amp;TRUNC(L312*100,2)&amp;", "&amp;TRUNC(M312*100,2)&amp;"],"</f>
        <v>"RESTPADD RED BLUFF PSYCHIATRIC HEALTH FACILITY" : [0, 0, 0, 0, 0, 100, 0, 0, 0],</v>
      </c>
    </row>
    <row r="313" spans="1:14" x14ac:dyDescent="0.25">
      <c r="A313">
        <v>106150782</v>
      </c>
      <c r="B313" t="s">
        <v>311</v>
      </c>
      <c r="C313" t="str">
        <f t="shared" si="4"/>
        <v>"RIDGECREST REGIONAL HOSPITAL",</v>
      </c>
      <c r="D313" t="s">
        <v>747</v>
      </c>
      <c r="E313" s="1">
        <v>0.21356694607863491</v>
      </c>
      <c r="F313" s="1">
        <v>0</v>
      </c>
      <c r="G313" s="1">
        <v>0.33029974187555239</v>
      </c>
      <c r="H313" s="1">
        <v>4.0592563938142728E-2</v>
      </c>
      <c r="I313" s="1">
        <v>0</v>
      </c>
      <c r="J313" s="1">
        <v>0.4130337883870227</v>
      </c>
      <c r="K313" s="1">
        <v>0</v>
      </c>
      <c r="L313" s="1">
        <v>6.4160265568064982E-9</v>
      </c>
      <c r="M313" s="1">
        <v>2.5069533046206734E-3</v>
      </c>
      <c r="N313" t="str">
        <f>D313&amp;" : ["&amp;TRUNC(E313*100,2)&amp;", "&amp;TRUNC(F313*100,2)&amp;", "&amp;TRUNC(G313*100,2)&amp;", "&amp;TRUNC(H313*100,2)&amp;", "&amp;TRUNC(I313*100,2)&amp;", "&amp;TRUNC(J313*100,2)&amp;", "&amp;TRUNC(K313*100,2)&amp;", "&amp;TRUNC(L313*100,2)&amp;", "&amp;TRUNC(M313*100,2)&amp;"],"</f>
        <v>"RIDGECREST REGIONAL HOSPITAL" : [21.35, 0, 33.02, 4.05, 0, 41.3, 0, 0, 0.25],</v>
      </c>
    </row>
    <row r="314" spans="1:14" x14ac:dyDescent="0.25">
      <c r="A314">
        <v>106331312</v>
      </c>
      <c r="B314" t="s">
        <v>312</v>
      </c>
      <c r="C314" t="str">
        <f t="shared" si="4"/>
        <v>"RIVERSIDE COMMUNITY HOSPITAL",</v>
      </c>
      <c r="D314" t="s">
        <v>748</v>
      </c>
      <c r="E314" s="1">
        <v>0.2257944660563436</v>
      </c>
      <c r="F314" s="1">
        <v>0.1990544324111912</v>
      </c>
      <c r="G314" s="1">
        <v>9.2475785704712793E-2</v>
      </c>
      <c r="H314" s="1">
        <v>0.13466087079336783</v>
      </c>
      <c r="I314" s="1">
        <v>0</v>
      </c>
      <c r="J314" s="1">
        <v>6.5928905982099023E-2</v>
      </c>
      <c r="K314" s="1">
        <v>0.28985199199104444</v>
      </c>
      <c r="L314" s="1">
        <v>-1.2986273553076619E-2</v>
      </c>
      <c r="M314" s="1">
        <v>5.2198206143177182E-3</v>
      </c>
      <c r="N314" t="str">
        <f>D314&amp;" : ["&amp;TRUNC(E314*100,2)&amp;", "&amp;TRUNC(F314*100,2)&amp;", "&amp;TRUNC(G314*100,2)&amp;", "&amp;TRUNC(H314*100,2)&amp;", "&amp;TRUNC(I314*100,2)&amp;", "&amp;TRUNC(J314*100,2)&amp;", "&amp;TRUNC(K314*100,2)&amp;", "&amp;TRUNC(L314*100,2)&amp;", "&amp;TRUNC(M314*100,2)&amp;"],"</f>
        <v>"RIVERSIDE COMMUNITY HOSPITAL" : [22.57, 19.9, 9.24, 13.46, 0, 6.59, 28.98, -1.29, 0.52],</v>
      </c>
    </row>
    <row r="315" spans="1:14" x14ac:dyDescent="0.25">
      <c r="A315">
        <v>106334487</v>
      </c>
      <c r="B315" t="s">
        <v>313</v>
      </c>
      <c r="C315" t="str">
        <f t="shared" si="4"/>
        <v>"RIVERSIDE UNIVERSITY HEALTH SYSTEM MEDICAL CENTER",</v>
      </c>
      <c r="D315" t="s">
        <v>749</v>
      </c>
      <c r="E315" s="1">
        <v>6.9947759176282071E-2</v>
      </c>
      <c r="F315" s="1">
        <v>7.7947799923662478E-2</v>
      </c>
      <c r="G315" s="1">
        <v>0.15122908365765719</v>
      </c>
      <c r="H315" s="1">
        <v>0.43484437322730585</v>
      </c>
      <c r="I315" s="1">
        <v>0</v>
      </c>
      <c r="J315" s="1">
        <v>0.15604113736182135</v>
      </c>
      <c r="K315" s="1">
        <v>0.10748713296175054</v>
      </c>
      <c r="L315" s="1">
        <v>0</v>
      </c>
      <c r="M315" s="1">
        <v>2.5027136915205077E-3</v>
      </c>
      <c r="N315" t="str">
        <f>D315&amp;" : ["&amp;TRUNC(E315*100,2)&amp;", "&amp;TRUNC(F315*100,2)&amp;", "&amp;TRUNC(G315*100,2)&amp;", "&amp;TRUNC(H315*100,2)&amp;", "&amp;TRUNC(I315*100,2)&amp;", "&amp;TRUNC(J315*100,2)&amp;", "&amp;TRUNC(K315*100,2)&amp;", "&amp;TRUNC(L315*100,2)&amp;", "&amp;TRUNC(M315*100,2)&amp;"],"</f>
        <v>"RIVERSIDE UNIVERSITY HEALTH SYSTEM MEDICAL CENTER" : [6.99, 7.79, 15.12, 43.48, 0, 15.6, 10.74, 0, 0.25],</v>
      </c>
    </row>
    <row r="316" spans="1:14" x14ac:dyDescent="0.25">
      <c r="A316">
        <v>106190796</v>
      </c>
      <c r="B316" t="s">
        <v>314</v>
      </c>
      <c r="C316" t="str">
        <f t="shared" si="4"/>
        <v>"RONALD REAGAN UCLA MEDICAL CENTER",</v>
      </c>
      <c r="D316" t="s">
        <v>750</v>
      </c>
      <c r="E316" s="1">
        <v>0.21171884848020897</v>
      </c>
      <c r="F316" s="1">
        <v>8.4519024268963475E-2</v>
      </c>
      <c r="G316" s="1">
        <v>7.9188147885359786E-2</v>
      </c>
      <c r="H316" s="1">
        <v>9.5065947719178687E-2</v>
      </c>
      <c r="I316" s="1">
        <v>4.1559268573796395E-5</v>
      </c>
      <c r="J316" s="1">
        <v>6.1330751914952519E-3</v>
      </c>
      <c r="K316" s="1">
        <v>0.50359970703002466</v>
      </c>
      <c r="L316" s="1">
        <v>0</v>
      </c>
      <c r="M316" s="1">
        <v>1.9733690156195336E-2</v>
      </c>
      <c r="N316" t="str">
        <f>D316&amp;" : ["&amp;TRUNC(E316*100,2)&amp;", "&amp;TRUNC(F316*100,2)&amp;", "&amp;TRUNC(G316*100,2)&amp;", "&amp;TRUNC(H316*100,2)&amp;", "&amp;TRUNC(I316*100,2)&amp;", "&amp;TRUNC(J316*100,2)&amp;", "&amp;TRUNC(K316*100,2)&amp;", "&amp;TRUNC(L316*100,2)&amp;", "&amp;TRUNC(M316*100,2)&amp;"],"</f>
        <v>"RONALD REAGAN UCLA MEDICAL CENTER" : [21.17, 8.45, 7.91, 9.5, 0, 0.61, 50.35, 0, 1.97],</v>
      </c>
    </row>
    <row r="317" spans="1:14" x14ac:dyDescent="0.25">
      <c r="A317">
        <v>106344011</v>
      </c>
      <c r="B317" t="s">
        <v>315</v>
      </c>
      <c r="C317" t="str">
        <f t="shared" si="4"/>
        <v>"SACRAMENTO MENTAL HEALTH TREATMENT CENTER - PHF",</v>
      </c>
      <c r="D317" t="s">
        <v>751</v>
      </c>
      <c r="E317" s="1" t="s">
        <v>433</v>
      </c>
      <c r="F317" s="1" t="s">
        <v>433</v>
      </c>
      <c r="G317" s="1" t="s">
        <v>433</v>
      </c>
      <c r="H317" s="1" t="s">
        <v>433</v>
      </c>
      <c r="I317" s="1" t="s">
        <v>433</v>
      </c>
      <c r="J317" s="1" t="s">
        <v>433</v>
      </c>
      <c r="K317" s="1" t="s">
        <v>433</v>
      </c>
      <c r="L317" s="1" t="s">
        <v>433</v>
      </c>
      <c r="M317" s="1" t="s">
        <v>433</v>
      </c>
      <c r="N317" t="str">
        <f>D317&amp;" : [0, 0, 0, 0, 0, 0, 0, 0, 0],"</f>
        <v>"SACRAMENTO MENTAL HEALTH TREATMENT CENTER - PHF" : [0, 0, 0, 0, 0, 0, 0, 0, 0],</v>
      </c>
    </row>
    <row r="318" spans="1:14" x14ac:dyDescent="0.25">
      <c r="A318">
        <v>106270875</v>
      </c>
      <c r="B318" t="s">
        <v>316</v>
      </c>
      <c r="C318" t="str">
        <f t="shared" si="4"/>
        <v>"SALINAS VALLEY MEMORIAL HOSPITAL",</v>
      </c>
      <c r="D318" t="s">
        <v>752</v>
      </c>
      <c r="E318" s="1">
        <v>0.19840015768816827</v>
      </c>
      <c r="F318" s="1">
        <v>3.0100556133417729E-2</v>
      </c>
      <c r="G318" s="1">
        <v>1.4760689281870333E-2</v>
      </c>
      <c r="H318" s="1">
        <v>6.2924748900474267E-2</v>
      </c>
      <c r="I318" s="1">
        <v>0</v>
      </c>
      <c r="J318" s="1">
        <v>1.1119657141108045E-2</v>
      </c>
      <c r="K318" s="1">
        <v>0.65697246825746525</v>
      </c>
      <c r="L318" s="1">
        <v>-3.3814861697993398E-9</v>
      </c>
      <c r="M318" s="1">
        <v>2.5721725978982344E-2</v>
      </c>
      <c r="N318" t="str">
        <f>D318&amp;" : ["&amp;TRUNC(E318*100,2)&amp;", "&amp;TRUNC(F318*100,2)&amp;", "&amp;TRUNC(G318*100,2)&amp;", "&amp;TRUNC(H318*100,2)&amp;", "&amp;TRUNC(I318*100,2)&amp;", "&amp;TRUNC(J318*100,2)&amp;", "&amp;TRUNC(K318*100,2)&amp;", "&amp;TRUNC(L318*100,2)&amp;", "&amp;TRUNC(M318*100,2)&amp;"],"</f>
        <v>"SALINAS VALLEY MEMORIAL HOSPITAL" : [19.84, 3.01, 1.47, 6.29, 0, 1.11, 65.69, 0, 2.57],</v>
      </c>
    </row>
    <row r="319" spans="1:14" x14ac:dyDescent="0.25">
      <c r="A319">
        <v>106361318</v>
      </c>
      <c r="B319" t="s">
        <v>317</v>
      </c>
      <c r="C319" t="str">
        <f t="shared" si="4"/>
        <v>"SAN ANTONIO REGIONAL HOSPITAL",</v>
      </c>
      <c r="D319" t="s">
        <v>753</v>
      </c>
      <c r="E319" s="1">
        <v>0.14566579769096658</v>
      </c>
      <c r="F319" s="1">
        <v>0.27551305306197255</v>
      </c>
      <c r="G319" s="1">
        <v>5.7735761337109781E-2</v>
      </c>
      <c r="H319" s="1">
        <v>0.14161203047089313</v>
      </c>
      <c r="I319" s="1">
        <v>0</v>
      </c>
      <c r="J319" s="1">
        <v>0.18048349677647746</v>
      </c>
      <c r="K319" s="1">
        <v>0.19637151695721641</v>
      </c>
      <c r="L319" s="1">
        <v>0</v>
      </c>
      <c r="M319" s="1">
        <v>2.6183437053641312E-3</v>
      </c>
      <c r="N319" t="str">
        <f>D319&amp;" : ["&amp;TRUNC(E319*100,2)&amp;", "&amp;TRUNC(F319*100,2)&amp;", "&amp;TRUNC(G319*100,2)&amp;", "&amp;TRUNC(H319*100,2)&amp;", "&amp;TRUNC(I319*100,2)&amp;", "&amp;TRUNC(J319*100,2)&amp;", "&amp;TRUNC(K319*100,2)&amp;", "&amp;TRUNC(L319*100,2)&amp;", "&amp;TRUNC(M319*100,2)&amp;"],"</f>
        <v>"SAN ANTONIO REGIONAL HOSPITAL" : [14.56, 27.55, 5.77, 14.16, 0, 18.04, 19.63, 0, 0.26],</v>
      </c>
    </row>
    <row r="320" spans="1:14" x14ac:dyDescent="0.25">
      <c r="A320">
        <v>106374055</v>
      </c>
      <c r="B320" t="s">
        <v>318</v>
      </c>
      <c r="C320" t="str">
        <f t="shared" si="4"/>
        <v>"SAN DIEGO COUNTY PSYCHIATRIC HOSPITAL",</v>
      </c>
      <c r="D320" t="s">
        <v>754</v>
      </c>
      <c r="E320" s="1">
        <v>2.2480623129989115E-2</v>
      </c>
      <c r="F320" s="1">
        <v>0</v>
      </c>
      <c r="G320" s="1">
        <v>0.28187991309904553</v>
      </c>
      <c r="H320" s="1">
        <v>0.27389373782149723</v>
      </c>
      <c r="I320" s="1">
        <v>0.2807317758626085</v>
      </c>
      <c r="J320" s="1">
        <v>0</v>
      </c>
      <c r="K320" s="1">
        <v>0</v>
      </c>
      <c r="L320" s="1">
        <v>0</v>
      </c>
      <c r="M320" s="1">
        <v>0.14101395008685963</v>
      </c>
      <c r="N320" t="str">
        <f>D320&amp;" : ["&amp;TRUNC(E320*100,2)&amp;", "&amp;TRUNC(F320*100,2)&amp;", "&amp;TRUNC(G320*100,2)&amp;", "&amp;TRUNC(H320*100,2)&amp;", "&amp;TRUNC(I320*100,2)&amp;", "&amp;TRUNC(J320*100,2)&amp;", "&amp;TRUNC(K320*100,2)&amp;", "&amp;TRUNC(L320*100,2)&amp;", "&amp;TRUNC(M320*100,2)&amp;"],"</f>
        <v>"SAN DIEGO COUNTY PSYCHIATRIC HOSPITAL" : [2.24, 0, 28.18, 27.38, 28.07, 0, 0, 0, 14.1],</v>
      </c>
    </row>
    <row r="321" spans="1:14" x14ac:dyDescent="0.25">
      <c r="A321">
        <v>106190673</v>
      </c>
      <c r="B321" t="s">
        <v>319</v>
      </c>
      <c r="C321" t="str">
        <f t="shared" si="4"/>
        <v>"SAN DIMAS COMMUNITY HOSPITAL",</v>
      </c>
      <c r="D321" t="s">
        <v>755</v>
      </c>
      <c r="E321" s="1">
        <v>0.18210075118588084</v>
      </c>
      <c r="F321" s="1">
        <v>0.18735950373514518</v>
      </c>
      <c r="G321" s="1">
        <v>6.8103062096660935E-2</v>
      </c>
      <c r="H321" s="1">
        <v>0.1605755009852427</v>
      </c>
      <c r="I321" s="1">
        <v>0</v>
      </c>
      <c r="J321" s="1">
        <v>0.1448937935467946</v>
      </c>
      <c r="K321" s="1">
        <v>0.24783859920561005</v>
      </c>
      <c r="L321" s="1">
        <v>0</v>
      </c>
      <c r="M321" s="1">
        <v>9.1287892446656835E-3</v>
      </c>
      <c r="N321" t="str">
        <f>D321&amp;" : ["&amp;TRUNC(E321*100,2)&amp;", "&amp;TRUNC(F321*100,2)&amp;", "&amp;TRUNC(G321*100,2)&amp;", "&amp;TRUNC(H321*100,2)&amp;", "&amp;TRUNC(I321*100,2)&amp;", "&amp;TRUNC(J321*100,2)&amp;", "&amp;TRUNC(K321*100,2)&amp;", "&amp;TRUNC(L321*100,2)&amp;", "&amp;TRUNC(M321*100,2)&amp;"],"</f>
        <v>"SAN DIMAS COMMUNITY HOSPITAL" : [18.21, 18.73, 6.81, 16.05, 0, 14.48, 24.78, 0, 0.91],</v>
      </c>
    </row>
    <row r="322" spans="1:14" x14ac:dyDescent="0.25">
      <c r="A322">
        <v>106190200</v>
      </c>
      <c r="B322" t="s">
        <v>320</v>
      </c>
      <c r="C322" t="str">
        <f t="shared" si="4"/>
        <v>"SAN GABRIEL VALLEY MEDICAL CENTER",</v>
      </c>
      <c r="D322" t="s">
        <v>756</v>
      </c>
      <c r="E322" s="1">
        <v>0.28805268734293554</v>
      </c>
      <c r="F322" s="1">
        <v>0.12016378195126379</v>
      </c>
      <c r="G322" s="1">
        <v>9.7547388131778379E-2</v>
      </c>
      <c r="H322" s="1">
        <v>0.14863132867205778</v>
      </c>
      <c r="I322" s="1">
        <v>0</v>
      </c>
      <c r="J322" s="1">
        <v>3.2274702449468777E-2</v>
      </c>
      <c r="K322" s="1">
        <v>0.31113755886624045</v>
      </c>
      <c r="L322" s="1">
        <v>0</v>
      </c>
      <c r="M322" s="1">
        <v>2.1925525862553064E-3</v>
      </c>
      <c r="N322" t="str">
        <f>D322&amp;" : ["&amp;TRUNC(E322*100,2)&amp;", "&amp;TRUNC(F322*100,2)&amp;", "&amp;TRUNC(G322*100,2)&amp;", "&amp;TRUNC(H322*100,2)&amp;", "&amp;TRUNC(I322*100,2)&amp;", "&amp;TRUNC(J322*100,2)&amp;", "&amp;TRUNC(K322*100,2)&amp;", "&amp;TRUNC(L322*100,2)&amp;", "&amp;TRUNC(M322*100,2)&amp;"],"</f>
        <v>"SAN GABRIEL VALLEY MEDICAL CENTER" : [28.8, 12.01, 9.75, 14.86, 0, 3.22, 31.11, 0, 0.21],</v>
      </c>
    </row>
    <row r="323" spans="1:14" x14ac:dyDescent="0.25">
      <c r="A323">
        <v>106331326</v>
      </c>
      <c r="B323" t="s">
        <v>321</v>
      </c>
      <c r="C323" t="str">
        <f t="shared" ref="C323:C386" si="5">D323&amp;","</f>
        <v>"SAN GORGONIO MEMORIAL HOSPITAL",</v>
      </c>
      <c r="D323" t="s">
        <v>757</v>
      </c>
      <c r="E323" s="1">
        <v>0.13000408350864009</v>
      </c>
      <c r="F323" s="1">
        <v>0.285215151953366</v>
      </c>
      <c r="G323" s="1">
        <v>7.5573779657003182E-2</v>
      </c>
      <c r="H323" s="1">
        <v>0.25199380439441288</v>
      </c>
      <c r="I323" s="1">
        <v>0</v>
      </c>
      <c r="J323" s="1">
        <v>0.1017969793330552</v>
      </c>
      <c r="K323" s="1">
        <v>0.12385729215100109</v>
      </c>
      <c r="L323" s="1">
        <v>0</v>
      </c>
      <c r="M323" s="1">
        <v>3.1558909002521576E-2</v>
      </c>
      <c r="N323" t="str">
        <f>D323&amp;" : ["&amp;TRUNC(E323*100,2)&amp;", "&amp;TRUNC(F323*100,2)&amp;", "&amp;TRUNC(G323*100,2)&amp;", "&amp;TRUNC(H323*100,2)&amp;", "&amp;TRUNC(I323*100,2)&amp;", "&amp;TRUNC(J323*100,2)&amp;", "&amp;TRUNC(K323*100,2)&amp;", "&amp;TRUNC(L323*100,2)&amp;", "&amp;TRUNC(M323*100,2)&amp;"],"</f>
        <v>"SAN GORGONIO MEMORIAL HOSPITAL" : [13, 28.52, 7.55, 25.19, 0, 10.17, 12.38, 0, 3.15],</v>
      </c>
    </row>
    <row r="324" spans="1:14" x14ac:dyDescent="0.25">
      <c r="A324">
        <v>106394003</v>
      </c>
      <c r="B324" t="s">
        <v>322</v>
      </c>
      <c r="C324" t="str">
        <f t="shared" si="5"/>
        <v>"SAN JOAQUIN - PHF",</v>
      </c>
      <c r="D324" t="s">
        <v>758</v>
      </c>
      <c r="E324" s="1" t="s">
        <v>433</v>
      </c>
      <c r="F324" s="1" t="s">
        <v>433</v>
      </c>
      <c r="G324" s="1" t="s">
        <v>433</v>
      </c>
      <c r="H324" s="1" t="s">
        <v>433</v>
      </c>
      <c r="I324" s="1" t="s">
        <v>433</v>
      </c>
      <c r="J324" s="1" t="s">
        <v>433</v>
      </c>
      <c r="K324" s="1" t="s">
        <v>433</v>
      </c>
      <c r="L324" s="1" t="s">
        <v>433</v>
      </c>
      <c r="M324" s="1" t="s">
        <v>433</v>
      </c>
      <c r="N324" t="str">
        <f>D324&amp;" : [0, 0, 0, 0, 0, 0, 0, 0, 0],"</f>
        <v>"SAN JOAQUIN - PHF" : [0, 0, 0, 0, 0, 0, 0, 0, 0],</v>
      </c>
    </row>
    <row r="325" spans="1:14" x14ac:dyDescent="0.25">
      <c r="A325">
        <v>106391010</v>
      </c>
      <c r="B325" t="s">
        <v>323</v>
      </c>
      <c r="C325" t="str">
        <f t="shared" si="5"/>
        <v>"SAN JOAQUIN GENERAL HOSPITAL",</v>
      </c>
      <c r="D325" t="s">
        <v>759</v>
      </c>
      <c r="E325" s="1">
        <v>0.12807011612454902</v>
      </c>
      <c r="F325" s="1">
        <v>0</v>
      </c>
      <c r="G325" s="1">
        <v>0.18540892810668058</v>
      </c>
      <c r="H325" s="1">
        <v>0.33618409465623889</v>
      </c>
      <c r="I325" s="1">
        <v>-2.1101614690491731E-9</v>
      </c>
      <c r="J325" s="1">
        <v>0.34566529491540726</v>
      </c>
      <c r="K325" s="1">
        <v>0</v>
      </c>
      <c r="L325" s="1">
        <v>2.5005413408232699E-6</v>
      </c>
      <c r="M325" s="1">
        <v>4.6690677659448742E-3</v>
      </c>
      <c r="N325" t="str">
        <f>D325&amp;" : ["&amp;TRUNC(E325*100,2)&amp;", "&amp;TRUNC(F325*100,2)&amp;", "&amp;TRUNC(G325*100,2)&amp;", "&amp;TRUNC(H325*100,2)&amp;", "&amp;TRUNC(I325*100,2)&amp;", "&amp;TRUNC(J325*100,2)&amp;", "&amp;TRUNC(K325*100,2)&amp;", "&amp;TRUNC(L325*100,2)&amp;", "&amp;TRUNC(M325*100,2)&amp;"],"</f>
        <v>"SAN JOAQUIN GENERAL HOSPITAL" : [12.8, 0, 18.54, 33.61, 0, 34.56, 0, 0, 0.46],</v>
      </c>
    </row>
    <row r="326" spans="1:14" x14ac:dyDescent="0.25">
      <c r="A326">
        <v>106104023</v>
      </c>
      <c r="B326" t="s">
        <v>324</v>
      </c>
      <c r="C326" t="str">
        <f t="shared" si="5"/>
        <v>"SAN JOAQUIN VALLEY REHABILITATION HOSPITAL",</v>
      </c>
      <c r="D326" t="s">
        <v>760</v>
      </c>
      <c r="E326" s="1">
        <v>0.60774643010113338</v>
      </c>
      <c r="F326" s="1">
        <v>8.3473236361026146E-2</v>
      </c>
      <c r="G326" s="1">
        <v>2.0215266351984298E-2</v>
      </c>
      <c r="H326" s="1">
        <v>9.4333840840485766E-2</v>
      </c>
      <c r="I326" s="1">
        <v>0</v>
      </c>
      <c r="J326" s="1">
        <v>0</v>
      </c>
      <c r="K326" s="1">
        <v>0.19356734358954286</v>
      </c>
      <c r="L326" s="1">
        <v>0</v>
      </c>
      <c r="M326" s="1">
        <v>6.6388275582760252E-4</v>
      </c>
      <c r="N326" t="str">
        <f>D326&amp;" : ["&amp;TRUNC(E326*100,2)&amp;", "&amp;TRUNC(F326*100,2)&amp;", "&amp;TRUNC(G326*100,2)&amp;", "&amp;TRUNC(H326*100,2)&amp;", "&amp;TRUNC(I326*100,2)&amp;", "&amp;TRUNC(J326*100,2)&amp;", "&amp;TRUNC(K326*100,2)&amp;", "&amp;TRUNC(L326*100,2)&amp;", "&amp;TRUNC(M326*100,2)&amp;"],"</f>
        <v>"SAN JOAQUIN VALLEY REHABILITATION HOSPITAL" : [60.77, 8.34, 2.02, 9.43, 0, 0, 19.35, 0, 0.06],</v>
      </c>
    </row>
    <row r="327" spans="1:14" x14ac:dyDescent="0.25">
      <c r="A327">
        <v>106434032</v>
      </c>
      <c r="B327" t="s">
        <v>325</v>
      </c>
      <c r="C327" t="str">
        <f t="shared" si="5"/>
        <v>"SAN JOSE BEHAVIORAL HEALTH",</v>
      </c>
      <c r="D327" t="s">
        <v>761</v>
      </c>
      <c r="E327" s="1">
        <v>9.86799886263552E-2</v>
      </c>
      <c r="F327" s="1">
        <v>5.5288330786873514E-2</v>
      </c>
      <c r="G327" s="1">
        <v>6.2396967748638961E-2</v>
      </c>
      <c r="H327" s="1">
        <v>0.32513437340700985</v>
      </c>
      <c r="I327" s="1">
        <v>0</v>
      </c>
      <c r="J327" s="1">
        <v>9.9384499974547024E-3</v>
      </c>
      <c r="K327" s="1">
        <v>0.44770180548766159</v>
      </c>
      <c r="L327" s="1">
        <v>1.004390115319414E-4</v>
      </c>
      <c r="M327" s="1">
        <v>7.5964493447427755E-4</v>
      </c>
      <c r="N327" t="str">
        <f>D327&amp;" : ["&amp;TRUNC(E327*100,2)&amp;", "&amp;TRUNC(F327*100,2)&amp;", "&amp;TRUNC(G327*100,2)&amp;", "&amp;TRUNC(H327*100,2)&amp;", "&amp;TRUNC(I327*100,2)&amp;", "&amp;TRUNC(J327*100,2)&amp;", "&amp;TRUNC(K327*100,2)&amp;", "&amp;TRUNC(L327*100,2)&amp;", "&amp;TRUNC(M327*100,2)&amp;"],"</f>
        <v>"SAN JOSE BEHAVIORAL HEALTH" : [9.86, 5.52, 6.23, 32.51, 0, 0.99, 44.77, 0.01, 0.07],</v>
      </c>
    </row>
    <row r="328" spans="1:14" x14ac:dyDescent="0.25">
      <c r="A328">
        <v>106404046</v>
      </c>
      <c r="B328" t="s">
        <v>326</v>
      </c>
      <c r="C328" t="str">
        <f t="shared" si="5"/>
        <v>"SAN LUIS OBISPO COUNTY - PHF",</v>
      </c>
      <c r="D328" t="s">
        <v>762</v>
      </c>
      <c r="E328" s="1">
        <v>0</v>
      </c>
      <c r="F328" s="1">
        <v>0</v>
      </c>
      <c r="G328" s="1">
        <v>0</v>
      </c>
      <c r="H328" s="1">
        <v>0</v>
      </c>
      <c r="I328" s="1">
        <v>0.28631089518630909</v>
      </c>
      <c r="J328" s="1">
        <v>0.70558601057764814</v>
      </c>
      <c r="K328" s="1">
        <v>8.1030942360428015E-3</v>
      </c>
      <c r="L328" s="1">
        <v>0</v>
      </c>
      <c r="M328" s="1">
        <v>0</v>
      </c>
      <c r="N328" t="str">
        <f>D328&amp;" : ["&amp;TRUNC(E328*100,2)&amp;", "&amp;TRUNC(F328*100,2)&amp;", "&amp;TRUNC(G328*100,2)&amp;", "&amp;TRUNC(H328*100,2)&amp;", "&amp;TRUNC(I328*100,2)&amp;", "&amp;TRUNC(J328*100,2)&amp;", "&amp;TRUNC(K328*100,2)&amp;", "&amp;TRUNC(L328*100,2)&amp;", "&amp;TRUNC(M328*100,2)&amp;"],"</f>
        <v>"SAN LUIS OBISPO COUNTY - PHF" : [0, 0, 0, 0, 28.63, 70.55, 0.81, 0, 0],</v>
      </c>
    </row>
    <row r="329" spans="1:14" x14ac:dyDescent="0.25">
      <c r="A329">
        <v>106410782</v>
      </c>
      <c r="B329" t="s">
        <v>327</v>
      </c>
      <c r="C329" t="str">
        <f t="shared" si="5"/>
        <v>"SAN MATEO MEDICAL CENTER",</v>
      </c>
      <c r="D329" t="s">
        <v>763</v>
      </c>
      <c r="E329" s="1">
        <v>4.6752278618775248E-2</v>
      </c>
      <c r="F329" s="1">
        <v>5.197241882340712E-2</v>
      </c>
      <c r="G329" s="1">
        <v>0.2607923180565126</v>
      </c>
      <c r="H329" s="1">
        <v>0.61491671409499027</v>
      </c>
      <c r="I329" s="1">
        <v>-1.0218878799180113E-3</v>
      </c>
      <c r="J329" s="1">
        <v>1.5807959968928347E-2</v>
      </c>
      <c r="K329" s="1">
        <v>0</v>
      </c>
      <c r="L329" s="1">
        <v>2.4362509087307247E-9</v>
      </c>
      <c r="M329" s="1">
        <v>1.078019588105349E-2</v>
      </c>
      <c r="N329" t="str">
        <f>D329&amp;" : ["&amp;TRUNC(E329*100,2)&amp;", "&amp;TRUNC(F329*100,2)&amp;", "&amp;TRUNC(G329*100,2)&amp;", "&amp;TRUNC(H329*100,2)&amp;", "&amp;TRUNC(I329*100,2)&amp;", "&amp;TRUNC(J329*100,2)&amp;", "&amp;TRUNC(K329*100,2)&amp;", "&amp;TRUNC(L329*100,2)&amp;", "&amp;TRUNC(M329*100,2)&amp;"],"</f>
        <v>"SAN MATEO MEDICAL CENTER" : [4.67, 5.19, 26.07, 61.49, -0.1, 1.58, 0, 0, 1.07],</v>
      </c>
    </row>
    <row r="330" spans="1:14" x14ac:dyDescent="0.25">
      <c r="A330">
        <v>106074017</v>
      </c>
      <c r="B330" t="s">
        <v>328</v>
      </c>
      <c r="C330" t="str">
        <f t="shared" si="5"/>
        <v>"SAN RAMON REGIONAL MEDICAL CENTER",</v>
      </c>
      <c r="D330" t="s">
        <v>764</v>
      </c>
      <c r="E330" s="1">
        <v>0.19871665566615448</v>
      </c>
      <c r="F330" s="1">
        <v>0.12314008059648929</v>
      </c>
      <c r="G330" s="1">
        <v>1.0558832568624181E-2</v>
      </c>
      <c r="H330" s="1">
        <v>2.5086139751956459E-2</v>
      </c>
      <c r="I330" s="1">
        <v>0</v>
      </c>
      <c r="J330" s="1">
        <v>3.6731302916906204E-2</v>
      </c>
      <c r="K330" s="1">
        <v>0.60576698849986943</v>
      </c>
      <c r="L330" s="1">
        <v>0</v>
      </c>
      <c r="M330" s="1">
        <v>0</v>
      </c>
      <c r="N330" t="str">
        <f>D330&amp;" : ["&amp;TRUNC(E330*100,2)&amp;", "&amp;TRUNC(F330*100,2)&amp;", "&amp;TRUNC(G330*100,2)&amp;", "&amp;TRUNC(H330*100,2)&amp;", "&amp;TRUNC(I330*100,2)&amp;", "&amp;TRUNC(J330*100,2)&amp;", "&amp;TRUNC(K330*100,2)&amp;", "&amp;TRUNC(L330*100,2)&amp;", "&amp;TRUNC(M330*100,2)&amp;"],"</f>
        <v>"SAN RAMON REGIONAL MEDICAL CENTER" : [19.87, 12.31, 1.05, 2.5, 0, 3.67, 60.57, 0, 0],</v>
      </c>
    </row>
    <row r="331" spans="1:14" x14ac:dyDescent="0.25">
      <c r="A331">
        <v>106420514</v>
      </c>
      <c r="B331" t="s">
        <v>329</v>
      </c>
      <c r="C331" t="str">
        <f t="shared" si="5"/>
        <v>"SANTA BARBARA COTTAGE HOSPITAL",</v>
      </c>
      <c r="D331" t="s">
        <v>765</v>
      </c>
      <c r="E331" s="1">
        <v>0.26287189135029249</v>
      </c>
      <c r="F331" s="1">
        <v>3.5443674359858034E-2</v>
      </c>
      <c r="G331" s="1">
        <v>4.8516582792944969E-2</v>
      </c>
      <c r="H331" s="1">
        <v>8.7469156590014488E-2</v>
      </c>
      <c r="I331" s="1">
        <v>0</v>
      </c>
      <c r="J331" s="1">
        <v>1.812595159524423E-2</v>
      </c>
      <c r="K331" s="1">
        <v>0.54602531859507053</v>
      </c>
      <c r="L331" s="1">
        <v>0</v>
      </c>
      <c r="M331" s="1">
        <v>1.5474247165752038E-3</v>
      </c>
      <c r="N331" t="str">
        <f>D331&amp;" : ["&amp;TRUNC(E331*100,2)&amp;", "&amp;TRUNC(F331*100,2)&amp;", "&amp;TRUNC(G331*100,2)&amp;", "&amp;TRUNC(H331*100,2)&amp;", "&amp;TRUNC(I331*100,2)&amp;", "&amp;TRUNC(J331*100,2)&amp;", "&amp;TRUNC(K331*100,2)&amp;", "&amp;TRUNC(L331*100,2)&amp;", "&amp;TRUNC(M331*100,2)&amp;"],"</f>
        <v>"SANTA BARBARA COTTAGE HOSPITAL" : [26.28, 3.54, 4.85, 8.74, 0, 1.81, 54.6, 0, 0.15],</v>
      </c>
    </row>
    <row r="332" spans="1:14" x14ac:dyDescent="0.25">
      <c r="A332">
        <v>106424002</v>
      </c>
      <c r="B332" t="s">
        <v>330</v>
      </c>
      <c r="C332" t="str">
        <f t="shared" si="5"/>
        <v>"SANTA BARBARA PSYCHIATRIC HEALTH FACILITY",</v>
      </c>
      <c r="D332" t="s">
        <v>766</v>
      </c>
      <c r="E332" s="1" t="s">
        <v>433</v>
      </c>
      <c r="F332" s="1" t="s">
        <v>433</v>
      </c>
      <c r="G332" s="1" t="s">
        <v>433</v>
      </c>
      <c r="H332" s="1" t="s">
        <v>433</v>
      </c>
      <c r="I332" s="1" t="s">
        <v>433</v>
      </c>
      <c r="J332" s="1" t="s">
        <v>433</v>
      </c>
      <c r="K332" s="1" t="s">
        <v>433</v>
      </c>
      <c r="L332" s="1" t="s">
        <v>433</v>
      </c>
      <c r="M332" s="1" t="s">
        <v>433</v>
      </c>
      <c r="N332" t="str">
        <f>D332&amp;" : [0, 0, 0, 0, 0, 0, 0, 0, 0],"</f>
        <v>"SANTA BARBARA PSYCHIATRIC HEALTH FACILITY" : [0, 0, 0, 0, 0, 0, 0, 0, 0],</v>
      </c>
    </row>
    <row r="333" spans="1:14" x14ac:dyDescent="0.25">
      <c r="A333">
        <v>106430883</v>
      </c>
      <c r="B333" t="s">
        <v>331</v>
      </c>
      <c r="C333" t="str">
        <f t="shared" si="5"/>
        <v>"SANTA CLARA VALLEY MEDICAL CENTER",</v>
      </c>
      <c r="D333" t="s">
        <v>767</v>
      </c>
      <c r="E333" s="1">
        <v>0.11279590663685651</v>
      </c>
      <c r="F333" s="1">
        <v>6.8897344487378623E-2</v>
      </c>
      <c r="G333" s="1">
        <v>0.23014307058907033</v>
      </c>
      <c r="H333" s="1">
        <v>0.3948944771861585</v>
      </c>
      <c r="I333" s="1">
        <v>2.2414978383105731E-3</v>
      </c>
      <c r="J333" s="1">
        <v>2.6717133092527549E-2</v>
      </c>
      <c r="K333" s="1">
        <v>0.13642471617002142</v>
      </c>
      <c r="L333" s="1">
        <v>2.7885853999676517E-2</v>
      </c>
      <c r="M333" s="1">
        <v>0</v>
      </c>
      <c r="N333" t="str">
        <f>D333&amp;" : ["&amp;TRUNC(E333*100,2)&amp;", "&amp;TRUNC(F333*100,2)&amp;", "&amp;TRUNC(G333*100,2)&amp;", "&amp;TRUNC(H333*100,2)&amp;", "&amp;TRUNC(I333*100,2)&amp;", "&amp;TRUNC(J333*100,2)&amp;", "&amp;TRUNC(K333*100,2)&amp;", "&amp;TRUNC(L333*100,2)&amp;", "&amp;TRUNC(M333*100,2)&amp;"],"</f>
        <v>"SANTA CLARA VALLEY MEDICAL CENTER" : [11.27, 6.88, 23.01, 39.48, 0.22, 2.67, 13.64, 2.78, 0],</v>
      </c>
    </row>
    <row r="334" spans="1:14" x14ac:dyDescent="0.25">
      <c r="A334">
        <v>106190687</v>
      </c>
      <c r="B334" t="s">
        <v>332</v>
      </c>
      <c r="C334" t="str">
        <f t="shared" si="5"/>
        <v>"SANTA MONICA - UCLA MEDICAL CENTER AND ORTHOPAEDIC HOSPITAL",</v>
      </c>
      <c r="D334" t="s">
        <v>768</v>
      </c>
      <c r="E334" s="1">
        <v>0.2132468372570096</v>
      </c>
      <c r="F334" s="1">
        <v>0.1657025520454731</v>
      </c>
      <c r="G334" s="1">
        <v>6.1426470263145488E-2</v>
      </c>
      <c r="H334" s="1">
        <v>4.3426229461596751E-2</v>
      </c>
      <c r="I334" s="1">
        <v>1.3089287298948687E-4</v>
      </c>
      <c r="J334" s="1">
        <v>3.92243702696709E-3</v>
      </c>
      <c r="K334" s="1">
        <v>0.49600841936357354</v>
      </c>
      <c r="L334" s="1">
        <v>-1.2821824049280691E-9</v>
      </c>
      <c r="M334" s="1">
        <v>1.6136162991427356E-2</v>
      </c>
      <c r="N334" t="str">
        <f>D334&amp;" : ["&amp;TRUNC(E334*100,2)&amp;", "&amp;TRUNC(F334*100,2)&amp;", "&amp;TRUNC(G334*100,2)&amp;", "&amp;TRUNC(H334*100,2)&amp;", "&amp;TRUNC(I334*100,2)&amp;", "&amp;TRUNC(J334*100,2)&amp;", "&amp;TRUNC(K334*100,2)&amp;", "&amp;TRUNC(L334*100,2)&amp;", "&amp;TRUNC(M334*100,2)&amp;"],"</f>
        <v>"SANTA MONICA - UCLA MEDICAL CENTER AND ORTHOPAEDIC HOSPITAL" : [21.32, 16.57, 6.14, 4.34, 0.01, 0.39, 49.6, 0, 1.61],</v>
      </c>
    </row>
    <row r="335" spans="1:14" x14ac:dyDescent="0.25">
      <c r="A335">
        <v>106420522</v>
      </c>
      <c r="B335" t="s">
        <v>333</v>
      </c>
      <c r="C335" t="str">
        <f t="shared" si="5"/>
        <v>"SANTA YNEZ VALLEY COTTAGE HOSPITAL",</v>
      </c>
      <c r="D335" t="s">
        <v>769</v>
      </c>
      <c r="E335" s="1">
        <v>0.47725144213021353</v>
      </c>
      <c r="F335" s="1">
        <v>4.2996215545415918E-2</v>
      </c>
      <c r="G335" s="1">
        <v>7.8321782961212651E-3</v>
      </c>
      <c r="H335" s="1">
        <v>6.103461167294931E-2</v>
      </c>
      <c r="I335" s="1">
        <v>0</v>
      </c>
      <c r="J335" s="1">
        <v>2.4503202781637118E-2</v>
      </c>
      <c r="K335" s="1">
        <v>0.38206106544640434</v>
      </c>
      <c r="L335" s="1">
        <v>0</v>
      </c>
      <c r="M335" s="1">
        <v>4.3212841272585361E-3</v>
      </c>
      <c r="N335" t="str">
        <f>D335&amp;" : ["&amp;TRUNC(E335*100,2)&amp;", "&amp;TRUNC(F335*100,2)&amp;", "&amp;TRUNC(G335*100,2)&amp;", "&amp;TRUNC(H335*100,2)&amp;", "&amp;TRUNC(I335*100,2)&amp;", "&amp;TRUNC(J335*100,2)&amp;", "&amp;TRUNC(K335*100,2)&amp;", "&amp;TRUNC(L335*100,2)&amp;", "&amp;TRUNC(M335*100,2)&amp;"],"</f>
        <v>"SANTA YNEZ VALLEY COTTAGE HOSPITAL" : [47.72, 4.29, 0.78, 6.1, 0, 2.45, 38.2, 0, 0.43],</v>
      </c>
    </row>
    <row r="336" spans="1:14" x14ac:dyDescent="0.25">
      <c r="A336">
        <v>106371256</v>
      </c>
      <c r="B336" t="s">
        <v>334</v>
      </c>
      <c r="C336" t="str">
        <f t="shared" si="5"/>
        <v>"SCRIPPS GREEN HOSPITAL",</v>
      </c>
      <c r="D336" t="s">
        <v>770</v>
      </c>
      <c r="E336" s="1">
        <v>0.25466149390660137</v>
      </c>
      <c r="F336" s="1">
        <v>0.15929308880025161</v>
      </c>
      <c r="G336" s="1">
        <v>2.5864455022840687E-3</v>
      </c>
      <c r="H336" s="1">
        <v>3.3874223532462068E-3</v>
      </c>
      <c r="I336" s="1">
        <v>0</v>
      </c>
      <c r="J336" s="1">
        <v>4.3796245312057239E-3</v>
      </c>
      <c r="K336" s="1">
        <v>0.56826697194913667</v>
      </c>
      <c r="L336" s="1">
        <v>-2.6541747331239248E-9</v>
      </c>
      <c r="M336" s="1">
        <v>7.4249556114490542E-3</v>
      </c>
      <c r="N336" t="str">
        <f>D336&amp;" : ["&amp;TRUNC(E336*100,2)&amp;", "&amp;TRUNC(F336*100,2)&amp;", "&amp;TRUNC(G336*100,2)&amp;", "&amp;TRUNC(H336*100,2)&amp;", "&amp;TRUNC(I336*100,2)&amp;", "&amp;TRUNC(J336*100,2)&amp;", "&amp;TRUNC(K336*100,2)&amp;", "&amp;TRUNC(L336*100,2)&amp;", "&amp;TRUNC(M336*100,2)&amp;"],"</f>
        <v>"SCRIPPS GREEN HOSPITAL" : [25.46, 15.92, 0.25, 0.33, 0, 0.43, 56.82, 0, 0.74],</v>
      </c>
    </row>
    <row r="337" spans="1:14" x14ac:dyDescent="0.25">
      <c r="A337">
        <v>106371394</v>
      </c>
      <c r="B337" t="s">
        <v>335</v>
      </c>
      <c r="C337" t="str">
        <f t="shared" si="5"/>
        <v>"SCRIPPS MEMORIAL HOSPITAL - ENCINITAS",</v>
      </c>
      <c r="D337" t="s">
        <v>771</v>
      </c>
      <c r="E337" s="1">
        <v>0.21156652316003047</v>
      </c>
      <c r="F337" s="1">
        <v>0.14596275464937089</v>
      </c>
      <c r="G337" s="1">
        <v>1.664686854715005E-2</v>
      </c>
      <c r="H337" s="1">
        <v>7.1000210813812886E-2</v>
      </c>
      <c r="I337" s="1">
        <v>0</v>
      </c>
      <c r="J337" s="1">
        <v>4.707695232545355E-3</v>
      </c>
      <c r="K337" s="1">
        <v>0.54699224378382649</v>
      </c>
      <c r="L337" s="1">
        <v>0</v>
      </c>
      <c r="M337" s="1">
        <v>3.1237038132638957E-3</v>
      </c>
      <c r="N337" t="str">
        <f>D337&amp;" : ["&amp;TRUNC(E337*100,2)&amp;", "&amp;TRUNC(F337*100,2)&amp;", "&amp;TRUNC(G337*100,2)&amp;", "&amp;TRUNC(H337*100,2)&amp;", "&amp;TRUNC(I337*100,2)&amp;", "&amp;TRUNC(J337*100,2)&amp;", "&amp;TRUNC(K337*100,2)&amp;", "&amp;TRUNC(L337*100,2)&amp;", "&amp;TRUNC(M337*100,2)&amp;"],"</f>
        <v>"SCRIPPS MEMORIAL HOSPITAL - ENCINITAS" : [21.15, 14.59, 1.66, 7.1, 0, 0.47, 54.69, 0, 0.31],</v>
      </c>
    </row>
    <row r="338" spans="1:14" x14ac:dyDescent="0.25">
      <c r="A338">
        <v>106370771</v>
      </c>
      <c r="B338" t="s">
        <v>336</v>
      </c>
      <c r="C338" t="str">
        <f t="shared" si="5"/>
        <v>"SCRIPPS MEMORIAL HOSPITAL - LA JOLLA",</v>
      </c>
      <c r="D338" t="s">
        <v>772</v>
      </c>
      <c r="E338" s="1">
        <v>0.19611503039888287</v>
      </c>
      <c r="F338" s="1">
        <v>0.1093954860512707</v>
      </c>
      <c r="G338" s="1">
        <v>3.0149533689304467E-2</v>
      </c>
      <c r="H338" s="1">
        <v>5.0080750556407407E-2</v>
      </c>
      <c r="I338" s="1">
        <v>0</v>
      </c>
      <c r="J338" s="1">
        <v>8.6769211806304071E-3</v>
      </c>
      <c r="K338" s="1">
        <v>0.59630839774652522</v>
      </c>
      <c r="L338" s="1">
        <v>0</v>
      </c>
      <c r="M338" s="1">
        <v>9.2738803769788943E-3</v>
      </c>
      <c r="N338" t="str">
        <f>D338&amp;" : ["&amp;TRUNC(E338*100,2)&amp;", "&amp;TRUNC(F338*100,2)&amp;", "&amp;TRUNC(G338*100,2)&amp;", "&amp;TRUNC(H338*100,2)&amp;", "&amp;TRUNC(I338*100,2)&amp;", "&amp;TRUNC(J338*100,2)&amp;", "&amp;TRUNC(K338*100,2)&amp;", "&amp;TRUNC(L338*100,2)&amp;", "&amp;TRUNC(M338*100,2)&amp;"],"</f>
        <v>"SCRIPPS MEMORIAL HOSPITAL - LA JOLLA" : [19.61, 10.93, 3.01, 5, 0, 0.86, 59.63, 0, 0.92],</v>
      </c>
    </row>
    <row r="339" spans="1:14" x14ac:dyDescent="0.25">
      <c r="A339">
        <v>106370744</v>
      </c>
      <c r="B339" t="s">
        <v>337</v>
      </c>
      <c r="C339" t="str">
        <f t="shared" si="5"/>
        <v>"SCRIPPS MERCY HOSPITAL",</v>
      </c>
      <c r="D339" t="s">
        <v>773</v>
      </c>
      <c r="E339" s="1">
        <v>0.13915861175245356</v>
      </c>
      <c r="F339" s="1">
        <v>0.17780009831134169</v>
      </c>
      <c r="G339" s="1">
        <v>0.15291386617397751</v>
      </c>
      <c r="H339" s="1">
        <v>0.20158828234025536</v>
      </c>
      <c r="I339" s="1">
        <v>0</v>
      </c>
      <c r="J339" s="1">
        <v>1.3782276423205102E-2</v>
      </c>
      <c r="K339" s="1">
        <v>0.30821965051580724</v>
      </c>
      <c r="L339" s="1">
        <v>-3.7705680364974079E-6</v>
      </c>
      <c r="M339" s="1">
        <v>6.5409850509960572E-3</v>
      </c>
      <c r="N339" t="str">
        <f>D339&amp;" : ["&amp;TRUNC(E339*100,2)&amp;", "&amp;TRUNC(F339*100,2)&amp;", "&amp;TRUNC(G339*100,2)&amp;", "&amp;TRUNC(H339*100,2)&amp;", "&amp;TRUNC(I339*100,2)&amp;", "&amp;TRUNC(J339*100,2)&amp;", "&amp;TRUNC(K339*100,2)&amp;", "&amp;TRUNC(L339*100,2)&amp;", "&amp;TRUNC(M339*100,2)&amp;"],"</f>
        <v>"SCRIPPS MERCY HOSPITAL" : [13.91, 17.78, 15.29, 20.15, 0, 1.37, 30.82, 0, 0.65],</v>
      </c>
    </row>
    <row r="340" spans="1:14" x14ac:dyDescent="0.25">
      <c r="A340">
        <v>106374094</v>
      </c>
      <c r="B340" t="s">
        <v>338</v>
      </c>
      <c r="C340" t="str">
        <f t="shared" si="5"/>
        <v>"SELECT SPECIALTY HOSPITAL - SAN DIEGO",</v>
      </c>
      <c r="D340" t="s">
        <v>774</v>
      </c>
      <c r="E340" s="1">
        <v>0.37192308993123258</v>
      </c>
      <c r="F340" s="1">
        <v>0.17078737906890679</v>
      </c>
      <c r="G340" s="1">
        <v>1.0812398970511091E-3</v>
      </c>
      <c r="H340" s="1">
        <v>0.22952674591907565</v>
      </c>
      <c r="I340" s="1">
        <v>0</v>
      </c>
      <c r="J340" s="1">
        <v>0.22230554543768502</v>
      </c>
      <c r="K340" s="1">
        <v>0</v>
      </c>
      <c r="L340" s="1">
        <v>0</v>
      </c>
      <c r="M340" s="1">
        <v>4.3759997460488427E-3</v>
      </c>
      <c r="N340" t="str">
        <f>D340&amp;" : ["&amp;TRUNC(E340*100,2)&amp;", "&amp;TRUNC(F340*100,2)&amp;", "&amp;TRUNC(G340*100,2)&amp;", "&amp;TRUNC(H340*100,2)&amp;", "&amp;TRUNC(I340*100,2)&amp;", "&amp;TRUNC(J340*100,2)&amp;", "&amp;TRUNC(K340*100,2)&amp;", "&amp;TRUNC(L340*100,2)&amp;", "&amp;TRUNC(M340*100,2)&amp;"],"</f>
        <v>"SELECT SPECIALTY HOSPITAL - SAN DIEGO" : [37.19, 17.07, 0.1, 22.95, 0, 22.23, 0, 0, 0.43],</v>
      </c>
    </row>
    <row r="341" spans="1:14" x14ac:dyDescent="0.25">
      <c r="A341">
        <v>106124004</v>
      </c>
      <c r="B341" t="s">
        <v>339</v>
      </c>
      <c r="C341" t="str">
        <f t="shared" si="5"/>
        <v>"SEMPERVIRENS P.H.F.",</v>
      </c>
      <c r="D341" t="s">
        <v>775</v>
      </c>
      <c r="E341" s="1">
        <v>0.37284798775225325</v>
      </c>
      <c r="F341" s="1">
        <v>0</v>
      </c>
      <c r="G341" s="1">
        <v>0</v>
      </c>
      <c r="H341" s="1">
        <v>0</v>
      </c>
      <c r="I341" s="1">
        <v>0</v>
      </c>
      <c r="J341" s="1">
        <v>0.62715201224774675</v>
      </c>
      <c r="K341" s="1">
        <v>0</v>
      </c>
      <c r="L341" s="1">
        <v>0</v>
      </c>
      <c r="M341" s="1">
        <v>0</v>
      </c>
      <c r="N341" t="str">
        <f>D341&amp;" : ["&amp;TRUNC(E341*100,2)&amp;", "&amp;TRUNC(F341*100,2)&amp;", "&amp;TRUNC(G341*100,2)&amp;", "&amp;TRUNC(H341*100,2)&amp;", "&amp;TRUNC(I341*100,2)&amp;", "&amp;TRUNC(J341*100,2)&amp;", "&amp;TRUNC(K341*100,2)&amp;", "&amp;TRUNC(L341*100,2)&amp;", "&amp;TRUNC(M341*100,2)&amp;"],"</f>
        <v>"SEMPERVIRENS P.H.F." : [37.28, 0, 0, 0, 0, 62.71, 0, 0, 0],</v>
      </c>
    </row>
    <row r="342" spans="1:14" x14ac:dyDescent="0.25">
      <c r="A342">
        <v>106321016</v>
      </c>
      <c r="B342" t="s">
        <v>340</v>
      </c>
      <c r="C342" t="str">
        <f t="shared" si="5"/>
        <v>"SENECA HEALTHCARE DISTRICT",</v>
      </c>
      <c r="D342" t="s">
        <v>776</v>
      </c>
      <c r="E342" s="1">
        <v>0.38492730947181192</v>
      </c>
      <c r="F342" s="1">
        <v>0</v>
      </c>
      <c r="G342" s="1">
        <v>0.1460491835676935</v>
      </c>
      <c r="H342" s="1">
        <v>0.22891815533948295</v>
      </c>
      <c r="I342" s="1">
        <v>0</v>
      </c>
      <c r="J342" s="1">
        <v>0.21637451418109019</v>
      </c>
      <c r="K342" s="1">
        <v>0</v>
      </c>
      <c r="L342" s="1">
        <v>0</v>
      </c>
      <c r="M342" s="1">
        <v>2.3730837439921406E-2</v>
      </c>
      <c r="N342" t="str">
        <f>D342&amp;" : ["&amp;TRUNC(E342*100,2)&amp;", "&amp;TRUNC(F342*100,2)&amp;", "&amp;TRUNC(G342*100,2)&amp;", "&amp;TRUNC(H342*100,2)&amp;", "&amp;TRUNC(I342*100,2)&amp;", "&amp;TRUNC(J342*100,2)&amp;", "&amp;TRUNC(K342*100,2)&amp;", "&amp;TRUNC(L342*100,2)&amp;", "&amp;TRUNC(M342*100,2)&amp;"],"</f>
        <v>"SENECA HEALTHCARE DISTRICT" : [38.49, 0, 14.6, 22.89, 0, 21.63, 0, 0, 2.37],</v>
      </c>
    </row>
    <row r="343" spans="1:14" x14ac:dyDescent="0.25">
      <c r="A343">
        <v>106410891</v>
      </c>
      <c r="B343" t="s">
        <v>341</v>
      </c>
      <c r="C343" t="str">
        <f t="shared" si="5"/>
        <v>"SEQUOIA HOSPITAL",</v>
      </c>
      <c r="D343" t="s">
        <v>777</v>
      </c>
      <c r="E343" s="1">
        <v>0.2855846331046889</v>
      </c>
      <c r="F343" s="1">
        <v>5.7948528660328062E-2</v>
      </c>
      <c r="G343" s="1">
        <v>4.7326073604260438E-3</v>
      </c>
      <c r="H343" s="1">
        <v>2.2046620053689587E-2</v>
      </c>
      <c r="I343" s="1">
        <v>0</v>
      </c>
      <c r="J343" s="1">
        <v>1.2395658177290108E-2</v>
      </c>
      <c r="K343" s="1">
        <v>0.61501345050924894</v>
      </c>
      <c r="L343" s="1">
        <v>2.2785021343283297E-3</v>
      </c>
      <c r="M343" s="1">
        <v>0</v>
      </c>
      <c r="N343" t="str">
        <f>D343&amp;" : ["&amp;TRUNC(E343*100,2)&amp;", "&amp;TRUNC(F343*100,2)&amp;", "&amp;TRUNC(G343*100,2)&amp;", "&amp;TRUNC(H343*100,2)&amp;", "&amp;TRUNC(I343*100,2)&amp;", "&amp;TRUNC(J343*100,2)&amp;", "&amp;TRUNC(K343*100,2)&amp;", "&amp;TRUNC(L343*100,2)&amp;", "&amp;TRUNC(M343*100,2)&amp;"],"</f>
        <v>"SEQUOIA HOSPITAL" : [28.55, 5.79, 0.47, 2.2, 0, 1.23, 61.5, 0.22, 0],</v>
      </c>
    </row>
    <row r="344" spans="1:14" x14ac:dyDescent="0.25">
      <c r="A344">
        <v>106370875</v>
      </c>
      <c r="B344" t="s">
        <v>342</v>
      </c>
      <c r="C344" t="str">
        <f t="shared" si="5"/>
        <v>"SHARP CHULA VISTA MEDICAL CENTER",</v>
      </c>
      <c r="D344" t="s">
        <v>778</v>
      </c>
      <c r="E344" s="1">
        <v>0.16531010559730266</v>
      </c>
      <c r="F344" s="1">
        <v>0.13835209859345438</v>
      </c>
      <c r="G344" s="1">
        <v>0.10358950849688378</v>
      </c>
      <c r="H344" s="1">
        <v>0.25183393982799923</v>
      </c>
      <c r="I344" s="1">
        <v>1.5264085503795887E-4</v>
      </c>
      <c r="J344" s="1">
        <v>2.1548068201103606E-2</v>
      </c>
      <c r="K344" s="1">
        <v>0.3112332990566114</v>
      </c>
      <c r="L344" s="1">
        <v>0</v>
      </c>
      <c r="M344" s="1">
        <v>7.9803393716069738E-3</v>
      </c>
      <c r="N344" t="str">
        <f>D344&amp;" : ["&amp;TRUNC(E344*100,2)&amp;", "&amp;TRUNC(F344*100,2)&amp;", "&amp;TRUNC(G344*100,2)&amp;", "&amp;TRUNC(H344*100,2)&amp;", "&amp;TRUNC(I344*100,2)&amp;", "&amp;TRUNC(J344*100,2)&amp;", "&amp;TRUNC(K344*100,2)&amp;", "&amp;TRUNC(L344*100,2)&amp;", "&amp;TRUNC(M344*100,2)&amp;"],"</f>
        <v>"SHARP CHULA VISTA MEDICAL CENTER" : [16.53, 13.83, 10.35, 25.18, 0.01, 2.15, 31.12, 0, 0.79],</v>
      </c>
    </row>
    <row r="345" spans="1:14" x14ac:dyDescent="0.25">
      <c r="A345">
        <v>106370689</v>
      </c>
      <c r="B345" t="s">
        <v>343</v>
      </c>
      <c r="C345" t="str">
        <f t="shared" si="5"/>
        <v>"SHARP CORONADO HOSPITAL AND HEALTHCARE CENTER",</v>
      </c>
      <c r="D345" t="s">
        <v>779</v>
      </c>
      <c r="E345" s="1">
        <v>0.12148041096316409</v>
      </c>
      <c r="F345" s="1">
        <v>7.7568509545969902E-2</v>
      </c>
      <c r="G345" s="1">
        <v>0.10181751687172114</v>
      </c>
      <c r="H345" s="1">
        <v>0.29710391145920895</v>
      </c>
      <c r="I345" s="1">
        <v>0</v>
      </c>
      <c r="J345" s="1">
        <v>3.2284564201858809E-2</v>
      </c>
      <c r="K345" s="1">
        <v>0.36346648225052614</v>
      </c>
      <c r="L345" s="1">
        <v>0</v>
      </c>
      <c r="M345" s="1">
        <v>6.2786047075509884E-3</v>
      </c>
      <c r="N345" t="str">
        <f>D345&amp;" : ["&amp;TRUNC(E345*100,2)&amp;", "&amp;TRUNC(F345*100,2)&amp;", "&amp;TRUNC(G345*100,2)&amp;", "&amp;TRUNC(H345*100,2)&amp;", "&amp;TRUNC(I345*100,2)&amp;", "&amp;TRUNC(J345*100,2)&amp;", "&amp;TRUNC(K345*100,2)&amp;", "&amp;TRUNC(L345*100,2)&amp;", "&amp;TRUNC(M345*100,2)&amp;"],"</f>
        <v>"SHARP CORONADO HOSPITAL AND HEALTHCARE CENTER" : [12.14, 7.75, 10.18, 29.71, 0, 3.22, 36.34, 0, 0.62],</v>
      </c>
    </row>
    <row r="346" spans="1:14" x14ac:dyDescent="0.25">
      <c r="A346">
        <v>106370714</v>
      </c>
      <c r="B346" t="s">
        <v>344</v>
      </c>
      <c r="C346" t="str">
        <f t="shared" si="5"/>
        <v>"SHARP GROSSMONT HOSPITAL",</v>
      </c>
      <c r="D346" t="s">
        <v>780</v>
      </c>
      <c r="E346" s="1">
        <v>0.21745727158143435</v>
      </c>
      <c r="F346" s="1">
        <v>0.10473939419871603</v>
      </c>
      <c r="G346" s="1">
        <v>9.9347926868241107E-2</v>
      </c>
      <c r="H346" s="1">
        <v>0.25762732343466815</v>
      </c>
      <c r="I346" s="1">
        <v>9.2771952332172252E-5</v>
      </c>
      <c r="J346" s="1">
        <v>2.1903960830424219E-2</v>
      </c>
      <c r="K346" s="1">
        <v>0.28962947686854207</v>
      </c>
      <c r="L346" s="1">
        <v>0</v>
      </c>
      <c r="M346" s="1">
        <v>9.2018742656418875E-3</v>
      </c>
      <c r="N346" t="str">
        <f>D346&amp;" : ["&amp;TRUNC(E346*100,2)&amp;", "&amp;TRUNC(F346*100,2)&amp;", "&amp;TRUNC(G346*100,2)&amp;", "&amp;TRUNC(H346*100,2)&amp;", "&amp;TRUNC(I346*100,2)&amp;", "&amp;TRUNC(J346*100,2)&amp;", "&amp;TRUNC(K346*100,2)&amp;", "&amp;TRUNC(L346*100,2)&amp;", "&amp;TRUNC(M346*100,2)&amp;"],"</f>
        <v>"SHARP GROSSMONT HOSPITAL" : [21.74, 10.47, 9.93, 25.76, 0, 2.19, 28.96, 0, 0.92],</v>
      </c>
    </row>
    <row r="347" spans="1:14" x14ac:dyDescent="0.25">
      <c r="A347">
        <v>106374049</v>
      </c>
      <c r="B347" t="s">
        <v>345</v>
      </c>
      <c r="C347" t="str">
        <f t="shared" si="5"/>
        <v>"SHARP MCDONALD CENTER",</v>
      </c>
      <c r="D347" t="s">
        <v>781</v>
      </c>
      <c r="E347" s="1">
        <v>0</v>
      </c>
      <c r="F347" s="1">
        <v>2.9565266990522004E-2</v>
      </c>
      <c r="G347" s="1">
        <v>0</v>
      </c>
      <c r="H347" s="1">
        <v>0</v>
      </c>
      <c r="I347" s="1">
        <v>0</v>
      </c>
      <c r="J347" s="1">
        <v>8.1973335578682048E-4</v>
      </c>
      <c r="K347" s="1">
        <v>0.94688084396139272</v>
      </c>
      <c r="L347" s="1">
        <v>0</v>
      </c>
      <c r="M347" s="1">
        <v>2.2734155692298499E-2</v>
      </c>
      <c r="N347" t="str">
        <f>D347&amp;" : ["&amp;TRUNC(E347*100,2)&amp;", "&amp;TRUNC(F347*100,2)&amp;", "&amp;TRUNC(G347*100,2)&amp;", "&amp;TRUNC(H347*100,2)&amp;", "&amp;TRUNC(I347*100,2)&amp;", "&amp;TRUNC(J347*100,2)&amp;", "&amp;TRUNC(K347*100,2)&amp;", "&amp;TRUNC(L347*100,2)&amp;", "&amp;TRUNC(M347*100,2)&amp;"],"</f>
        <v>"SHARP MCDONALD CENTER" : [0, 2.95, 0, 0, 0, 0.08, 94.68, 0, 2.27],</v>
      </c>
    </row>
    <row r="348" spans="1:14" x14ac:dyDescent="0.25">
      <c r="A348">
        <v>106370694</v>
      </c>
      <c r="B348" t="s">
        <v>346</v>
      </c>
      <c r="C348" t="str">
        <f t="shared" si="5"/>
        <v>"SHARP MEMORIAL HOSPITAL",</v>
      </c>
      <c r="D348" t="s">
        <v>782</v>
      </c>
      <c r="E348" s="1">
        <v>0.116369778906631</v>
      </c>
      <c r="F348" s="1">
        <v>0.10306828015659181</v>
      </c>
      <c r="G348" s="1">
        <v>8.2379634153603457E-2</v>
      </c>
      <c r="H348" s="1">
        <v>0.10297358524663884</v>
      </c>
      <c r="I348" s="1">
        <v>1.4040363056806661E-4</v>
      </c>
      <c r="J348" s="1">
        <v>2.2944207569371107E-2</v>
      </c>
      <c r="K348" s="1">
        <v>0.57138691923532137</v>
      </c>
      <c r="L348" s="1">
        <v>0</v>
      </c>
      <c r="M348" s="1">
        <v>7.3719110127441181E-4</v>
      </c>
      <c r="N348" t="str">
        <f>D348&amp;" : ["&amp;TRUNC(E348*100,2)&amp;", "&amp;TRUNC(F348*100,2)&amp;", "&amp;TRUNC(G348*100,2)&amp;", "&amp;TRUNC(H348*100,2)&amp;", "&amp;TRUNC(I348*100,2)&amp;", "&amp;TRUNC(J348*100,2)&amp;", "&amp;TRUNC(K348*100,2)&amp;", "&amp;TRUNC(L348*100,2)&amp;", "&amp;TRUNC(M348*100,2)&amp;"],"</f>
        <v>"SHARP MEMORIAL HOSPITAL" : [11.63, 10.3, 8.23, 10.29, 0.01, 2.29, 57.13, 0, 0.07],</v>
      </c>
    </row>
    <row r="349" spans="1:14" x14ac:dyDescent="0.25">
      <c r="A349">
        <v>106370745</v>
      </c>
      <c r="B349" t="s">
        <v>347</v>
      </c>
      <c r="C349" t="str">
        <f t="shared" si="5"/>
        <v>"SHARP MESA VISTA HOSPITAL",</v>
      </c>
      <c r="D349" t="s">
        <v>783</v>
      </c>
      <c r="E349" s="1">
        <v>0.17439375969055071</v>
      </c>
      <c r="F349" s="1">
        <v>7.3229872968209875E-2</v>
      </c>
      <c r="G349" s="1">
        <v>4.1734680376536069E-2</v>
      </c>
      <c r="H349" s="1">
        <v>0</v>
      </c>
      <c r="I349" s="1">
        <v>0.17995507700933949</v>
      </c>
      <c r="J349" s="1">
        <v>9.810838822681546E-2</v>
      </c>
      <c r="K349" s="1">
        <v>0.43114591060879598</v>
      </c>
      <c r="L349" s="1">
        <v>0</v>
      </c>
      <c r="M349" s="1">
        <v>1.4323111197524373E-3</v>
      </c>
      <c r="N349" t="str">
        <f>D349&amp;" : ["&amp;TRUNC(E349*100,2)&amp;", "&amp;TRUNC(F349*100,2)&amp;", "&amp;TRUNC(G349*100,2)&amp;", "&amp;TRUNC(H349*100,2)&amp;", "&amp;TRUNC(I349*100,2)&amp;", "&amp;TRUNC(J349*100,2)&amp;", "&amp;TRUNC(K349*100,2)&amp;", "&amp;TRUNC(L349*100,2)&amp;", "&amp;TRUNC(M349*100,2)&amp;"],"</f>
        <v>"SHARP MESA VISTA HOSPITAL" : [17.43, 7.32, 4.17, 0, 17.99, 9.81, 43.11, 0, 0.14],</v>
      </c>
    </row>
    <row r="350" spans="1:14" x14ac:dyDescent="0.25">
      <c r="A350">
        <v>106450940</v>
      </c>
      <c r="B350" t="s">
        <v>348</v>
      </c>
      <c r="C350" t="str">
        <f t="shared" si="5"/>
        <v>"SHASTA REGIONAL MEDICAL CENTER",</v>
      </c>
      <c r="D350" t="s">
        <v>784</v>
      </c>
      <c r="E350" s="1">
        <v>0.41912458129779229</v>
      </c>
      <c r="F350" s="1">
        <v>3.9863246455388822E-2</v>
      </c>
      <c r="G350" s="1">
        <v>9.8250762844883571E-2</v>
      </c>
      <c r="H350" s="1">
        <v>0.19040362370398947</v>
      </c>
      <c r="I350" s="1">
        <v>0</v>
      </c>
      <c r="J350" s="1">
        <v>0.15325450550707728</v>
      </c>
      <c r="K350" s="1">
        <v>8.225139355544675E-2</v>
      </c>
      <c r="L350" s="1">
        <v>2.4556255226931335E-4</v>
      </c>
      <c r="M350" s="1">
        <v>1.6606324083152487E-2</v>
      </c>
      <c r="N350" t="str">
        <f>D350&amp;" : ["&amp;TRUNC(E350*100,2)&amp;", "&amp;TRUNC(F350*100,2)&amp;", "&amp;TRUNC(G350*100,2)&amp;", "&amp;TRUNC(H350*100,2)&amp;", "&amp;TRUNC(I350*100,2)&amp;", "&amp;TRUNC(J350*100,2)&amp;", "&amp;TRUNC(K350*100,2)&amp;", "&amp;TRUNC(L350*100,2)&amp;", "&amp;TRUNC(M350*100,2)&amp;"],"</f>
        <v>"SHASTA REGIONAL MEDICAL CENTER" : [41.91, 3.98, 9.82, 19.04, 0, 15.32, 8.22, 0.02, 1.66],</v>
      </c>
    </row>
    <row r="351" spans="1:14" x14ac:dyDescent="0.25">
      <c r="A351">
        <v>106190708</v>
      </c>
      <c r="B351" t="s">
        <v>349</v>
      </c>
      <c r="C351" t="str">
        <f t="shared" si="5"/>
        <v>"SHERMAN OAKS HOSPITAL",</v>
      </c>
      <c r="D351" t="s">
        <v>785</v>
      </c>
      <c r="E351" s="1">
        <v>0.36146474227319852</v>
      </c>
      <c r="F351" s="1">
        <v>8.8132058309227115E-2</v>
      </c>
      <c r="G351" s="1">
        <v>9.9052631543454284E-2</v>
      </c>
      <c r="H351" s="1">
        <v>0.29332831834632372</v>
      </c>
      <c r="I351" s="1">
        <v>0</v>
      </c>
      <c r="J351" s="1">
        <v>5.2262990749715389E-2</v>
      </c>
      <c r="K351" s="1">
        <v>3.468120799008776E-2</v>
      </c>
      <c r="L351" s="1">
        <v>2.0435414724940391E-8</v>
      </c>
      <c r="M351" s="1">
        <v>7.1078030352578439E-2</v>
      </c>
      <c r="N351" t="str">
        <f>D351&amp;" : ["&amp;TRUNC(E351*100,2)&amp;", "&amp;TRUNC(F351*100,2)&amp;", "&amp;TRUNC(G351*100,2)&amp;", "&amp;TRUNC(H351*100,2)&amp;", "&amp;TRUNC(I351*100,2)&amp;", "&amp;TRUNC(J351*100,2)&amp;", "&amp;TRUNC(K351*100,2)&amp;", "&amp;TRUNC(L351*100,2)&amp;", "&amp;TRUNC(M351*100,2)&amp;"],"</f>
        <v>"SHERMAN OAKS HOSPITAL" : [36.14, 8.81, 9.9, 29.33, 0, 5.22, 3.46, 0, 7.1],</v>
      </c>
    </row>
    <row r="352" spans="1:14" x14ac:dyDescent="0.25">
      <c r="A352">
        <v>106344114</v>
      </c>
      <c r="B352" t="s">
        <v>350</v>
      </c>
      <c r="C352" t="str">
        <f t="shared" si="5"/>
        <v>"SHRINERS HOSPITAL FOR CHILDREN - NORTHERN CALIFORNIA",</v>
      </c>
      <c r="D352" t="s">
        <v>786</v>
      </c>
      <c r="E352" s="1">
        <v>0</v>
      </c>
      <c r="F352" s="1">
        <v>0</v>
      </c>
      <c r="G352" s="1">
        <v>0.32284757259475716</v>
      </c>
      <c r="H352" s="1">
        <v>0.25234766318999829</v>
      </c>
      <c r="I352" s="1">
        <v>0</v>
      </c>
      <c r="J352" s="1">
        <v>4.8809615012786696E-2</v>
      </c>
      <c r="K352" s="1">
        <v>0.37599514920245786</v>
      </c>
      <c r="L352" s="1">
        <v>0</v>
      </c>
      <c r="M352" s="1">
        <v>0</v>
      </c>
      <c r="N352" t="str">
        <f>D352&amp;" : ["&amp;TRUNC(E352*100,2)&amp;", "&amp;TRUNC(F352*100,2)&amp;", "&amp;TRUNC(G352*100,2)&amp;", "&amp;TRUNC(H352*100,2)&amp;", "&amp;TRUNC(I352*100,2)&amp;", "&amp;TRUNC(J352*100,2)&amp;", "&amp;TRUNC(K352*100,2)&amp;", "&amp;TRUNC(L352*100,2)&amp;", "&amp;TRUNC(M352*100,2)&amp;"],"</f>
        <v>"SHRINERS HOSPITAL FOR CHILDREN - NORTHERN CALIFORNIA" : [0, 0, 32.28, 25.23, 0, 4.88, 37.59, 0, 0],</v>
      </c>
    </row>
    <row r="353" spans="1:14" x14ac:dyDescent="0.25">
      <c r="A353">
        <v>106291023</v>
      </c>
      <c r="B353" t="s">
        <v>351</v>
      </c>
      <c r="C353" t="str">
        <f t="shared" si="5"/>
        <v>"SIERRA NEVADA MEMORIAL HOSPITAL",</v>
      </c>
      <c r="D353" t="s">
        <v>787</v>
      </c>
      <c r="E353" s="1">
        <v>0.34541017172891181</v>
      </c>
      <c r="F353" s="1">
        <v>9.2221015321709898E-2</v>
      </c>
      <c r="G353" s="1">
        <v>3.6378028411312081E-2</v>
      </c>
      <c r="H353" s="1">
        <v>0.14543283377792937</v>
      </c>
      <c r="I353" s="1">
        <v>0</v>
      </c>
      <c r="J353" s="1">
        <v>2.6131894795621637E-2</v>
      </c>
      <c r="K353" s="1">
        <v>0.35437465405882745</v>
      </c>
      <c r="L353" s="1">
        <v>0</v>
      </c>
      <c r="M353" s="1">
        <v>5.1401905687792353E-5</v>
      </c>
      <c r="N353" t="str">
        <f>D353&amp;" : ["&amp;TRUNC(E353*100,2)&amp;", "&amp;TRUNC(F353*100,2)&amp;", "&amp;TRUNC(G353*100,2)&amp;", "&amp;TRUNC(H353*100,2)&amp;", "&amp;TRUNC(I353*100,2)&amp;", "&amp;TRUNC(J353*100,2)&amp;", "&amp;TRUNC(K353*100,2)&amp;", "&amp;TRUNC(L353*100,2)&amp;", "&amp;TRUNC(M353*100,2)&amp;"],"</f>
        <v>"SIERRA NEVADA MEMORIAL HOSPITAL" : [34.54, 9.22, 3.63, 14.54, 0, 2.61, 35.43, 0, 0],</v>
      </c>
    </row>
    <row r="354" spans="1:14" x14ac:dyDescent="0.25">
      <c r="A354">
        <v>106540798</v>
      </c>
      <c r="B354" t="s">
        <v>352</v>
      </c>
      <c r="C354" t="str">
        <f t="shared" si="5"/>
        <v>"SIERRA VIEW MEDICAL CENTER",</v>
      </c>
      <c r="D354" t="s">
        <v>788</v>
      </c>
      <c r="E354" s="1">
        <v>0.25750933958473948</v>
      </c>
      <c r="F354" s="1">
        <v>0.10207447561210295</v>
      </c>
      <c r="G354" s="1">
        <v>0.1035339019499148</v>
      </c>
      <c r="H354" s="1">
        <v>0.23617145461881042</v>
      </c>
      <c r="I354" s="1">
        <v>0</v>
      </c>
      <c r="J354" s="1">
        <v>3.1382595948132821E-2</v>
      </c>
      <c r="K354" s="1">
        <v>0.2685407126514735</v>
      </c>
      <c r="L354" s="1">
        <v>-5.7194705907832467E-5</v>
      </c>
      <c r="M354" s="1">
        <v>8.4471434073384488E-4</v>
      </c>
      <c r="N354" t="str">
        <f>D354&amp;" : ["&amp;TRUNC(E354*100,2)&amp;", "&amp;TRUNC(F354*100,2)&amp;", "&amp;TRUNC(G354*100,2)&amp;", "&amp;TRUNC(H354*100,2)&amp;", "&amp;TRUNC(I354*100,2)&amp;", "&amp;TRUNC(J354*100,2)&amp;", "&amp;TRUNC(K354*100,2)&amp;", "&amp;TRUNC(L354*100,2)&amp;", "&amp;TRUNC(M354*100,2)&amp;"],"</f>
        <v>"SIERRA VIEW MEDICAL CENTER" : [25.75, 10.2, 10.35, 23.61, 0, 3.13, 26.85, 0, 0.08],</v>
      </c>
    </row>
    <row r="355" spans="1:14" x14ac:dyDescent="0.25">
      <c r="A355">
        <v>106342392</v>
      </c>
      <c r="B355" t="s">
        <v>353</v>
      </c>
      <c r="C355" t="str">
        <f t="shared" si="5"/>
        <v>"SIERRA VISTA HOSPITAL",</v>
      </c>
      <c r="D355" t="s">
        <v>789</v>
      </c>
      <c r="E355" s="1">
        <v>9.9266954503381147E-2</v>
      </c>
      <c r="F355" s="1">
        <v>6.2882062713471173E-2</v>
      </c>
      <c r="G355" s="1">
        <v>7.4726312107825738E-2</v>
      </c>
      <c r="H355" s="1">
        <v>0</v>
      </c>
      <c r="I355" s="1">
        <v>0.43254995722028905</v>
      </c>
      <c r="J355" s="1">
        <v>3.9215780193934478E-2</v>
      </c>
      <c r="K355" s="1">
        <v>0.29021241620960764</v>
      </c>
      <c r="L355" s="1">
        <v>0</v>
      </c>
      <c r="M355" s="1">
        <v>1.146517051490789E-3</v>
      </c>
      <c r="N355" t="str">
        <f>D355&amp;" : ["&amp;TRUNC(E355*100,2)&amp;", "&amp;TRUNC(F355*100,2)&amp;", "&amp;TRUNC(G355*100,2)&amp;", "&amp;TRUNC(H355*100,2)&amp;", "&amp;TRUNC(I355*100,2)&amp;", "&amp;TRUNC(J355*100,2)&amp;", "&amp;TRUNC(K355*100,2)&amp;", "&amp;TRUNC(L355*100,2)&amp;", "&amp;TRUNC(M355*100,2)&amp;"],"</f>
        <v>"SIERRA VISTA HOSPITAL" : [9.92, 6.28, 7.47, 0, 43.25, 3.92, 29.02, 0, 0.11],</v>
      </c>
    </row>
    <row r="356" spans="1:14" x14ac:dyDescent="0.25">
      <c r="A356">
        <v>106400524</v>
      </c>
      <c r="B356" t="s">
        <v>354</v>
      </c>
      <c r="C356" t="str">
        <f t="shared" si="5"/>
        <v>"SIERRA VISTA REGIONAL MEDICAL CENTER",</v>
      </c>
      <c r="D356" t="s">
        <v>790</v>
      </c>
      <c r="E356" s="1">
        <v>0.18831668958236125</v>
      </c>
      <c r="F356" s="1">
        <v>5.8720497757205795E-2</v>
      </c>
      <c r="G356" s="1">
        <v>6.3915031548326937E-2</v>
      </c>
      <c r="H356" s="1">
        <v>0.14436465040455476</v>
      </c>
      <c r="I356" s="1">
        <v>4.1948397627961163E-4</v>
      </c>
      <c r="J356" s="1">
        <v>2.4156169912949464E-2</v>
      </c>
      <c r="K356" s="1">
        <v>0.52010066003580657</v>
      </c>
      <c r="L356" s="1">
        <v>6.8167825155908714E-6</v>
      </c>
      <c r="M356" s="1">
        <v>0</v>
      </c>
      <c r="N356" t="str">
        <f>D356&amp;" : ["&amp;TRUNC(E356*100,2)&amp;", "&amp;TRUNC(F356*100,2)&amp;", "&amp;TRUNC(G356*100,2)&amp;", "&amp;TRUNC(H356*100,2)&amp;", "&amp;TRUNC(I356*100,2)&amp;", "&amp;TRUNC(J356*100,2)&amp;", "&amp;TRUNC(K356*100,2)&amp;", "&amp;TRUNC(L356*100,2)&amp;", "&amp;TRUNC(M356*100,2)&amp;"],"</f>
        <v>"SIERRA VISTA REGIONAL MEDICAL CENTER" : [18.83, 5.87, 6.39, 14.43, 0.04, 2.41, 52.01, 0, 0],</v>
      </c>
    </row>
    <row r="357" spans="1:14" x14ac:dyDescent="0.25">
      <c r="A357">
        <v>106491338</v>
      </c>
      <c r="B357" t="s">
        <v>355</v>
      </c>
      <c r="C357" t="str">
        <f t="shared" si="5"/>
        <v>"SONOMA SPECIALTY HOSPITAL",</v>
      </c>
      <c r="D357" t="s">
        <v>791</v>
      </c>
      <c r="E357" s="1">
        <v>0.39709181981572644</v>
      </c>
      <c r="F357" s="1">
        <v>0</v>
      </c>
      <c r="G357" s="1">
        <v>1.4668562288963924E-2</v>
      </c>
      <c r="H357" s="1">
        <v>0</v>
      </c>
      <c r="I357" s="1">
        <v>0</v>
      </c>
      <c r="J357" s="1">
        <v>0.5876217207535831</v>
      </c>
      <c r="K357" s="1">
        <v>0</v>
      </c>
      <c r="L357" s="1">
        <v>0</v>
      </c>
      <c r="M357" s="1">
        <v>6.1789714172646982E-4</v>
      </c>
      <c r="N357" t="str">
        <f>D357&amp;" : ["&amp;TRUNC(E357*100,2)&amp;", "&amp;TRUNC(F357*100,2)&amp;", "&amp;TRUNC(G357*100,2)&amp;", "&amp;TRUNC(H357*100,2)&amp;", "&amp;TRUNC(I357*100,2)&amp;", "&amp;TRUNC(J357*100,2)&amp;", "&amp;TRUNC(K357*100,2)&amp;", "&amp;TRUNC(L357*100,2)&amp;", "&amp;TRUNC(M357*100,2)&amp;"],"</f>
        <v>"SONOMA SPECIALTY HOSPITAL" : [39.7, 0, 1.46, 0, 0, 58.76, 0, 0, 0.06],</v>
      </c>
    </row>
    <row r="358" spans="1:14" x14ac:dyDescent="0.25">
      <c r="A358">
        <v>106491076</v>
      </c>
      <c r="B358" t="s">
        <v>356</v>
      </c>
      <c r="C358" t="str">
        <f t="shared" si="5"/>
        <v>"SONOMA VALLEY HOSPITAL",</v>
      </c>
      <c r="D358" t="s">
        <v>792</v>
      </c>
      <c r="E358" s="1">
        <v>0.2438833811776944</v>
      </c>
      <c r="F358" s="1">
        <v>0.1027220072143159</v>
      </c>
      <c r="G358" s="1">
        <v>9.6074560934299742E-3</v>
      </c>
      <c r="H358" s="1">
        <v>0.22520877754257818</v>
      </c>
      <c r="I358" s="1">
        <v>0</v>
      </c>
      <c r="J358" s="1">
        <v>0.36637766284361173</v>
      </c>
      <c r="K358" s="1">
        <v>1.4246468734573525E-2</v>
      </c>
      <c r="L358" s="1">
        <v>1.8916664807800277E-4</v>
      </c>
      <c r="M358" s="1">
        <v>3.7765079745718286E-2</v>
      </c>
      <c r="N358" t="str">
        <f>D358&amp;" : ["&amp;TRUNC(E358*100,2)&amp;", "&amp;TRUNC(F358*100,2)&amp;", "&amp;TRUNC(G358*100,2)&amp;", "&amp;TRUNC(H358*100,2)&amp;", "&amp;TRUNC(I358*100,2)&amp;", "&amp;TRUNC(J358*100,2)&amp;", "&amp;TRUNC(K358*100,2)&amp;", "&amp;TRUNC(L358*100,2)&amp;", "&amp;TRUNC(M358*100,2)&amp;"],"</f>
        <v>"SONOMA VALLEY HOSPITAL" : [24.38, 10.27, 0.96, 22.52, 0, 36.63, 1.42, 0.01, 3.77],</v>
      </c>
    </row>
    <row r="359" spans="1:14" x14ac:dyDescent="0.25">
      <c r="A359">
        <v>106301258</v>
      </c>
      <c r="B359" t="s">
        <v>357</v>
      </c>
      <c r="C359" t="str">
        <f t="shared" si="5"/>
        <v>"SOUTH COAST GLOBAL MEDICAL CENTER",</v>
      </c>
      <c r="D359" t="s">
        <v>793</v>
      </c>
      <c r="E359" s="1">
        <v>0.24125403450683841</v>
      </c>
      <c r="F359" s="1">
        <v>0.10133864294262682</v>
      </c>
      <c r="G359" s="1">
        <v>0.10897660816633868</v>
      </c>
      <c r="H359" s="1">
        <v>0.38042104264245252</v>
      </c>
      <c r="I359" s="1">
        <v>0</v>
      </c>
      <c r="J359" s="1">
        <v>3.3946602418687293E-3</v>
      </c>
      <c r="K359" s="1">
        <v>0.15094858600359001</v>
      </c>
      <c r="L359" s="1">
        <v>0</v>
      </c>
      <c r="M359" s="1">
        <v>1.3666425496284855E-2</v>
      </c>
      <c r="N359" t="str">
        <f>D359&amp;" : ["&amp;TRUNC(E359*100,2)&amp;", "&amp;TRUNC(F359*100,2)&amp;", "&amp;TRUNC(G359*100,2)&amp;", "&amp;TRUNC(H359*100,2)&amp;", "&amp;TRUNC(I359*100,2)&amp;", "&amp;TRUNC(J359*100,2)&amp;", "&amp;TRUNC(K359*100,2)&amp;", "&amp;TRUNC(L359*100,2)&amp;", "&amp;TRUNC(M359*100,2)&amp;"],"</f>
        <v>"SOUTH COAST GLOBAL MEDICAL CENTER" : [24.12, 10.13, 10.89, 38.04, 0, 0.33, 15.09, 0, 1.36],</v>
      </c>
    </row>
    <row r="360" spans="1:14" x14ac:dyDescent="0.25">
      <c r="A360">
        <v>106190380</v>
      </c>
      <c r="B360" t="s">
        <v>358</v>
      </c>
      <c r="C360" t="str">
        <f t="shared" si="5"/>
        <v>"SOUTHERN CALIFORNIA HOSPITAL AT HOLLYWOOD",</v>
      </c>
      <c r="D360" t="s">
        <v>794</v>
      </c>
      <c r="E360" s="1">
        <v>0.16138842682144885</v>
      </c>
      <c r="F360" s="1">
        <v>2.9367237511607285E-2</v>
      </c>
      <c r="G360" s="1">
        <v>0.28087647346546241</v>
      </c>
      <c r="H360" s="1">
        <v>0.41783979615169631</v>
      </c>
      <c r="I360" s="1">
        <v>0</v>
      </c>
      <c r="J360" s="1">
        <v>2.3638350771580521E-2</v>
      </c>
      <c r="K360" s="1">
        <v>8.4856022269014036E-2</v>
      </c>
      <c r="L360" s="1">
        <v>0</v>
      </c>
      <c r="M360" s="1">
        <v>2.0336930091905585E-3</v>
      </c>
      <c r="N360" t="str">
        <f>D360&amp;" : ["&amp;TRUNC(E360*100,2)&amp;", "&amp;TRUNC(F360*100,2)&amp;", "&amp;TRUNC(G360*100,2)&amp;", "&amp;TRUNC(H360*100,2)&amp;", "&amp;TRUNC(I360*100,2)&amp;", "&amp;TRUNC(J360*100,2)&amp;", "&amp;TRUNC(K360*100,2)&amp;", "&amp;TRUNC(L360*100,2)&amp;", "&amp;TRUNC(M360*100,2)&amp;"],"</f>
        <v>"SOUTHERN CALIFORNIA HOSPITAL AT HOLLYWOOD" : [16.13, 2.93, 28.08, 41.78, 0, 2.36, 8.48, 0, 0.2],</v>
      </c>
    </row>
    <row r="361" spans="1:14" x14ac:dyDescent="0.25">
      <c r="A361">
        <v>106141338</v>
      </c>
      <c r="B361" t="s">
        <v>359</v>
      </c>
      <c r="C361" t="str">
        <f t="shared" si="5"/>
        <v>"SOUTHERN INYO HOSPITAL",</v>
      </c>
      <c r="D361" t="s">
        <v>795</v>
      </c>
      <c r="E361" s="1">
        <v>2.9968741576505702E-3</v>
      </c>
      <c r="F361" s="1">
        <v>0</v>
      </c>
      <c r="G361" s="1">
        <v>0.20379896596825336</v>
      </c>
      <c r="H361" s="1">
        <v>0</v>
      </c>
      <c r="I361" s="1">
        <v>0</v>
      </c>
      <c r="J361" s="1">
        <v>1.1504810817767116E-3</v>
      </c>
      <c r="K361" s="1">
        <v>0</v>
      </c>
      <c r="L361" s="1">
        <v>0</v>
      </c>
      <c r="M361" s="1">
        <v>0.79205367879231936</v>
      </c>
      <c r="N361" t="str">
        <f>D361&amp;" : ["&amp;TRUNC(E361*100,2)&amp;", "&amp;TRUNC(F361*100,2)&amp;", "&amp;TRUNC(G361*100,2)&amp;", "&amp;TRUNC(H361*100,2)&amp;", "&amp;TRUNC(I361*100,2)&amp;", "&amp;TRUNC(J361*100,2)&amp;", "&amp;TRUNC(K361*100,2)&amp;", "&amp;TRUNC(L361*100,2)&amp;", "&amp;TRUNC(M361*100,2)&amp;"],"</f>
        <v>"SOUTHERN INYO HOSPITAL" : [0.29, 0, 20.37, 0, 0, 0.11, 0, 0, 79.2],</v>
      </c>
    </row>
    <row r="362" spans="1:14" x14ac:dyDescent="0.25">
      <c r="A362">
        <v>106334068</v>
      </c>
      <c r="B362" t="s">
        <v>360</v>
      </c>
      <c r="C362" t="str">
        <f t="shared" si="5"/>
        <v>"SOUTHWEST HEALTHCARE SYSTEM - MURRIETA",</v>
      </c>
      <c r="D362" t="s">
        <v>796</v>
      </c>
      <c r="E362" s="1">
        <v>9.7560826449049551E-2</v>
      </c>
      <c r="F362" s="1">
        <v>0.24555596707148983</v>
      </c>
      <c r="G362" s="1">
        <v>7.0188432993184807E-2</v>
      </c>
      <c r="H362" s="1">
        <v>9.7935690688315577E-2</v>
      </c>
      <c r="I362" s="1">
        <v>0</v>
      </c>
      <c r="J362" s="1">
        <v>4.3831996428196941E-2</v>
      </c>
      <c r="K362" s="1">
        <v>0.38658829867882766</v>
      </c>
      <c r="L362" s="1">
        <v>5.1870022124224672E-3</v>
      </c>
      <c r="M362" s="1">
        <v>5.3151785478513167E-2</v>
      </c>
      <c r="N362" t="str">
        <f>D362&amp;" : ["&amp;TRUNC(E362*100,2)&amp;", "&amp;TRUNC(F362*100,2)&amp;", "&amp;TRUNC(G362*100,2)&amp;", "&amp;TRUNC(H362*100,2)&amp;", "&amp;TRUNC(I362*100,2)&amp;", "&amp;TRUNC(J362*100,2)&amp;", "&amp;TRUNC(K362*100,2)&amp;", "&amp;TRUNC(L362*100,2)&amp;", "&amp;TRUNC(M362*100,2)&amp;"],"</f>
        <v>"SOUTHWEST HEALTHCARE SYSTEM - MURRIETA" : [9.75, 24.55, 7.01, 9.79, 0, 4.38, 38.65, 0.51, 5.31],</v>
      </c>
    </row>
    <row r="363" spans="1:14" x14ac:dyDescent="0.25">
      <c r="A363">
        <v>106100899</v>
      </c>
      <c r="B363" t="s">
        <v>361</v>
      </c>
      <c r="C363" t="str">
        <f t="shared" si="5"/>
        <v>"ST. AGNES MEDICAL CENTER",</v>
      </c>
      <c r="D363" t="s">
        <v>797</v>
      </c>
      <c r="E363" s="1">
        <v>0.31940818667933246</v>
      </c>
      <c r="F363" s="1">
        <v>0.13403439476441598</v>
      </c>
      <c r="G363" s="1">
        <v>4.0848424033098296E-2</v>
      </c>
      <c r="H363" s="1">
        <v>0.22902267612299959</v>
      </c>
      <c r="I363" s="1">
        <v>0</v>
      </c>
      <c r="J363" s="1">
        <v>0.12715622122758216</v>
      </c>
      <c r="K363" s="1">
        <v>0.14366203420800638</v>
      </c>
      <c r="L363" s="1">
        <v>0</v>
      </c>
      <c r="M363" s="1">
        <v>5.8680629645651112E-3</v>
      </c>
      <c r="N363" t="str">
        <f>D363&amp;" : ["&amp;TRUNC(E363*100,2)&amp;", "&amp;TRUNC(F363*100,2)&amp;", "&amp;TRUNC(G363*100,2)&amp;", "&amp;TRUNC(H363*100,2)&amp;", "&amp;TRUNC(I363*100,2)&amp;", "&amp;TRUNC(J363*100,2)&amp;", "&amp;TRUNC(K363*100,2)&amp;", "&amp;TRUNC(L363*100,2)&amp;", "&amp;TRUNC(M363*100,2)&amp;"],"</f>
        <v>"ST. AGNES MEDICAL CENTER" : [31.94, 13.4, 4.08, 22.9, 0, 12.71, 14.36, 0, 0.58],</v>
      </c>
    </row>
    <row r="364" spans="1:14" x14ac:dyDescent="0.25">
      <c r="A364">
        <v>106361339</v>
      </c>
      <c r="B364" t="s">
        <v>362</v>
      </c>
      <c r="C364" t="str">
        <f t="shared" si="5"/>
        <v>"ST. BERNARDINE MEDICAL CENTER",</v>
      </c>
      <c r="D364" t="s">
        <v>798</v>
      </c>
      <c r="E364" s="1">
        <v>9.7653060223336779E-2</v>
      </c>
      <c r="F364" s="1">
        <v>0.23664115427362334</v>
      </c>
      <c r="G364" s="1">
        <v>6.2713632214620688E-2</v>
      </c>
      <c r="H364" s="1">
        <v>0.35202842175517662</v>
      </c>
      <c r="I364" s="1">
        <v>0</v>
      </c>
      <c r="J364" s="1">
        <v>9.4020520083688726E-3</v>
      </c>
      <c r="K364" s="1">
        <v>0.24948543942856996</v>
      </c>
      <c r="L364" s="1">
        <v>-1.1880615981659189E-2</v>
      </c>
      <c r="M364" s="1">
        <v>3.9568560779629147E-3</v>
      </c>
      <c r="N364" t="str">
        <f>D364&amp;" : ["&amp;TRUNC(E364*100,2)&amp;", "&amp;TRUNC(F364*100,2)&amp;", "&amp;TRUNC(G364*100,2)&amp;", "&amp;TRUNC(H364*100,2)&amp;", "&amp;TRUNC(I364*100,2)&amp;", "&amp;TRUNC(J364*100,2)&amp;", "&amp;TRUNC(K364*100,2)&amp;", "&amp;TRUNC(L364*100,2)&amp;", "&amp;TRUNC(M364*100,2)&amp;"],"</f>
        <v>"ST. BERNARDINE MEDICAL CENTER" : [9.76, 23.66, 6.27, 35.2, 0, 0.94, 24.94, -1.18, 0.39],</v>
      </c>
    </row>
    <row r="365" spans="1:14" x14ac:dyDescent="0.25">
      <c r="A365">
        <v>106521041</v>
      </c>
      <c r="B365" t="s">
        <v>363</v>
      </c>
      <c r="C365" t="str">
        <f t="shared" si="5"/>
        <v>"ST. ELIZABETH COMMUNITY HOSPITAL",</v>
      </c>
      <c r="D365" t="s">
        <v>799</v>
      </c>
      <c r="E365" s="1">
        <v>0.25935034514164762</v>
      </c>
      <c r="F365" s="1">
        <v>5.3234533805166545E-2</v>
      </c>
      <c r="G365" s="1">
        <v>4.4124048650243254E-2</v>
      </c>
      <c r="H365" s="1">
        <v>0.20400134402015024</v>
      </c>
      <c r="I365" s="1">
        <v>0</v>
      </c>
      <c r="J365" s="1">
        <v>4.4825406736900386E-2</v>
      </c>
      <c r="K365" s="1">
        <v>0.39097907824552292</v>
      </c>
      <c r="L365" s="1">
        <v>2.0339953656619333E-3</v>
      </c>
      <c r="M365" s="1">
        <v>1.4512480347070673E-3</v>
      </c>
      <c r="N365" t="str">
        <f>D365&amp;" : ["&amp;TRUNC(E365*100,2)&amp;", "&amp;TRUNC(F365*100,2)&amp;", "&amp;TRUNC(G365*100,2)&amp;", "&amp;TRUNC(H365*100,2)&amp;", "&amp;TRUNC(I365*100,2)&amp;", "&amp;TRUNC(J365*100,2)&amp;", "&amp;TRUNC(K365*100,2)&amp;", "&amp;TRUNC(L365*100,2)&amp;", "&amp;TRUNC(M365*100,2)&amp;"],"</f>
        <v>"ST. ELIZABETH COMMUNITY HOSPITAL" : [25.93, 5.32, 4.41, 20.4, 0, 4.48, 39.09, 0.2, 0.14],</v>
      </c>
    </row>
    <row r="366" spans="1:14" x14ac:dyDescent="0.25">
      <c r="A366">
        <v>106190754</v>
      </c>
      <c r="B366" t="s">
        <v>364</v>
      </c>
      <c r="C366" t="str">
        <f t="shared" si="5"/>
        <v>"ST. FRANCIS MEDICAL CENTER",</v>
      </c>
      <c r="D366" t="s">
        <v>800</v>
      </c>
      <c r="E366" s="1">
        <v>6.3298246820206419E-2</v>
      </c>
      <c r="F366" s="1">
        <v>0.20351249060400672</v>
      </c>
      <c r="G366" s="1">
        <v>0.25650499812641675</v>
      </c>
      <c r="H366" s="1">
        <v>0.38899254150765789</v>
      </c>
      <c r="I366" s="1">
        <v>1.126922888742162E-2</v>
      </c>
      <c r="J366" s="1">
        <v>3.5805534849186069E-2</v>
      </c>
      <c r="K366" s="1">
        <v>3.9260785701820268E-2</v>
      </c>
      <c r="L366" s="1">
        <v>0</v>
      </c>
      <c r="M366" s="1">
        <v>1.3561735032843129E-3</v>
      </c>
      <c r="N366" t="str">
        <f>D366&amp;" : ["&amp;TRUNC(E366*100,2)&amp;", "&amp;TRUNC(F366*100,2)&amp;", "&amp;TRUNC(G366*100,2)&amp;", "&amp;TRUNC(H366*100,2)&amp;", "&amp;TRUNC(I366*100,2)&amp;", "&amp;TRUNC(J366*100,2)&amp;", "&amp;TRUNC(K366*100,2)&amp;", "&amp;TRUNC(L366*100,2)&amp;", "&amp;TRUNC(M366*100,2)&amp;"],"</f>
        <v>"ST. FRANCIS MEDICAL CENTER" : [6.32, 20.35, 25.65, 38.89, 1.12, 3.58, 3.92, 0, 0.13],</v>
      </c>
    </row>
    <row r="367" spans="1:14" x14ac:dyDescent="0.25">
      <c r="A367">
        <v>106380960</v>
      </c>
      <c r="B367" t="s">
        <v>365</v>
      </c>
      <c r="C367" t="str">
        <f t="shared" si="5"/>
        <v>"ST. FRANCIS MEMORIAL HOSPITAL",</v>
      </c>
      <c r="D367" t="s">
        <v>801</v>
      </c>
      <c r="E367" s="1">
        <v>0.19461569109421253</v>
      </c>
      <c r="F367" s="1">
        <v>6.9284397723251331E-2</v>
      </c>
      <c r="G367" s="1">
        <v>8.6336380724152825E-2</v>
      </c>
      <c r="H367" s="1">
        <v>0.13345269207380056</v>
      </c>
      <c r="I367" s="1">
        <v>0</v>
      </c>
      <c r="J367" s="1">
        <v>6.8012915244415967E-2</v>
      </c>
      <c r="K367" s="1">
        <v>0.43637428368806652</v>
      </c>
      <c r="L367" s="1">
        <v>5.0550197031950976E-3</v>
      </c>
      <c r="M367" s="1">
        <v>6.86861974890515E-3</v>
      </c>
      <c r="N367" t="str">
        <f>D367&amp;" : ["&amp;TRUNC(E367*100,2)&amp;", "&amp;TRUNC(F367*100,2)&amp;", "&amp;TRUNC(G367*100,2)&amp;", "&amp;TRUNC(H367*100,2)&amp;", "&amp;TRUNC(I367*100,2)&amp;", "&amp;TRUNC(J367*100,2)&amp;", "&amp;TRUNC(K367*100,2)&amp;", "&amp;TRUNC(L367*100,2)&amp;", "&amp;TRUNC(M367*100,2)&amp;"],"</f>
        <v>"ST. FRANCIS MEMORIAL HOSPITAL" : [19.46, 6.92, 8.63, 13.34, 0, 6.8, 43.63, 0.5, 0.68],</v>
      </c>
    </row>
    <row r="368" spans="1:14" x14ac:dyDescent="0.25">
      <c r="A368">
        <v>106560529</v>
      </c>
      <c r="B368" t="s">
        <v>366</v>
      </c>
      <c r="C368" t="str">
        <f t="shared" si="5"/>
        <v>"ST. JOHN'S REGIONAL MEDICAL CENTER",</v>
      </c>
      <c r="D368" t="s">
        <v>877</v>
      </c>
      <c r="E368" s="1">
        <v>0.25765389010547884</v>
      </c>
      <c r="F368" s="1">
        <v>0.10722757707805305</v>
      </c>
      <c r="G368" s="1">
        <v>3.2995899932781181E-2</v>
      </c>
      <c r="H368" s="1">
        <v>0.19647118312025177</v>
      </c>
      <c r="I368" s="1">
        <v>0</v>
      </c>
      <c r="J368" s="1">
        <v>5.0372053608764594E-2</v>
      </c>
      <c r="K368" s="1">
        <v>0.35066009445138335</v>
      </c>
      <c r="L368" s="1">
        <v>3.1824597629079359E-3</v>
      </c>
      <c r="M368" s="1">
        <v>1.4368419403792622E-3</v>
      </c>
      <c r="N368" t="str">
        <f>D368&amp;" : ["&amp;TRUNC(E368*100,2)&amp;", "&amp;TRUNC(F368*100,2)&amp;", "&amp;TRUNC(G368*100,2)&amp;", "&amp;TRUNC(H368*100,2)&amp;", "&amp;TRUNC(I368*100,2)&amp;", "&amp;TRUNC(J368*100,2)&amp;", "&amp;TRUNC(K368*100,2)&amp;", "&amp;TRUNC(L368*100,2)&amp;", "&amp;TRUNC(M368*100,2)&amp;"],"</f>
        <v>"ST. JOHN'S REGIONAL MEDICAL CENTER" : [25.76, 10.72, 3.29, 19.64, 0, 5.03, 35.06, 0.31, 0.14],</v>
      </c>
    </row>
    <row r="369" spans="1:14" x14ac:dyDescent="0.25">
      <c r="A369">
        <v>106392232</v>
      </c>
      <c r="B369" t="s">
        <v>367</v>
      </c>
      <c r="C369" t="str">
        <f t="shared" si="5"/>
        <v>"ST. JOSEPH'S BEHAVIORAL HEALTH CENTER",</v>
      </c>
      <c r="D369" t="s">
        <v>870</v>
      </c>
      <c r="E369" s="1">
        <v>0.20757280857505234</v>
      </c>
      <c r="F369" s="1">
        <v>0.26386721062988705</v>
      </c>
      <c r="G369" s="1">
        <v>0</v>
      </c>
      <c r="H369" s="1">
        <v>5.6210286133306808E-2</v>
      </c>
      <c r="I369" s="1">
        <v>0</v>
      </c>
      <c r="J369" s="1">
        <v>8.552652004224965E-3</v>
      </c>
      <c r="K369" s="1">
        <v>0.4666051889735548</v>
      </c>
      <c r="L369" s="1">
        <v>-2.8130913126248771E-3</v>
      </c>
      <c r="M369" s="1">
        <v>4.9449965989129065E-6</v>
      </c>
      <c r="N369" t="str">
        <f>D369&amp;" : ["&amp;TRUNC(E369*100,2)&amp;", "&amp;TRUNC(F369*100,2)&amp;", "&amp;TRUNC(G369*100,2)&amp;", "&amp;TRUNC(H369*100,2)&amp;", "&amp;TRUNC(I369*100,2)&amp;", "&amp;TRUNC(J369*100,2)&amp;", "&amp;TRUNC(K369*100,2)&amp;", "&amp;TRUNC(L369*100,2)&amp;", "&amp;TRUNC(M369*100,2)&amp;"],"</f>
        <v>"ST. JOSEPH'S BEHAVIORAL HEALTH CENTER" : [20.75, 26.38, 0, 5.62, 0, 0.85, 46.66, -0.28, 0],</v>
      </c>
    </row>
    <row r="370" spans="1:14" x14ac:dyDescent="0.25">
      <c r="A370">
        <v>106391042</v>
      </c>
      <c r="B370" t="s">
        <v>368</v>
      </c>
      <c r="C370" t="str">
        <f t="shared" si="5"/>
        <v>"ST. JOSEPH'S MEDICAL CENTER OF STOCKTON",</v>
      </c>
      <c r="D370" t="s">
        <v>871</v>
      </c>
      <c r="E370" s="1">
        <v>0.22167147285726621</v>
      </c>
      <c r="F370" s="1">
        <v>0.16298938611165981</v>
      </c>
      <c r="G370" s="1">
        <v>6.3968229460693943E-2</v>
      </c>
      <c r="H370" s="1">
        <v>0.1695575942403475</v>
      </c>
      <c r="I370" s="1">
        <v>0</v>
      </c>
      <c r="J370" s="1">
        <v>1.3927813381242533E-2</v>
      </c>
      <c r="K370" s="1">
        <v>0.357970364541984</v>
      </c>
      <c r="L370" s="1">
        <v>2.152289657220652E-3</v>
      </c>
      <c r="M370" s="1">
        <v>7.7628497495853613E-3</v>
      </c>
      <c r="N370" t="str">
        <f>D370&amp;" : ["&amp;TRUNC(E370*100,2)&amp;", "&amp;TRUNC(F370*100,2)&amp;", "&amp;TRUNC(G370*100,2)&amp;", "&amp;TRUNC(H370*100,2)&amp;", "&amp;TRUNC(I370*100,2)&amp;", "&amp;TRUNC(J370*100,2)&amp;", "&amp;TRUNC(K370*100,2)&amp;", "&amp;TRUNC(L370*100,2)&amp;", "&amp;TRUNC(M370*100,2)&amp;"],"</f>
        <v>"ST. JOSEPH'S MEDICAL CENTER OF STOCKTON" : [22.16, 16.29, 6.39, 16.95, 0, 1.39, 35.79, 0.21, 0.77],</v>
      </c>
    </row>
    <row r="371" spans="1:14" x14ac:dyDescent="0.25">
      <c r="A371">
        <v>106190053</v>
      </c>
      <c r="B371" t="s">
        <v>369</v>
      </c>
      <c r="C371" t="str">
        <f t="shared" si="5"/>
        <v>"ST. MARY MEDICAL CENTER - LONG BEACH",</v>
      </c>
      <c r="D371" t="s">
        <v>802</v>
      </c>
      <c r="E371" s="1">
        <v>0.11475433755435796</v>
      </c>
      <c r="F371" s="1">
        <v>9.2405098578700481E-2</v>
      </c>
      <c r="G371" s="1">
        <v>0.11922899216585081</v>
      </c>
      <c r="H371" s="1">
        <v>0.45759909761623518</v>
      </c>
      <c r="I371" s="1">
        <v>0</v>
      </c>
      <c r="J371" s="1">
        <v>1.8034864054416962E-2</v>
      </c>
      <c r="K371" s="1">
        <v>0.19695754894625522</v>
      </c>
      <c r="L371" s="1">
        <v>1.4394865958026445E-4</v>
      </c>
      <c r="M371" s="1">
        <v>8.7611242460315403E-4</v>
      </c>
      <c r="N371" t="str">
        <f>D371&amp;" : ["&amp;TRUNC(E371*100,2)&amp;", "&amp;TRUNC(F371*100,2)&amp;", "&amp;TRUNC(G371*100,2)&amp;", "&amp;TRUNC(H371*100,2)&amp;", "&amp;TRUNC(I371*100,2)&amp;", "&amp;TRUNC(J371*100,2)&amp;", "&amp;TRUNC(K371*100,2)&amp;", "&amp;TRUNC(L371*100,2)&amp;", "&amp;TRUNC(M371*100,2)&amp;"],"</f>
        <v>"ST. MARY MEDICAL CENTER - LONG BEACH" : [11.47, 9.24, 11.92, 45.75, 0, 1.8, 19.69, 0.01, 0.08],</v>
      </c>
    </row>
    <row r="372" spans="1:14" x14ac:dyDescent="0.25">
      <c r="A372">
        <v>106380965</v>
      </c>
      <c r="B372" t="s">
        <v>370</v>
      </c>
      <c r="C372" t="str">
        <f t="shared" si="5"/>
        <v>"ST. MARY'S MEDICAL CENTER - SAN FRANCISCO",</v>
      </c>
      <c r="D372" t="s">
        <v>872</v>
      </c>
      <c r="E372" s="1">
        <v>0.2933625312448197</v>
      </c>
      <c r="F372" s="1">
        <v>0.15817385340766354</v>
      </c>
      <c r="G372" s="1">
        <v>3.8364650065432861E-2</v>
      </c>
      <c r="H372" s="1">
        <v>5.3439255582748819E-2</v>
      </c>
      <c r="I372" s="1">
        <v>0</v>
      </c>
      <c r="J372" s="1">
        <v>2.9505202255686442E-2</v>
      </c>
      <c r="K372" s="1">
        <v>0.42044758763352102</v>
      </c>
      <c r="L372" s="1">
        <v>2.3615039108970445E-3</v>
      </c>
      <c r="M372" s="1">
        <v>4.345415899230533E-3</v>
      </c>
      <c r="N372" t="str">
        <f>D372&amp;" : ["&amp;TRUNC(E372*100,2)&amp;", "&amp;TRUNC(F372*100,2)&amp;", "&amp;TRUNC(G372*100,2)&amp;", "&amp;TRUNC(H372*100,2)&amp;", "&amp;TRUNC(I372*100,2)&amp;", "&amp;TRUNC(J372*100,2)&amp;", "&amp;TRUNC(K372*100,2)&amp;", "&amp;TRUNC(L372*100,2)&amp;", "&amp;TRUNC(M372*100,2)&amp;"],"</f>
        <v>"ST. MARY'S MEDICAL CENTER - SAN FRANCISCO" : [29.33, 15.81, 3.83, 5.34, 0, 2.95, 42.04, 0.23, 0.43],</v>
      </c>
    </row>
    <row r="373" spans="1:14" x14ac:dyDescent="0.25">
      <c r="A373">
        <v>106010967</v>
      </c>
      <c r="B373" t="s">
        <v>371</v>
      </c>
      <c r="C373" t="str">
        <f t="shared" si="5"/>
        <v>"ST. ROSE HOSPITAL",</v>
      </c>
      <c r="D373" t="s">
        <v>803</v>
      </c>
      <c r="E373" s="1">
        <v>0.23031745525715558</v>
      </c>
      <c r="F373" s="1">
        <v>0.10595560137885619</v>
      </c>
      <c r="G373" s="1">
        <v>0.20745421662769767</v>
      </c>
      <c r="H373" s="1">
        <v>0.21854792242339896</v>
      </c>
      <c r="I373" s="1">
        <v>0</v>
      </c>
      <c r="J373" s="1">
        <v>3.7337442837424267E-2</v>
      </c>
      <c r="K373" s="1">
        <v>0.1996093609493805</v>
      </c>
      <c r="L373" s="1">
        <v>0</v>
      </c>
      <c r="M373" s="1">
        <v>7.7800052608683994E-4</v>
      </c>
      <c r="N373" t="str">
        <f>D373&amp;" : ["&amp;TRUNC(E373*100,2)&amp;", "&amp;TRUNC(F373*100,2)&amp;", "&amp;TRUNC(G373*100,2)&amp;", "&amp;TRUNC(H373*100,2)&amp;", "&amp;TRUNC(I373*100,2)&amp;", "&amp;TRUNC(J373*100,2)&amp;", "&amp;TRUNC(K373*100,2)&amp;", "&amp;TRUNC(L373*100,2)&amp;", "&amp;TRUNC(M373*100,2)&amp;"],"</f>
        <v>"ST. ROSE HOSPITAL" : [23.03, 10.59, 20.74, 21.85, 0, 3.73, 19.96, 0, 0.07],</v>
      </c>
    </row>
    <row r="374" spans="1:14" x14ac:dyDescent="0.25">
      <c r="A374">
        <v>106514005</v>
      </c>
      <c r="B374" t="s">
        <v>372</v>
      </c>
      <c r="C374" t="str">
        <f t="shared" si="5"/>
        <v>"STABLER LANE BEHAVIORAL HEALTH - PHF",</v>
      </c>
      <c r="D374" t="s">
        <v>804</v>
      </c>
      <c r="E374" s="1" t="s">
        <v>433</v>
      </c>
      <c r="F374" s="1" t="s">
        <v>433</v>
      </c>
      <c r="G374" s="1" t="s">
        <v>433</v>
      </c>
      <c r="H374" s="1" t="s">
        <v>433</v>
      </c>
      <c r="I374" s="1" t="s">
        <v>433</v>
      </c>
      <c r="J374" s="1" t="s">
        <v>433</v>
      </c>
      <c r="K374" s="1" t="s">
        <v>433</v>
      </c>
      <c r="L374" s="1" t="s">
        <v>433</v>
      </c>
      <c r="M374" s="1" t="s">
        <v>433</v>
      </c>
      <c r="N374" t="str">
        <f>D374&amp;" : [0, 0, 0, 0, 0, 0, 0, 0, 0],"</f>
        <v>"STABLER LANE BEHAVIORAL HEALTH - PHF" : [0, 0, 0, 0, 0, 0, 0, 0, 0],</v>
      </c>
    </row>
    <row r="375" spans="1:14" x14ac:dyDescent="0.25">
      <c r="A375">
        <v>106430905</v>
      </c>
      <c r="B375" t="s">
        <v>373</v>
      </c>
      <c r="C375" t="str">
        <f t="shared" si="5"/>
        <v>"STANFORD HEALTH CARE",</v>
      </c>
      <c r="D375" t="s">
        <v>805</v>
      </c>
      <c r="E375" s="1">
        <v>0.15628698272283567</v>
      </c>
      <c r="F375" s="1">
        <v>4.7160112473475908E-2</v>
      </c>
      <c r="G375" s="1">
        <v>2.068834629591753E-2</v>
      </c>
      <c r="H375" s="1">
        <v>4.351635164954186E-2</v>
      </c>
      <c r="I375" s="1">
        <v>0</v>
      </c>
      <c r="J375" s="1">
        <v>6.8962409226616325E-2</v>
      </c>
      <c r="K375" s="1">
        <v>0.66025671986577961</v>
      </c>
      <c r="L375" s="1">
        <v>0</v>
      </c>
      <c r="M375" s="1">
        <v>3.1290777658331201E-3</v>
      </c>
      <c r="N375" t="str">
        <f>D375&amp;" : ["&amp;TRUNC(E375*100,2)&amp;", "&amp;TRUNC(F375*100,2)&amp;", "&amp;TRUNC(G375*100,2)&amp;", "&amp;TRUNC(H375*100,2)&amp;", "&amp;TRUNC(I375*100,2)&amp;", "&amp;TRUNC(J375*100,2)&amp;", "&amp;TRUNC(K375*100,2)&amp;", "&amp;TRUNC(L375*100,2)&amp;", "&amp;TRUNC(M375*100,2)&amp;"],"</f>
        <v>"STANFORD HEALTH CARE" : [15.62, 4.71, 2.06, 4.35, 0, 6.89, 66.02, 0, 0.31],</v>
      </c>
    </row>
    <row r="376" spans="1:14" x14ac:dyDescent="0.25">
      <c r="A376">
        <v>106504038</v>
      </c>
      <c r="B376" t="s">
        <v>374</v>
      </c>
      <c r="C376" t="str">
        <f t="shared" si="5"/>
        <v>"STANISLAUS SURGICAL HOSPITAL",</v>
      </c>
      <c r="D376" t="s">
        <v>806</v>
      </c>
      <c r="E376" s="1">
        <v>0.3133000041039723</v>
      </c>
      <c r="F376" s="1">
        <v>3.2477194972260877E-2</v>
      </c>
      <c r="G376" s="1">
        <v>2.4601821417512023E-3</v>
      </c>
      <c r="H376" s="1">
        <v>0.10335615390642197</v>
      </c>
      <c r="I376" s="1">
        <v>1.8390645927926785E-3</v>
      </c>
      <c r="J376" s="1">
        <v>0.5108912708509773</v>
      </c>
      <c r="K376" s="1">
        <v>1.933743233109356E-2</v>
      </c>
      <c r="L376" s="1">
        <v>0</v>
      </c>
      <c r="M376" s="1">
        <v>1.6338697100730135E-2</v>
      </c>
      <c r="N376" t="str">
        <f>D376&amp;" : ["&amp;TRUNC(E376*100,2)&amp;", "&amp;TRUNC(F376*100,2)&amp;", "&amp;TRUNC(G376*100,2)&amp;", "&amp;TRUNC(H376*100,2)&amp;", "&amp;TRUNC(I376*100,2)&amp;", "&amp;TRUNC(J376*100,2)&amp;", "&amp;TRUNC(K376*100,2)&amp;", "&amp;TRUNC(L376*100,2)&amp;", "&amp;TRUNC(M376*100,2)&amp;"],"</f>
        <v>"STANISLAUS SURGICAL HOSPITAL" : [31.33, 3.24, 0.24, 10.33, 0.18, 51.08, 1.93, 0, 1.63],</v>
      </c>
    </row>
    <row r="377" spans="1:14" x14ac:dyDescent="0.25">
      <c r="A377">
        <v>106194967</v>
      </c>
      <c r="B377" t="s">
        <v>375</v>
      </c>
      <c r="C377" t="str">
        <f t="shared" si="5"/>
        <v>"STAR VIEW ADOLESCENT - PHF",</v>
      </c>
      <c r="D377" t="s">
        <v>807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t="str">
        <f>D377&amp;" : ["&amp;TRUNC(E377*100,2)&amp;", "&amp;TRUNC(F377*100,2)&amp;", "&amp;TRUNC(G377*100,2)&amp;", "&amp;TRUNC(H377*100,2)&amp;", "&amp;TRUNC(I377*100,2)&amp;", "&amp;TRUNC(J377*100,2)&amp;", "&amp;TRUNC(K377*100,2)&amp;", "&amp;TRUNC(L377*100,2)&amp;", "&amp;TRUNC(M377*100,2)&amp;"],"</f>
        <v>"STAR VIEW ADOLESCENT - PHF" : [0, 0, 0, 0, 0, 100, 0, 0, 0],</v>
      </c>
    </row>
    <row r="378" spans="1:14" x14ac:dyDescent="0.25">
      <c r="A378">
        <v>106250955</v>
      </c>
      <c r="B378" t="s">
        <v>376</v>
      </c>
      <c r="C378" t="str">
        <f t="shared" si="5"/>
        <v>"SURPRISE VALLEY COMMUNITY HOSPITAL",</v>
      </c>
      <c r="D378" t="s">
        <v>808</v>
      </c>
      <c r="E378" s="1">
        <v>0.54071069351906331</v>
      </c>
      <c r="F378" s="1">
        <v>7.6836652485633725E-4</v>
      </c>
      <c r="G378" s="1">
        <v>5.8344680661041246E-3</v>
      </c>
      <c r="H378" s="1">
        <v>0.41785090367948657</v>
      </c>
      <c r="I378" s="1">
        <v>0</v>
      </c>
      <c r="J378" s="1">
        <v>2.1302426776060278E-2</v>
      </c>
      <c r="K378" s="1">
        <v>2.0104729612115146E-3</v>
      </c>
      <c r="L378" s="1">
        <v>0</v>
      </c>
      <c r="M378" s="1">
        <v>1.1522668473217826E-2</v>
      </c>
      <c r="N378" t="str">
        <f>D378&amp;" : ["&amp;TRUNC(E378*100,2)&amp;", "&amp;TRUNC(F378*100,2)&amp;", "&amp;TRUNC(G378*100,2)&amp;", "&amp;TRUNC(H378*100,2)&amp;", "&amp;TRUNC(I378*100,2)&amp;", "&amp;TRUNC(J378*100,2)&amp;", "&amp;TRUNC(K378*100,2)&amp;", "&amp;TRUNC(L378*100,2)&amp;", "&amp;TRUNC(M378*100,2)&amp;"],"</f>
        <v>"SURPRISE VALLEY COMMUNITY HOSPITAL" : [54.07, 0.07, 0.58, 41.78, 0, 2.13, 0.2, 0, 1.15],</v>
      </c>
    </row>
    <row r="379" spans="1:14" x14ac:dyDescent="0.25">
      <c r="A379">
        <v>106514001</v>
      </c>
      <c r="B379" t="s">
        <v>377</v>
      </c>
      <c r="C379" t="str">
        <f t="shared" si="5"/>
        <v>"SUTTER - YUBA - PHF",</v>
      </c>
      <c r="D379" t="s">
        <v>809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0.75339091308522232</v>
      </c>
      <c r="K379" s="1">
        <v>6.1634472994743779E-4</v>
      </c>
      <c r="L379" s="1">
        <v>0</v>
      </c>
      <c r="M379" s="1">
        <v>0.24599274218483019</v>
      </c>
      <c r="N379" t="str">
        <f>D379&amp;" : ["&amp;TRUNC(E379*100,2)&amp;", "&amp;TRUNC(F379*100,2)&amp;", "&amp;TRUNC(G379*100,2)&amp;", "&amp;TRUNC(H379*100,2)&amp;", "&amp;TRUNC(I379*100,2)&amp;", "&amp;TRUNC(J379*100,2)&amp;", "&amp;TRUNC(K379*100,2)&amp;", "&amp;TRUNC(L379*100,2)&amp;", "&amp;TRUNC(M379*100,2)&amp;"],"</f>
        <v>"SUTTER - YUBA - PHF" : [0, 0, 0, 0, 0, 75.33, 0.06, 0, 24.59],</v>
      </c>
    </row>
    <row r="380" spans="1:14" x14ac:dyDescent="0.25">
      <c r="A380">
        <v>106034002</v>
      </c>
      <c r="B380" t="s">
        <v>378</v>
      </c>
      <c r="C380" t="str">
        <f t="shared" si="5"/>
        <v>"SUTTER AMADOR HOSPITAL",</v>
      </c>
      <c r="D380" t="s">
        <v>810</v>
      </c>
      <c r="E380" s="1">
        <v>0.29114371761604696</v>
      </c>
      <c r="F380" s="1">
        <v>6.5042746599505208E-2</v>
      </c>
      <c r="G380" s="1">
        <v>5.8283701497997713E-2</v>
      </c>
      <c r="H380" s="1">
        <v>0.10387382043543576</v>
      </c>
      <c r="I380" s="1">
        <v>2.2386946266406224E-5</v>
      </c>
      <c r="J380" s="1">
        <v>0.11023377428317721</v>
      </c>
      <c r="K380" s="1">
        <v>0.37098911242659083</v>
      </c>
      <c r="L380" s="1">
        <v>0</v>
      </c>
      <c r="M380" s="1">
        <v>4.1074019497990444E-4</v>
      </c>
      <c r="N380" t="str">
        <f>D380&amp;" : ["&amp;TRUNC(E380*100,2)&amp;", "&amp;TRUNC(F380*100,2)&amp;", "&amp;TRUNC(G380*100,2)&amp;", "&amp;TRUNC(H380*100,2)&amp;", "&amp;TRUNC(I380*100,2)&amp;", "&amp;TRUNC(J380*100,2)&amp;", "&amp;TRUNC(K380*100,2)&amp;", "&amp;TRUNC(L380*100,2)&amp;", "&amp;TRUNC(M380*100,2)&amp;"],"</f>
        <v>"SUTTER AMADOR HOSPITAL" : [29.11, 6.5, 5.82, 10.38, 0, 11.02, 37.09, 0, 0.04],</v>
      </c>
    </row>
    <row r="381" spans="1:14" x14ac:dyDescent="0.25">
      <c r="A381">
        <v>106310791</v>
      </c>
      <c r="B381" t="s">
        <v>379</v>
      </c>
      <c r="C381" t="str">
        <f t="shared" si="5"/>
        <v>"SUTTER AUBURN FAITH HOSPITAL",</v>
      </c>
      <c r="D381" t="s">
        <v>811</v>
      </c>
      <c r="E381" s="1">
        <v>0.29665986116083176</v>
      </c>
      <c r="F381" s="1">
        <v>0.15374434961021383</v>
      </c>
      <c r="G381" s="1">
        <v>3.8863696537020015E-2</v>
      </c>
      <c r="H381" s="1">
        <v>9.4744473054893058E-2</v>
      </c>
      <c r="I381" s="1">
        <v>8.0330470253198784E-7</v>
      </c>
      <c r="J381" s="1">
        <v>6.7690185374292583E-2</v>
      </c>
      <c r="K381" s="1">
        <v>0.34643033216829139</v>
      </c>
      <c r="L381" s="1">
        <v>0</v>
      </c>
      <c r="M381" s="1">
        <v>1.8662987897548758E-3</v>
      </c>
      <c r="N381" t="str">
        <f>D381&amp;" : ["&amp;TRUNC(E381*100,2)&amp;", "&amp;TRUNC(F381*100,2)&amp;", "&amp;TRUNC(G381*100,2)&amp;", "&amp;TRUNC(H381*100,2)&amp;", "&amp;TRUNC(I381*100,2)&amp;", "&amp;TRUNC(J381*100,2)&amp;", "&amp;TRUNC(K381*100,2)&amp;", "&amp;TRUNC(L381*100,2)&amp;", "&amp;TRUNC(M381*100,2)&amp;"],"</f>
        <v>"SUTTER AUBURN FAITH HOSPITAL" : [29.66, 15.37, 3.88, 9.47, 0, 6.76, 34.64, 0, 0.18],</v>
      </c>
    </row>
    <row r="382" spans="1:14" x14ac:dyDescent="0.25">
      <c r="A382">
        <v>106344017</v>
      </c>
      <c r="B382" t="s">
        <v>380</v>
      </c>
      <c r="C382" t="str">
        <f t="shared" si="5"/>
        <v>"SUTTER CENTER FOR PSYCHIATRY",</v>
      </c>
      <c r="D382" t="s">
        <v>812</v>
      </c>
      <c r="E382" s="1">
        <v>0.1086358715350739</v>
      </c>
      <c r="F382" s="1">
        <v>5.1817242841541447E-2</v>
      </c>
      <c r="G382" s="1">
        <v>7.9672678342568401E-2</v>
      </c>
      <c r="H382" s="1">
        <v>2.3993006777645379E-4</v>
      </c>
      <c r="I382" s="1">
        <v>0</v>
      </c>
      <c r="J382" s="1">
        <v>0.17251973950720526</v>
      </c>
      <c r="K382" s="1">
        <v>0.58659014078834837</v>
      </c>
      <c r="L382" s="1">
        <v>0</v>
      </c>
      <c r="M382" s="1">
        <v>5.2439691748613557E-4</v>
      </c>
      <c r="N382" t="str">
        <f>D382&amp;" : ["&amp;TRUNC(E382*100,2)&amp;", "&amp;TRUNC(F382*100,2)&amp;", "&amp;TRUNC(G382*100,2)&amp;", "&amp;TRUNC(H382*100,2)&amp;", "&amp;TRUNC(I382*100,2)&amp;", "&amp;TRUNC(J382*100,2)&amp;", "&amp;TRUNC(K382*100,2)&amp;", "&amp;TRUNC(L382*100,2)&amp;", "&amp;TRUNC(M382*100,2)&amp;"],"</f>
        <v>"SUTTER CENTER FOR PSYCHIATRY" : [10.86, 5.18, 7.96, 0.02, 0, 17.25, 58.65, 0, 0.05],</v>
      </c>
    </row>
    <row r="383" spans="1:14" x14ac:dyDescent="0.25">
      <c r="A383">
        <v>106084001</v>
      </c>
      <c r="B383" t="s">
        <v>381</v>
      </c>
      <c r="C383" t="str">
        <f t="shared" si="5"/>
        <v>"SUTTER COAST HOSPITAL",</v>
      </c>
      <c r="D383" t="s">
        <v>813</v>
      </c>
      <c r="E383" s="1">
        <v>0.34268886247155345</v>
      </c>
      <c r="F383" s="1">
        <v>1.3146131291542096E-2</v>
      </c>
      <c r="G383" s="1">
        <v>7.2844375044651563E-2</v>
      </c>
      <c r="H383" s="1">
        <v>0.18404160021719942</v>
      </c>
      <c r="I383" s="1">
        <v>1.175958090714365E-4</v>
      </c>
      <c r="J383" s="1">
        <v>7.6661872853601765E-2</v>
      </c>
      <c r="K383" s="1">
        <v>0.30975972974488325</v>
      </c>
      <c r="L383" s="1">
        <v>0</v>
      </c>
      <c r="M383" s="1">
        <v>7.3983256749703282E-4</v>
      </c>
      <c r="N383" t="str">
        <f>D383&amp;" : ["&amp;TRUNC(E383*100,2)&amp;", "&amp;TRUNC(F383*100,2)&amp;", "&amp;TRUNC(G383*100,2)&amp;", "&amp;TRUNC(H383*100,2)&amp;", "&amp;TRUNC(I383*100,2)&amp;", "&amp;TRUNC(J383*100,2)&amp;", "&amp;TRUNC(K383*100,2)&amp;", "&amp;TRUNC(L383*100,2)&amp;", "&amp;TRUNC(M383*100,2)&amp;"],"</f>
        <v>"SUTTER COAST HOSPITAL" : [34.26, 1.31, 7.28, 18.4, 0.01, 7.66, 30.97, 0, 0.07],</v>
      </c>
    </row>
    <row r="384" spans="1:14" x14ac:dyDescent="0.25">
      <c r="A384">
        <v>106574010</v>
      </c>
      <c r="B384" t="s">
        <v>382</v>
      </c>
      <c r="C384" t="str">
        <f t="shared" si="5"/>
        <v>"SUTTER DAVIS HOSPITAL",</v>
      </c>
      <c r="D384" t="s">
        <v>814</v>
      </c>
      <c r="E384" s="1">
        <v>0.17001579685065429</v>
      </c>
      <c r="F384" s="1">
        <v>9.38992137756815E-2</v>
      </c>
      <c r="G384" s="1">
        <v>6.0432801614863522E-2</v>
      </c>
      <c r="H384" s="1">
        <v>9.233925541240548E-2</v>
      </c>
      <c r="I384" s="1">
        <v>0</v>
      </c>
      <c r="J384" s="1">
        <v>3.0250210045389383E-2</v>
      </c>
      <c r="K384" s="1">
        <v>0.55235422763238873</v>
      </c>
      <c r="L384" s="1">
        <v>0</v>
      </c>
      <c r="M384" s="1">
        <v>7.0849466861711539E-4</v>
      </c>
      <c r="N384" t="str">
        <f>D384&amp;" : ["&amp;TRUNC(E384*100,2)&amp;", "&amp;TRUNC(F384*100,2)&amp;", "&amp;TRUNC(G384*100,2)&amp;", "&amp;TRUNC(H384*100,2)&amp;", "&amp;TRUNC(I384*100,2)&amp;", "&amp;TRUNC(J384*100,2)&amp;", "&amp;TRUNC(K384*100,2)&amp;", "&amp;TRUNC(L384*100,2)&amp;", "&amp;TRUNC(M384*100,2)&amp;"],"</f>
        <v>"SUTTER DAVIS HOSPITAL" : [17, 9.38, 6.04, 9.23, 0, 3.02, 55.23, 0, 0.07],</v>
      </c>
    </row>
    <row r="385" spans="1:14" x14ac:dyDescent="0.25">
      <c r="A385">
        <v>106070934</v>
      </c>
      <c r="B385" t="s">
        <v>383</v>
      </c>
      <c r="C385" t="str">
        <f t="shared" si="5"/>
        <v>"SUTTER DELTA MEDICAL CENTER",</v>
      </c>
      <c r="D385" t="s">
        <v>815</v>
      </c>
      <c r="E385" s="1">
        <v>0.20955570431752193</v>
      </c>
      <c r="F385" s="1">
        <v>8.2265963417489138E-2</v>
      </c>
      <c r="G385" s="1">
        <v>0.13517937746257053</v>
      </c>
      <c r="H385" s="1">
        <v>0.19318205503359839</v>
      </c>
      <c r="I385" s="1">
        <v>0</v>
      </c>
      <c r="J385" s="1">
        <v>4.3076120480807126E-2</v>
      </c>
      <c r="K385" s="1">
        <v>0.33550915003090442</v>
      </c>
      <c r="L385" s="1">
        <v>0</v>
      </c>
      <c r="M385" s="1">
        <v>1.2316292571084814E-3</v>
      </c>
      <c r="N385" t="str">
        <f>D385&amp;" : ["&amp;TRUNC(E385*100,2)&amp;", "&amp;TRUNC(F385*100,2)&amp;", "&amp;TRUNC(G385*100,2)&amp;", "&amp;TRUNC(H385*100,2)&amp;", "&amp;TRUNC(I385*100,2)&amp;", "&amp;TRUNC(J385*100,2)&amp;", "&amp;TRUNC(K385*100,2)&amp;", "&amp;TRUNC(L385*100,2)&amp;", "&amp;TRUNC(M385*100,2)&amp;"],"</f>
        <v>"SUTTER DELTA MEDICAL CENTER" : [20.95, 8.22, 13.51, 19.31, 0, 4.3, 33.55, 0, 0.12],</v>
      </c>
    </row>
    <row r="386" spans="1:14" x14ac:dyDescent="0.25">
      <c r="A386">
        <v>106171395</v>
      </c>
      <c r="B386" t="s">
        <v>384</v>
      </c>
      <c r="C386" t="str">
        <f t="shared" si="5"/>
        <v>"SUTTER LAKESIDE HOSPITAL",</v>
      </c>
      <c r="D386" t="s">
        <v>816</v>
      </c>
      <c r="E386" s="1">
        <v>0.29205232031173589</v>
      </c>
      <c r="F386" s="1">
        <v>3.54506236301525E-2</v>
      </c>
      <c r="G386" s="1">
        <v>7.907003712515176E-2</v>
      </c>
      <c r="H386" s="1">
        <v>0.21699722835844687</v>
      </c>
      <c r="I386" s="1">
        <v>1.5691568427886224E-4</v>
      </c>
      <c r="J386" s="1">
        <v>7.7779676529208544E-2</v>
      </c>
      <c r="K386" s="1">
        <v>0.29772460845342974</v>
      </c>
      <c r="L386" s="1">
        <v>0</v>
      </c>
      <c r="M386" s="1">
        <v>7.6858990759580826E-4</v>
      </c>
      <c r="N386" t="str">
        <f>D386&amp;" : ["&amp;TRUNC(E386*100,2)&amp;", "&amp;TRUNC(F386*100,2)&amp;", "&amp;TRUNC(G386*100,2)&amp;", "&amp;TRUNC(H386*100,2)&amp;", "&amp;TRUNC(I386*100,2)&amp;", "&amp;TRUNC(J386*100,2)&amp;", "&amp;TRUNC(K386*100,2)&amp;", "&amp;TRUNC(L386*100,2)&amp;", "&amp;TRUNC(M386*100,2)&amp;"],"</f>
        <v>"SUTTER LAKESIDE HOSPITAL" : [29.2, 3.54, 7.9, 21.69, 0.01, 7.77, 29.77, 0, 0.07],</v>
      </c>
    </row>
    <row r="387" spans="1:14" x14ac:dyDescent="0.25">
      <c r="A387">
        <v>106444012</v>
      </c>
      <c r="B387" t="s">
        <v>385</v>
      </c>
      <c r="C387" t="str">
        <f t="shared" ref="C387:C432" si="6">D387&amp;","</f>
        <v>"SUTTER MATERNITY AND SURGERY CENTER OF SANTA CRUZ",</v>
      </c>
      <c r="D387" t="s">
        <v>817</v>
      </c>
      <c r="E387" s="1">
        <v>0.22081103781678146</v>
      </c>
      <c r="F387" s="1">
        <v>4.4369887048100611E-2</v>
      </c>
      <c r="G387" s="1">
        <v>1.8106884527597449E-2</v>
      </c>
      <c r="H387" s="1">
        <v>2.8722056390505592E-2</v>
      </c>
      <c r="I387" s="1">
        <v>9.0456071052188568E-4</v>
      </c>
      <c r="J387" s="1">
        <v>1.9886058487265414E-2</v>
      </c>
      <c r="K387" s="1">
        <v>0.66381108814371481</v>
      </c>
      <c r="L387" s="1">
        <v>0</v>
      </c>
      <c r="M387" s="1">
        <v>3.3884268755127321E-3</v>
      </c>
      <c r="N387" t="str">
        <f>D387&amp;" : ["&amp;TRUNC(E387*100,2)&amp;", "&amp;TRUNC(F387*100,2)&amp;", "&amp;TRUNC(G387*100,2)&amp;", "&amp;TRUNC(H387*100,2)&amp;", "&amp;TRUNC(I387*100,2)&amp;", "&amp;TRUNC(J387*100,2)&amp;", "&amp;TRUNC(K387*100,2)&amp;", "&amp;TRUNC(L387*100,2)&amp;", "&amp;TRUNC(M387*100,2)&amp;"],"</f>
        <v>"SUTTER MATERNITY AND SURGERY CENTER OF SANTA CRUZ" : [22.08, 4.43, 1.81, 2.87, 0.09, 1.98, 66.38, 0, 0.33],</v>
      </c>
    </row>
    <row r="388" spans="1:14" x14ac:dyDescent="0.25">
      <c r="A388">
        <v>106341051</v>
      </c>
      <c r="B388" t="s">
        <v>386</v>
      </c>
      <c r="C388" t="str">
        <f t="shared" si="6"/>
        <v>"SUTTER MEDICAL CENTER - SACRAMENTO",</v>
      </c>
      <c r="D388" t="s">
        <v>818</v>
      </c>
      <c r="E388" s="1">
        <v>0.16866562874512014</v>
      </c>
      <c r="F388" s="1">
        <v>8.8833153265983747E-2</v>
      </c>
      <c r="G388" s="1">
        <v>8.8414219226917015E-2</v>
      </c>
      <c r="H388" s="1">
        <v>0.12868511787744541</v>
      </c>
      <c r="I388" s="1">
        <v>8.2000758790973519E-6</v>
      </c>
      <c r="J388" s="1">
        <v>6.6692418442886009E-2</v>
      </c>
      <c r="K388" s="1">
        <v>0.45806193258663358</v>
      </c>
      <c r="L388" s="1">
        <v>7.4431114451278495E-10</v>
      </c>
      <c r="M388" s="1">
        <v>6.3932903482383468E-4</v>
      </c>
      <c r="N388" t="str">
        <f>D388&amp;" : ["&amp;TRUNC(E388*100,2)&amp;", "&amp;TRUNC(F388*100,2)&amp;", "&amp;TRUNC(G388*100,2)&amp;", "&amp;TRUNC(H388*100,2)&amp;", "&amp;TRUNC(I388*100,2)&amp;", "&amp;TRUNC(J388*100,2)&amp;", "&amp;TRUNC(K388*100,2)&amp;", "&amp;TRUNC(L388*100,2)&amp;", "&amp;TRUNC(M388*100,2)&amp;"],"</f>
        <v>"SUTTER MEDICAL CENTER - SACRAMENTO" : [16.86, 8.88, 8.84, 12.86, 0, 6.66, 45.8, 0, 0.06],</v>
      </c>
    </row>
    <row r="389" spans="1:14" x14ac:dyDescent="0.25">
      <c r="A389">
        <v>106311000</v>
      </c>
      <c r="B389" t="s">
        <v>387</v>
      </c>
      <c r="C389" t="str">
        <f t="shared" si="6"/>
        <v>"SUTTER ROSEVILLE MEDICAL CENTER",</v>
      </c>
      <c r="D389" t="s">
        <v>819</v>
      </c>
      <c r="E389" s="1">
        <v>0.22519533586969617</v>
      </c>
      <c r="F389" s="1">
        <v>0.11239196232537708</v>
      </c>
      <c r="G389" s="1">
        <v>3.9146340422955117E-2</v>
      </c>
      <c r="H389" s="1">
        <v>7.6364706239781394E-2</v>
      </c>
      <c r="I389" s="1">
        <v>1.1039275473934513E-6</v>
      </c>
      <c r="J389" s="1">
        <v>4.920192281080555E-2</v>
      </c>
      <c r="K389" s="1">
        <v>0.49634349855344911</v>
      </c>
      <c r="L389" s="1">
        <v>0</v>
      </c>
      <c r="M389" s="1">
        <v>1.3551298503881642E-3</v>
      </c>
      <c r="N389" t="str">
        <f>D389&amp;" : ["&amp;TRUNC(E389*100,2)&amp;", "&amp;TRUNC(F389*100,2)&amp;", "&amp;TRUNC(G389*100,2)&amp;", "&amp;TRUNC(H389*100,2)&amp;", "&amp;TRUNC(I389*100,2)&amp;", "&amp;TRUNC(J389*100,2)&amp;", "&amp;TRUNC(K389*100,2)&amp;", "&amp;TRUNC(L389*100,2)&amp;", "&amp;TRUNC(M389*100,2)&amp;"],"</f>
        <v>"SUTTER ROSEVILLE MEDICAL CENTER" : [22.51, 11.23, 3.91, 7.63, 0, 4.92, 49.63, 0, 0.13],</v>
      </c>
    </row>
    <row r="390" spans="1:14" x14ac:dyDescent="0.25">
      <c r="A390">
        <v>106494106</v>
      </c>
      <c r="B390" t="s">
        <v>388</v>
      </c>
      <c r="C390" t="str">
        <f t="shared" si="6"/>
        <v>"SUTTER SANTA ROSA REGIONAL HOSPITAL",</v>
      </c>
      <c r="D390" t="s">
        <v>820</v>
      </c>
      <c r="E390" s="1">
        <v>0.23600879088870019</v>
      </c>
      <c r="F390" s="1">
        <v>6.3202517360616675E-2</v>
      </c>
      <c r="G390" s="1">
        <v>6.9658372387502179E-2</v>
      </c>
      <c r="H390" s="1">
        <v>0.15030825101443809</v>
      </c>
      <c r="I390" s="1">
        <v>2.1675879827575661E-4</v>
      </c>
      <c r="J390" s="1">
        <v>4.9887349220570108E-2</v>
      </c>
      <c r="K390" s="1">
        <v>0.42982785701189896</v>
      </c>
      <c r="L390" s="1">
        <v>0</v>
      </c>
      <c r="M390" s="1">
        <v>8.9010331799804256E-4</v>
      </c>
      <c r="N390" t="str">
        <f>D390&amp;" : ["&amp;TRUNC(E390*100,2)&amp;", "&amp;TRUNC(F390*100,2)&amp;", "&amp;TRUNC(G390*100,2)&amp;", "&amp;TRUNC(H390*100,2)&amp;", "&amp;TRUNC(I390*100,2)&amp;", "&amp;TRUNC(J390*100,2)&amp;", "&amp;TRUNC(K390*100,2)&amp;", "&amp;TRUNC(L390*100,2)&amp;", "&amp;TRUNC(M390*100,2)&amp;"],"</f>
        <v>"SUTTER SANTA ROSA REGIONAL HOSPITAL" : [23.6, 6.32, 6.96, 15.03, 0.02, 4.98, 42.98, 0, 0.08],</v>
      </c>
    </row>
    <row r="391" spans="1:14" x14ac:dyDescent="0.25">
      <c r="A391">
        <v>106481094</v>
      </c>
      <c r="B391" t="s">
        <v>389</v>
      </c>
      <c r="C391" t="str">
        <f t="shared" si="6"/>
        <v>"SUTTER SOLANO MEDICAL CENTER",</v>
      </c>
      <c r="D391" t="s">
        <v>821</v>
      </c>
      <c r="E391" s="1">
        <v>0.27219290558478704</v>
      </c>
      <c r="F391" s="1">
        <v>7.6305963254978793E-2</v>
      </c>
      <c r="G391" s="1">
        <v>0.12330099727230835</v>
      </c>
      <c r="H391" s="1">
        <v>0.20980626393074889</v>
      </c>
      <c r="I391" s="1">
        <v>4.1121401314413423E-6</v>
      </c>
      <c r="J391" s="1">
        <v>3.9066673988327506E-2</v>
      </c>
      <c r="K391" s="1">
        <v>0.27829385291837044</v>
      </c>
      <c r="L391" s="1">
        <v>-6.9934355976893579E-9</v>
      </c>
      <c r="M391" s="1">
        <v>1.0292379037831381E-3</v>
      </c>
      <c r="N391" t="str">
        <f>D391&amp;" : ["&amp;TRUNC(E391*100,2)&amp;", "&amp;TRUNC(F391*100,2)&amp;", "&amp;TRUNC(G391*100,2)&amp;", "&amp;TRUNC(H391*100,2)&amp;", "&amp;TRUNC(I391*100,2)&amp;", "&amp;TRUNC(J391*100,2)&amp;", "&amp;TRUNC(K391*100,2)&amp;", "&amp;TRUNC(L391*100,2)&amp;", "&amp;TRUNC(M391*100,2)&amp;"],"</f>
        <v>"SUTTER SOLANO MEDICAL CENTER" : [27.21, 7.63, 12.33, 20.98, 0, 3.9, 27.82, 0, 0.1],</v>
      </c>
    </row>
    <row r="392" spans="1:14" x14ac:dyDescent="0.25">
      <c r="A392">
        <v>106514030</v>
      </c>
      <c r="B392" t="s">
        <v>390</v>
      </c>
      <c r="C392" t="str">
        <f t="shared" si="6"/>
        <v>"SUTTER SURGICAL HOSPITAL - NORTH VALLEY",</v>
      </c>
      <c r="D392" t="s">
        <v>822</v>
      </c>
      <c r="E392" s="1">
        <v>0.29729476458748333</v>
      </c>
      <c r="F392" s="1">
        <v>2.1282033534495873E-2</v>
      </c>
      <c r="G392" s="1">
        <v>4.2600927027968257E-5</v>
      </c>
      <c r="H392" s="1">
        <v>2.0285666448519694E-2</v>
      </c>
      <c r="I392" s="1">
        <v>0</v>
      </c>
      <c r="J392" s="1">
        <v>5.3521779186647321E-2</v>
      </c>
      <c r="K392" s="1">
        <v>0.58733921646149279</v>
      </c>
      <c r="L392" s="1">
        <v>0</v>
      </c>
      <c r="M392" s="1">
        <v>2.0233938854333004E-2</v>
      </c>
      <c r="N392" t="str">
        <f>D392&amp;" : ["&amp;TRUNC(E392*100,2)&amp;", "&amp;TRUNC(F392*100,2)&amp;", "&amp;TRUNC(G392*100,2)&amp;", "&amp;TRUNC(H392*100,2)&amp;", "&amp;TRUNC(I392*100,2)&amp;", "&amp;TRUNC(J392*100,2)&amp;", "&amp;TRUNC(K392*100,2)&amp;", "&amp;TRUNC(L392*100,2)&amp;", "&amp;TRUNC(M392*100,2)&amp;"],"</f>
        <v>"SUTTER SURGICAL HOSPITAL - NORTH VALLEY" : [29.72, 2.12, 0, 2.02, 0, 5.35, 58.73, 0, 2.02],</v>
      </c>
    </row>
    <row r="393" spans="1:14" x14ac:dyDescent="0.25">
      <c r="A393">
        <v>106391056</v>
      </c>
      <c r="B393" t="s">
        <v>391</v>
      </c>
      <c r="C393" t="str">
        <f t="shared" si="6"/>
        <v>"SUTTER TRACY COMMUNITY HOSPITAL",</v>
      </c>
      <c r="D393" t="s">
        <v>823</v>
      </c>
      <c r="E393" s="1">
        <v>0.13842390037584298</v>
      </c>
      <c r="F393" s="1">
        <v>6.8582589533377578E-2</v>
      </c>
      <c r="G393" s="1">
        <v>8.329320962473262E-2</v>
      </c>
      <c r="H393" s="1">
        <v>0.10970012122222703</v>
      </c>
      <c r="I393" s="1">
        <v>0</v>
      </c>
      <c r="J393" s="1">
        <v>4.5205727186253292E-2</v>
      </c>
      <c r="K393" s="1">
        <v>0.55316479425728338</v>
      </c>
      <c r="L393" s="1">
        <v>0</v>
      </c>
      <c r="M393" s="1">
        <v>1.6296578002831352E-3</v>
      </c>
      <c r="N393" t="str">
        <f>D393&amp;" : ["&amp;TRUNC(E393*100,2)&amp;", "&amp;TRUNC(F393*100,2)&amp;", "&amp;TRUNC(G393*100,2)&amp;", "&amp;TRUNC(H393*100,2)&amp;", "&amp;TRUNC(I393*100,2)&amp;", "&amp;TRUNC(J393*100,2)&amp;", "&amp;TRUNC(K393*100,2)&amp;", "&amp;TRUNC(L393*100,2)&amp;", "&amp;TRUNC(M393*100,2)&amp;"],"</f>
        <v>"SUTTER TRACY COMMUNITY HOSPITAL" : [13.84, 6.85, 8.32, 10.97, 0, 4.52, 55.31, 0, 0.16],</v>
      </c>
    </row>
    <row r="394" spans="1:14" x14ac:dyDescent="0.25">
      <c r="A394">
        <v>106291053</v>
      </c>
      <c r="B394" t="s">
        <v>392</v>
      </c>
      <c r="C394" t="str">
        <f t="shared" si="6"/>
        <v>"TAHOE FOREST HOSPITAL",</v>
      </c>
      <c r="D394" t="s">
        <v>824</v>
      </c>
      <c r="E394" s="1">
        <v>0.2362340539867637</v>
      </c>
      <c r="F394" s="1">
        <v>2.0001968410133155E-2</v>
      </c>
      <c r="G394" s="1">
        <v>5.3415120110520062E-2</v>
      </c>
      <c r="H394" s="1">
        <v>6.8614427177473805E-2</v>
      </c>
      <c r="I394" s="1">
        <v>0</v>
      </c>
      <c r="J394" s="1">
        <v>7.6124106170993064E-2</v>
      </c>
      <c r="K394" s="1">
        <v>0.51480298304075589</v>
      </c>
      <c r="L394" s="1">
        <v>2.1310898511609868E-3</v>
      </c>
      <c r="M394" s="1">
        <v>2.8676251252199383E-2</v>
      </c>
      <c r="N394" t="str">
        <f>D394&amp;" : ["&amp;TRUNC(E394*100,2)&amp;", "&amp;TRUNC(F394*100,2)&amp;", "&amp;TRUNC(G394*100,2)&amp;", "&amp;TRUNC(H394*100,2)&amp;", "&amp;TRUNC(I394*100,2)&amp;", "&amp;TRUNC(J394*100,2)&amp;", "&amp;TRUNC(K394*100,2)&amp;", "&amp;TRUNC(L394*100,2)&amp;", "&amp;TRUNC(M394*100,2)&amp;"],"</f>
        <v>"TAHOE FOREST HOSPITAL" : [23.62, 2, 5.34, 6.86, 0, 7.61, 51.48, 0.21, 2.86],</v>
      </c>
    </row>
    <row r="395" spans="1:14" x14ac:dyDescent="0.25">
      <c r="A395">
        <v>106190782</v>
      </c>
      <c r="B395" t="s">
        <v>393</v>
      </c>
      <c r="C395" t="str">
        <f t="shared" si="6"/>
        <v>"TARZANA TREATMENT CENTER",</v>
      </c>
      <c r="D395" t="s">
        <v>825</v>
      </c>
      <c r="E395" s="1">
        <v>6.0120716891079527E-2</v>
      </c>
      <c r="F395" s="1">
        <v>0</v>
      </c>
      <c r="G395" s="1">
        <v>0.75285856571028842</v>
      </c>
      <c r="H395" s="1">
        <v>0</v>
      </c>
      <c r="I395" s="1">
        <v>8.8669203235080124E-2</v>
      </c>
      <c r="J395" s="1">
        <v>9.424996723300573E-2</v>
      </c>
      <c r="K395" s="1">
        <v>0</v>
      </c>
      <c r="L395" s="1">
        <v>0</v>
      </c>
      <c r="M395" s="1">
        <v>4.1015469305462132E-3</v>
      </c>
      <c r="N395" t="str">
        <f>D395&amp;" : ["&amp;TRUNC(E395*100,2)&amp;", "&amp;TRUNC(F395*100,2)&amp;", "&amp;TRUNC(G395*100,2)&amp;", "&amp;TRUNC(H395*100,2)&amp;", "&amp;TRUNC(I395*100,2)&amp;", "&amp;TRUNC(J395*100,2)&amp;", "&amp;TRUNC(K395*100,2)&amp;", "&amp;TRUNC(L395*100,2)&amp;", "&amp;TRUNC(M395*100,2)&amp;"],"</f>
        <v>"TARZANA TREATMENT CENTER" : [6.01, 0, 75.28, 0, 8.86, 9.42, 0, 0, 0.41],</v>
      </c>
    </row>
    <row r="396" spans="1:14" x14ac:dyDescent="0.25">
      <c r="A396">
        <v>106094002</v>
      </c>
      <c r="B396" t="s">
        <v>394</v>
      </c>
      <c r="C396" t="str">
        <f t="shared" si="6"/>
        <v>"TELECARE EL DORADO COUNTY P.H.F.",</v>
      </c>
      <c r="D396" t="s">
        <v>826</v>
      </c>
      <c r="E396" s="1">
        <v>0</v>
      </c>
      <c r="F396" s="1">
        <v>0</v>
      </c>
      <c r="G396" s="1">
        <v>1.1334443742830444E-2</v>
      </c>
      <c r="H396" s="1">
        <v>0</v>
      </c>
      <c r="I396" s="1">
        <v>9.3538456105416265E-2</v>
      </c>
      <c r="J396" s="1">
        <v>0.89512710015175334</v>
      </c>
      <c r="K396" s="1">
        <v>0</v>
      </c>
      <c r="L396" s="1">
        <v>0</v>
      </c>
      <c r="M396" s="1">
        <v>0</v>
      </c>
      <c r="N396" t="str">
        <f>D396&amp;" : ["&amp;TRUNC(E396*100,2)&amp;", "&amp;TRUNC(F396*100,2)&amp;", "&amp;TRUNC(G396*100,2)&amp;", "&amp;TRUNC(H396*100,2)&amp;", "&amp;TRUNC(I396*100,2)&amp;", "&amp;TRUNC(J396*100,2)&amp;", "&amp;TRUNC(K396*100,2)&amp;", "&amp;TRUNC(L396*100,2)&amp;", "&amp;TRUNC(M396*100,2)&amp;"],"</f>
        <v>"TELECARE EL DORADO COUNTY P.H.F." : [0, 0, 1.13, 0, 9.35, 89.51, 0, 0, 0],</v>
      </c>
    </row>
    <row r="397" spans="1:14" x14ac:dyDescent="0.25">
      <c r="A397">
        <v>106014207</v>
      </c>
      <c r="B397" t="s">
        <v>395</v>
      </c>
      <c r="C397" t="str">
        <f t="shared" si="6"/>
        <v>"TELECARE HERITAGE - PHF",</v>
      </c>
      <c r="D397" t="s">
        <v>827</v>
      </c>
      <c r="E397" s="1">
        <v>3.0565940345382937E-2</v>
      </c>
      <c r="F397" s="1">
        <v>0</v>
      </c>
      <c r="G397" s="1">
        <v>0</v>
      </c>
      <c r="H397" s="1">
        <v>4.3684520386106131E-2</v>
      </c>
      <c r="I397" s="1">
        <v>7.7277247653666729E-3</v>
      </c>
      <c r="J397" s="1">
        <v>0</v>
      </c>
      <c r="K397" s="1">
        <v>0.91802181450314424</v>
      </c>
      <c r="L397" s="1">
        <v>0</v>
      </c>
      <c r="M397" s="1">
        <v>0</v>
      </c>
      <c r="N397" t="str">
        <f>D397&amp;" : ["&amp;TRUNC(E397*100,2)&amp;", "&amp;TRUNC(F397*100,2)&amp;", "&amp;TRUNC(G397*100,2)&amp;", "&amp;TRUNC(H397*100,2)&amp;", "&amp;TRUNC(I397*100,2)&amp;", "&amp;TRUNC(J397*100,2)&amp;", "&amp;TRUNC(K397*100,2)&amp;", "&amp;TRUNC(L397*100,2)&amp;", "&amp;TRUNC(M397*100,2)&amp;"],"</f>
        <v>"TELECARE HERITAGE - PHF" : [3.05, 0, 0, 4.36, 0.77, 0, 91.8, 0, 0],</v>
      </c>
    </row>
    <row r="398" spans="1:14" x14ac:dyDescent="0.25">
      <c r="A398">
        <v>106334457</v>
      </c>
      <c r="B398" t="s">
        <v>396</v>
      </c>
      <c r="C398" t="str">
        <f t="shared" si="6"/>
        <v>"TELECARE RIVERSIDE COUNTY PSYCHIATRIC HEALTH FACILITY",</v>
      </c>
      <c r="D398" t="s">
        <v>828</v>
      </c>
      <c r="E398" s="1">
        <v>0</v>
      </c>
      <c r="F398" s="1">
        <v>0</v>
      </c>
      <c r="G398" s="1">
        <v>8.5014730717318087E-3</v>
      </c>
      <c r="H398" s="1">
        <v>0</v>
      </c>
      <c r="I398" s="1">
        <v>0.13674062496555359</v>
      </c>
      <c r="J398" s="1">
        <v>0.19019520718599017</v>
      </c>
      <c r="K398" s="1">
        <v>0.66456269477672447</v>
      </c>
      <c r="L398" s="1">
        <v>0</v>
      </c>
      <c r="M398" s="1">
        <v>0</v>
      </c>
      <c r="N398" t="str">
        <f>D398&amp;" : ["&amp;TRUNC(E398*100,2)&amp;", "&amp;TRUNC(F398*100,2)&amp;", "&amp;TRUNC(G398*100,2)&amp;", "&amp;TRUNC(H398*100,2)&amp;", "&amp;TRUNC(I398*100,2)&amp;", "&amp;TRUNC(J398*100,2)&amp;", "&amp;TRUNC(K398*100,2)&amp;", "&amp;TRUNC(L398*100,2)&amp;", "&amp;TRUNC(M398*100,2)&amp;"],"</f>
        <v>"TELECARE RIVERSIDE COUNTY PSYCHIATRIC HEALTH FACILITY" : [0, 0, 0.85, 0, 13.67, 19.01, 66.45, 0, 0],</v>
      </c>
    </row>
    <row r="399" spans="1:14" x14ac:dyDescent="0.25">
      <c r="A399">
        <v>106444029</v>
      </c>
      <c r="B399" t="s">
        <v>397</v>
      </c>
      <c r="C399" t="str">
        <f t="shared" si="6"/>
        <v>"TELECARE SANTA CRUZ - PHF",</v>
      </c>
      <c r="D399" t="s">
        <v>829</v>
      </c>
      <c r="E399" s="1">
        <v>0.23703431498938374</v>
      </c>
      <c r="F399" s="1">
        <v>0</v>
      </c>
      <c r="G399" s="1">
        <v>0.21700146740248732</v>
      </c>
      <c r="H399" s="1">
        <v>0</v>
      </c>
      <c r="I399" s="1">
        <v>9.4674495483394225E-2</v>
      </c>
      <c r="J399" s="1">
        <v>0</v>
      </c>
      <c r="K399" s="1">
        <v>0.45128972212473473</v>
      </c>
      <c r="L399" s="1">
        <v>0</v>
      </c>
      <c r="M399" s="1">
        <v>0</v>
      </c>
      <c r="N399" t="str">
        <f>D399&amp;" : ["&amp;TRUNC(E399*100,2)&amp;", "&amp;TRUNC(F399*100,2)&amp;", "&amp;TRUNC(G399*100,2)&amp;", "&amp;TRUNC(H399*100,2)&amp;", "&amp;TRUNC(I399*100,2)&amp;", "&amp;TRUNC(J399*100,2)&amp;", "&amp;TRUNC(K399*100,2)&amp;", "&amp;TRUNC(L399*100,2)&amp;", "&amp;TRUNC(M399*100,2)&amp;"],"</f>
        <v>"TELECARE SANTA CRUZ - PHF" : [23.7, 0, 21.7, 0, 9.46, 0, 45.12, 0, 0],</v>
      </c>
    </row>
    <row r="400" spans="1:14" x14ac:dyDescent="0.25">
      <c r="A400">
        <v>106504081</v>
      </c>
      <c r="B400" t="s">
        <v>398</v>
      </c>
      <c r="C400" t="str">
        <f t="shared" si="6"/>
        <v>"TELECARE STANISLAUS COUNTY - PHF",</v>
      </c>
      <c r="D400" t="s">
        <v>830</v>
      </c>
      <c r="E400" s="1">
        <v>0</v>
      </c>
      <c r="F400" s="1">
        <v>0</v>
      </c>
      <c r="G400" s="1">
        <v>1.691005879147723E-2</v>
      </c>
      <c r="H400" s="1">
        <v>0</v>
      </c>
      <c r="I400" s="1">
        <v>0.11300766114176881</v>
      </c>
      <c r="J400" s="1">
        <v>0.87008228006675392</v>
      </c>
      <c r="K400" s="1">
        <v>0</v>
      </c>
      <c r="L400" s="1">
        <v>0</v>
      </c>
      <c r="M400" s="1">
        <v>0</v>
      </c>
      <c r="N400" t="str">
        <f>D400&amp;" : ["&amp;TRUNC(E400*100,2)&amp;", "&amp;TRUNC(F400*100,2)&amp;", "&amp;TRUNC(G400*100,2)&amp;", "&amp;TRUNC(H400*100,2)&amp;", "&amp;TRUNC(I400*100,2)&amp;", "&amp;TRUNC(J400*100,2)&amp;", "&amp;TRUNC(K400*100,2)&amp;", "&amp;TRUNC(L400*100,2)&amp;", "&amp;TRUNC(M400*100,2)&amp;"],"</f>
        <v>"TELECARE STANISLAUS COUNTY - PHF" : [0, 0, 1.69, 0, 11.3, 87, 0, 0, 0],</v>
      </c>
    </row>
    <row r="401" spans="1:14" x14ac:dyDescent="0.25">
      <c r="A401">
        <v>106014226</v>
      </c>
      <c r="B401" t="s">
        <v>399</v>
      </c>
      <c r="C401" t="str">
        <f t="shared" si="6"/>
        <v>"TELECARE WILLOW ROCK CENTER - PHF",</v>
      </c>
      <c r="D401" t="s">
        <v>831</v>
      </c>
      <c r="E401" s="1">
        <v>0</v>
      </c>
      <c r="F401" s="1">
        <v>0</v>
      </c>
      <c r="G401" s="1">
        <v>0</v>
      </c>
      <c r="H401" s="1">
        <v>0</v>
      </c>
      <c r="I401" s="1">
        <v>0.13390747332933059</v>
      </c>
      <c r="J401" s="1">
        <v>0.56273704970081972</v>
      </c>
      <c r="K401" s="1">
        <v>0.30335547696984971</v>
      </c>
      <c r="L401" s="1">
        <v>0</v>
      </c>
      <c r="M401" s="1">
        <v>0</v>
      </c>
      <c r="N401" t="str">
        <f>D401&amp;" : ["&amp;TRUNC(E401*100,2)&amp;", "&amp;TRUNC(F401*100,2)&amp;", "&amp;TRUNC(G401*100,2)&amp;", "&amp;TRUNC(H401*100,2)&amp;", "&amp;TRUNC(I401*100,2)&amp;", "&amp;TRUNC(J401*100,2)&amp;", "&amp;TRUNC(K401*100,2)&amp;", "&amp;TRUNC(L401*100,2)&amp;", "&amp;TRUNC(M401*100,2)&amp;"],"</f>
        <v>"TELECARE WILLOW ROCK CENTER - PHF" : [0, 0, 0, 0, 13.39, 56.27, 30.33, 0, 0],</v>
      </c>
    </row>
    <row r="402" spans="1:14" x14ac:dyDescent="0.25">
      <c r="A402">
        <v>106334564</v>
      </c>
      <c r="B402" t="s">
        <v>400</v>
      </c>
      <c r="C402" t="str">
        <f t="shared" si="6"/>
        <v>"TEMECULA VALLEY HOSPITAL",</v>
      </c>
      <c r="D402" t="s">
        <v>832</v>
      </c>
      <c r="E402" s="1">
        <v>0.24320067816127164</v>
      </c>
      <c r="F402" s="1">
        <v>0.2026360183085727</v>
      </c>
      <c r="G402" s="1">
        <v>6.6190501582265651E-2</v>
      </c>
      <c r="H402" s="1">
        <v>8.4351795907543464E-2</v>
      </c>
      <c r="I402" s="1">
        <v>0</v>
      </c>
      <c r="J402" s="1">
        <v>5.4225408365554943E-2</v>
      </c>
      <c r="K402" s="1">
        <v>0.32057712199889832</v>
      </c>
      <c r="L402" s="1">
        <v>5.3067195204868009E-3</v>
      </c>
      <c r="M402" s="1">
        <v>2.3511756155406467E-2</v>
      </c>
      <c r="N402" t="str">
        <f>D402&amp;" : ["&amp;TRUNC(E402*100,2)&amp;", "&amp;TRUNC(F402*100,2)&amp;", "&amp;TRUNC(G402*100,2)&amp;", "&amp;TRUNC(H402*100,2)&amp;", "&amp;TRUNC(I402*100,2)&amp;", "&amp;TRUNC(J402*100,2)&amp;", "&amp;TRUNC(K402*100,2)&amp;", "&amp;TRUNC(L402*100,2)&amp;", "&amp;TRUNC(M402*100,2)&amp;"],"</f>
        <v>"TEMECULA VALLEY HOSPITAL" : [24.32, 20.26, 6.61, 8.43, 0, 5.42, 32.05, 0.53, 2.35],</v>
      </c>
    </row>
    <row r="403" spans="1:14" x14ac:dyDescent="0.25">
      <c r="A403">
        <v>106400548</v>
      </c>
      <c r="B403" t="s">
        <v>401</v>
      </c>
      <c r="C403" t="str">
        <f t="shared" si="6"/>
        <v>"TENET HEALTH CENTRAL COAST TWIN CITIES COMMUNITY HOSPITAL",</v>
      </c>
      <c r="D403" t="s">
        <v>833</v>
      </c>
      <c r="E403" s="1">
        <v>0.21952662351863431</v>
      </c>
      <c r="F403" s="1">
        <v>6.3161886240980514E-2</v>
      </c>
      <c r="G403" s="1">
        <v>5.2105532153858818E-2</v>
      </c>
      <c r="H403" s="1">
        <v>0.15997241163385356</v>
      </c>
      <c r="I403" s="1">
        <v>2.6184765475696994E-4</v>
      </c>
      <c r="J403" s="1">
        <v>1.1678850024980446E-2</v>
      </c>
      <c r="K403" s="1">
        <v>0.49077745114882698</v>
      </c>
      <c r="L403" s="1">
        <v>2.5153976241083834E-3</v>
      </c>
      <c r="M403" s="1">
        <v>0</v>
      </c>
      <c r="N403" t="str">
        <f>D403&amp;" : ["&amp;TRUNC(E403*100,2)&amp;", "&amp;TRUNC(F403*100,2)&amp;", "&amp;TRUNC(G403*100,2)&amp;", "&amp;TRUNC(H403*100,2)&amp;", "&amp;TRUNC(I403*100,2)&amp;", "&amp;TRUNC(J403*100,2)&amp;", "&amp;TRUNC(K403*100,2)&amp;", "&amp;TRUNC(L403*100,2)&amp;", "&amp;TRUNC(M403*100,2)&amp;"],"</f>
        <v>"TENET HEALTH CENTRAL COAST TWIN CITIES COMMUNITY HOSPITAL" : [21.95, 6.31, 5.21, 15.99, 0.02, 1.16, 49.07, 0.25, 0],</v>
      </c>
    </row>
    <row r="404" spans="1:14" x14ac:dyDescent="0.25">
      <c r="A404">
        <v>106330120</v>
      </c>
      <c r="B404" t="s">
        <v>402</v>
      </c>
      <c r="C404" t="str">
        <f t="shared" si="6"/>
        <v>"THE BETTY FORD CENTER",</v>
      </c>
      <c r="D404" t="s">
        <v>834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0.99635914759013511</v>
      </c>
      <c r="K404" s="1">
        <v>0</v>
      </c>
      <c r="L404" s="1">
        <v>-4.8537604472263067E-3</v>
      </c>
      <c r="M404" s="1">
        <v>8.4946128570912334E-3</v>
      </c>
      <c r="N404" t="str">
        <f>D404&amp;" : ["&amp;TRUNC(E404*100,2)&amp;", "&amp;TRUNC(F404*100,2)&amp;", "&amp;TRUNC(G404*100,2)&amp;", "&amp;TRUNC(H404*100,2)&amp;", "&amp;TRUNC(I404*100,2)&amp;", "&amp;TRUNC(J404*100,2)&amp;", "&amp;TRUNC(K404*100,2)&amp;", "&amp;TRUNC(L404*100,2)&amp;", "&amp;TRUNC(M404*100,2)&amp;"],"</f>
        <v>"THE BETTY FORD CENTER" : [0, 0, 0, 0, 0, 99.63, 0, -0.48, 0.84],</v>
      </c>
    </row>
    <row r="405" spans="1:14" x14ac:dyDescent="0.25">
      <c r="A405">
        <v>106191225</v>
      </c>
      <c r="B405" t="s">
        <v>403</v>
      </c>
      <c r="C405" t="str">
        <f t="shared" si="6"/>
        <v>"TOM REDGATE MEMORIAL RECOVERY CENTER",</v>
      </c>
      <c r="D405" t="s">
        <v>835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t="str">
        <f>D405&amp;" : ["&amp;TRUNC(E405*100,2)&amp;", "&amp;TRUNC(F405*100,2)&amp;", "&amp;TRUNC(G405*100,2)&amp;", "&amp;TRUNC(H405*100,2)&amp;", "&amp;TRUNC(I405*100,2)&amp;", "&amp;TRUNC(J405*100,2)&amp;", "&amp;TRUNC(K405*100,2)&amp;", "&amp;TRUNC(L405*100,2)&amp;", "&amp;TRUNC(M405*100,2)&amp;"],"</f>
        <v>"TOM REDGATE MEMORIAL RECOVERY CENTER" : [0, 0, 0, 0, 100, 0, 0, 0, 0],</v>
      </c>
    </row>
    <row r="406" spans="1:14" x14ac:dyDescent="0.25">
      <c r="A406">
        <v>106190422</v>
      </c>
      <c r="B406" t="s">
        <v>404</v>
      </c>
      <c r="C406" t="str">
        <f t="shared" si="6"/>
        <v>"TORRANCE MEMORIAL MEDICAL CENTER",</v>
      </c>
      <c r="D406" t="s">
        <v>836</v>
      </c>
      <c r="E406" s="1">
        <v>0.19716541487888006</v>
      </c>
      <c r="F406" s="1">
        <v>0.20253016655408831</v>
      </c>
      <c r="G406" s="1">
        <v>2.8752602477191917E-2</v>
      </c>
      <c r="H406" s="1">
        <v>3.7893402199011224E-2</v>
      </c>
      <c r="I406" s="1">
        <v>0</v>
      </c>
      <c r="J406" s="1">
        <v>8.2144132971961707E-3</v>
      </c>
      <c r="K406" s="1">
        <v>0.52226705293794962</v>
      </c>
      <c r="L406" s="1">
        <v>0</v>
      </c>
      <c r="M406" s="1">
        <v>3.1769476556826794E-3</v>
      </c>
      <c r="N406" t="str">
        <f>D406&amp;" : ["&amp;TRUNC(E406*100,2)&amp;", "&amp;TRUNC(F406*100,2)&amp;", "&amp;TRUNC(G406*100,2)&amp;", "&amp;TRUNC(H406*100,2)&amp;", "&amp;TRUNC(I406*100,2)&amp;", "&amp;TRUNC(J406*100,2)&amp;", "&amp;TRUNC(K406*100,2)&amp;", "&amp;TRUNC(L406*100,2)&amp;", "&amp;TRUNC(M406*100,2)&amp;"],"</f>
        <v>"TORRANCE MEMORIAL MEDICAL CENTER" : [19.71, 20.25, 2.87, 3.78, 0, 0.82, 52.22, 0, 0.31],</v>
      </c>
    </row>
    <row r="407" spans="1:14" x14ac:dyDescent="0.25">
      <c r="A407">
        <v>106364451</v>
      </c>
      <c r="B407" t="s">
        <v>405</v>
      </c>
      <c r="C407" t="str">
        <f t="shared" si="6"/>
        <v>"TOTALLY KIDS REHABILITATION HOSPITAL",</v>
      </c>
      <c r="D407" t="s">
        <v>837</v>
      </c>
      <c r="E407" s="1">
        <v>0</v>
      </c>
      <c r="F407" s="1">
        <v>0</v>
      </c>
      <c r="G407" s="1">
        <v>0.89013263538742859</v>
      </c>
      <c r="H407" s="1">
        <v>7.886448688201865E-2</v>
      </c>
      <c r="I407" s="1">
        <v>0</v>
      </c>
      <c r="J407" s="1">
        <v>0</v>
      </c>
      <c r="K407" s="1">
        <v>3.100287773055278E-2</v>
      </c>
      <c r="L407" s="1">
        <v>0</v>
      </c>
      <c r="M407" s="1">
        <v>0</v>
      </c>
      <c r="N407" t="str">
        <f>D407&amp;" : ["&amp;TRUNC(E407*100,2)&amp;", "&amp;TRUNC(F407*100,2)&amp;", "&amp;TRUNC(G407*100,2)&amp;", "&amp;TRUNC(H407*100,2)&amp;", "&amp;TRUNC(I407*100,2)&amp;", "&amp;TRUNC(J407*100,2)&amp;", "&amp;TRUNC(K407*100,2)&amp;", "&amp;TRUNC(L407*100,2)&amp;", "&amp;TRUNC(M407*100,2)&amp;"],"</f>
        <v>"TOTALLY KIDS REHABILITATION HOSPITAL" : [0, 0, 89.01, 7.88, 0, 0, 3.1, 0, 0],</v>
      </c>
    </row>
    <row r="408" spans="1:14" x14ac:dyDescent="0.25">
      <c r="A408">
        <v>106370780</v>
      </c>
      <c r="B408" t="s">
        <v>406</v>
      </c>
      <c r="C408" t="str">
        <f t="shared" si="6"/>
        <v>"TRI-CITY MEDICAL CENTER",</v>
      </c>
      <c r="D408" t="s">
        <v>838</v>
      </c>
      <c r="E408" s="1">
        <v>0.1646658857367439</v>
      </c>
      <c r="F408" s="1">
        <v>0.20896797234932796</v>
      </c>
      <c r="G408" s="1">
        <v>0.13262641354592486</v>
      </c>
      <c r="H408" s="1">
        <v>0.11435469674713206</v>
      </c>
      <c r="I408" s="1">
        <v>0</v>
      </c>
      <c r="J408" s="1">
        <v>9.3827220641885062E-2</v>
      </c>
      <c r="K408" s="1">
        <v>0.26927921341693528</v>
      </c>
      <c r="L408" s="1">
        <v>3.3937597191179833E-5</v>
      </c>
      <c r="M408" s="1">
        <v>1.6244659964859704E-2</v>
      </c>
      <c r="N408" t="str">
        <f>D408&amp;" : ["&amp;TRUNC(E408*100,2)&amp;", "&amp;TRUNC(F408*100,2)&amp;", "&amp;TRUNC(G408*100,2)&amp;", "&amp;TRUNC(H408*100,2)&amp;", "&amp;TRUNC(I408*100,2)&amp;", "&amp;TRUNC(J408*100,2)&amp;", "&amp;TRUNC(K408*100,2)&amp;", "&amp;TRUNC(L408*100,2)&amp;", "&amp;TRUNC(M408*100,2)&amp;"],"</f>
        <v>"TRI-CITY MEDICAL CENTER" : [16.46, 20.89, 13.26, 11.43, 0, 9.38, 26.92, 0, 1.62],</v>
      </c>
    </row>
    <row r="409" spans="1:14" x14ac:dyDescent="0.25">
      <c r="A409">
        <v>106531059</v>
      </c>
      <c r="B409" t="s">
        <v>407</v>
      </c>
      <c r="C409" t="str">
        <f t="shared" si="6"/>
        <v>"TRINITY HOSPITAL",</v>
      </c>
      <c r="D409" t="s">
        <v>839</v>
      </c>
      <c r="E409" s="1">
        <v>0.28645587311848131</v>
      </c>
      <c r="F409" s="1">
        <v>0</v>
      </c>
      <c r="G409" s="1">
        <v>3.0295626378547758E-2</v>
      </c>
      <c r="H409" s="1">
        <v>0.54022014307793553</v>
      </c>
      <c r="I409" s="1">
        <v>0</v>
      </c>
      <c r="J409" s="1">
        <v>0.1259086859550935</v>
      </c>
      <c r="K409" s="1">
        <v>0</v>
      </c>
      <c r="L409" s="1">
        <v>0</v>
      </c>
      <c r="M409" s="1">
        <v>1.7119671469941925E-2</v>
      </c>
      <c r="N409" t="str">
        <f>D409&amp;" : ["&amp;TRUNC(E409*100,2)&amp;", "&amp;TRUNC(F409*100,2)&amp;", "&amp;TRUNC(G409*100,2)&amp;", "&amp;TRUNC(H409*100,2)&amp;", "&amp;TRUNC(I409*100,2)&amp;", "&amp;TRUNC(J409*100,2)&amp;", "&amp;TRUNC(K409*100,2)&amp;", "&amp;TRUNC(L409*100,2)&amp;", "&amp;TRUNC(M409*100,2)&amp;"],"</f>
        <v>"TRINITY HOSPITAL" : [28.64, 0, 3.02, 54.02, 0, 12.59, 0, 0, 1.71],</v>
      </c>
    </row>
    <row r="410" spans="1:14" x14ac:dyDescent="0.25">
      <c r="A410">
        <v>106010776</v>
      </c>
      <c r="B410" t="s">
        <v>408</v>
      </c>
      <c r="C410" t="str">
        <f t="shared" si="6"/>
        <v>"UCSF BENIOFF CHILDREN'S HOSPITAL OAKLAND",</v>
      </c>
      <c r="D410" t="s">
        <v>868</v>
      </c>
      <c r="E410" s="1">
        <v>4.65265057273106E-3</v>
      </c>
      <c r="F410" s="1">
        <v>0</v>
      </c>
      <c r="G410" s="1">
        <v>0.32355651815697906</v>
      </c>
      <c r="H410" s="1">
        <v>0.30882066198344316</v>
      </c>
      <c r="I410" s="1">
        <v>0</v>
      </c>
      <c r="J410" s="1">
        <v>1.4662960662064604E-2</v>
      </c>
      <c r="K410" s="1">
        <v>0.34572982114450657</v>
      </c>
      <c r="L410" s="1">
        <v>1.5589954974822526E-9</v>
      </c>
      <c r="M410" s="1">
        <v>2.5773859212800719E-3</v>
      </c>
      <c r="N410" t="str">
        <f>D410&amp;" : ["&amp;TRUNC(E410*100,2)&amp;", "&amp;TRUNC(F410*100,2)&amp;", "&amp;TRUNC(G410*100,2)&amp;", "&amp;TRUNC(H410*100,2)&amp;", "&amp;TRUNC(I410*100,2)&amp;", "&amp;TRUNC(J410*100,2)&amp;", "&amp;TRUNC(K410*100,2)&amp;", "&amp;TRUNC(L410*100,2)&amp;", "&amp;TRUNC(M410*100,2)&amp;"],"</f>
        <v>"UCSF BENIOFF CHILDREN'S HOSPITAL OAKLAND" : [0.46, 0, 32.35, 30.88, 0, 1.46, 34.57, 0, 0.25],</v>
      </c>
    </row>
    <row r="411" spans="1:14" x14ac:dyDescent="0.25">
      <c r="A411">
        <v>106381154</v>
      </c>
      <c r="B411" t="s">
        <v>409</v>
      </c>
      <c r="C411" t="str">
        <f t="shared" si="6"/>
        <v>"UCSF MEDICAL CENTER",</v>
      </c>
      <c r="D411" t="s">
        <v>840</v>
      </c>
      <c r="E411" s="1">
        <v>0.15155735099363291</v>
      </c>
      <c r="F411" s="1">
        <v>5.635204096610319E-2</v>
      </c>
      <c r="G411" s="1">
        <v>3.4437373813112675E-2</v>
      </c>
      <c r="H411" s="1">
        <v>7.7852465110291175E-2</v>
      </c>
      <c r="I411" s="1">
        <v>3.5857185542773957E-2</v>
      </c>
      <c r="J411" s="1">
        <v>2.926974450952062E-2</v>
      </c>
      <c r="K411" s="1">
        <v>0.59865225008722045</v>
      </c>
      <c r="L411" s="1">
        <v>0</v>
      </c>
      <c r="M411" s="1">
        <v>1.6021588977345048E-2</v>
      </c>
      <c r="N411" t="str">
        <f>D411&amp;" : ["&amp;TRUNC(E411*100,2)&amp;", "&amp;TRUNC(F411*100,2)&amp;", "&amp;TRUNC(G411*100,2)&amp;", "&amp;TRUNC(H411*100,2)&amp;", "&amp;TRUNC(I411*100,2)&amp;", "&amp;TRUNC(J411*100,2)&amp;", "&amp;TRUNC(K411*100,2)&amp;", "&amp;TRUNC(L411*100,2)&amp;", "&amp;TRUNC(M411*100,2)&amp;"],"</f>
        <v>"UCSF MEDICAL CENTER" : [15.15, 5.63, 3.44, 7.78, 3.58, 2.92, 59.86, 0, 1.6],</v>
      </c>
    </row>
    <row r="412" spans="1:14" x14ac:dyDescent="0.25">
      <c r="A412">
        <v>106341006</v>
      </c>
      <c r="B412" t="s">
        <v>410</v>
      </c>
      <c r="C412" t="str">
        <f t="shared" si="6"/>
        <v>"UNIVERSITY OF CALIFORNIA DAVIS MEDICAL CENTER",</v>
      </c>
      <c r="D412" t="s">
        <v>841</v>
      </c>
      <c r="E412" s="1">
        <v>0.18518516336849489</v>
      </c>
      <c r="F412" s="1">
        <v>4.3503564991631188E-2</v>
      </c>
      <c r="G412" s="1">
        <v>9.176536670135145E-2</v>
      </c>
      <c r="H412" s="1">
        <v>0.18773213544170272</v>
      </c>
      <c r="I412" s="1">
        <v>4.3466596986060425E-4</v>
      </c>
      <c r="J412" s="1">
        <v>2.9437501291066807E-2</v>
      </c>
      <c r="K412" s="1">
        <v>0.46062885538454545</v>
      </c>
      <c r="L412" s="1">
        <v>1.3017540787580433E-3</v>
      </c>
      <c r="M412" s="1">
        <v>1.0992772588810429E-5</v>
      </c>
      <c r="N412" t="str">
        <f>D412&amp;" : ["&amp;TRUNC(E412*100,2)&amp;", "&amp;TRUNC(F412*100,2)&amp;", "&amp;TRUNC(G412*100,2)&amp;", "&amp;TRUNC(H412*100,2)&amp;", "&amp;TRUNC(I412*100,2)&amp;", "&amp;TRUNC(J412*100,2)&amp;", "&amp;TRUNC(K412*100,2)&amp;", "&amp;TRUNC(L412*100,2)&amp;", "&amp;TRUNC(M412*100,2)&amp;"],"</f>
        <v>"UNIVERSITY OF CALIFORNIA DAVIS MEDICAL CENTER" : [18.51, 4.35, 9.17, 18.77, 0.04, 2.94, 46.06, 0.13, 0],</v>
      </c>
    </row>
    <row r="413" spans="1:14" x14ac:dyDescent="0.25">
      <c r="A413">
        <v>106301279</v>
      </c>
      <c r="B413" t="s">
        <v>411</v>
      </c>
      <c r="C413" t="str">
        <f t="shared" si="6"/>
        <v>"UNIVERSITY OF CALIFORNIA IRVINE MEDICAL CENTER",</v>
      </c>
      <c r="D413" t="s">
        <v>842</v>
      </c>
      <c r="E413" s="1">
        <v>0.1857922280294515</v>
      </c>
      <c r="F413" s="1">
        <v>5.5521720555573126E-2</v>
      </c>
      <c r="G413" s="1">
        <v>9.9001940914800926E-2</v>
      </c>
      <c r="H413" s="1">
        <v>0.18359379317560529</v>
      </c>
      <c r="I413" s="1">
        <v>2.3350150448218704E-3</v>
      </c>
      <c r="J413" s="1">
        <v>9.4617272093227359E-3</v>
      </c>
      <c r="K413" s="1">
        <v>0.46093353705044721</v>
      </c>
      <c r="L413" s="1">
        <v>3.3600380199773285E-3</v>
      </c>
      <c r="M413" s="1">
        <v>0</v>
      </c>
      <c r="N413" t="str">
        <f>D413&amp;" : ["&amp;TRUNC(E413*100,2)&amp;", "&amp;TRUNC(F413*100,2)&amp;", "&amp;TRUNC(G413*100,2)&amp;", "&amp;TRUNC(H413*100,2)&amp;", "&amp;TRUNC(I413*100,2)&amp;", "&amp;TRUNC(J413*100,2)&amp;", "&amp;TRUNC(K413*100,2)&amp;", "&amp;TRUNC(L413*100,2)&amp;", "&amp;TRUNC(M413*100,2)&amp;"],"</f>
        <v>"UNIVERSITY OF CALIFORNIA IRVINE MEDICAL CENTER" : [18.57, 5.55, 9.9, 18.35, 0.23, 0.94, 46.09, 0.33, 0],</v>
      </c>
    </row>
    <row r="414" spans="1:14" x14ac:dyDescent="0.25">
      <c r="A414">
        <v>106370782</v>
      </c>
      <c r="B414" t="s">
        <v>412</v>
      </c>
      <c r="C414" t="str">
        <f t="shared" si="6"/>
        <v>"UNIVERSITY OF CALIFORNIA SAN DIEGO MEDICAL CENTER",</v>
      </c>
      <c r="D414" t="s">
        <v>843</v>
      </c>
      <c r="E414" s="1">
        <v>0.16644717978647294</v>
      </c>
      <c r="F414" s="1">
        <v>8.4330334986539718E-2</v>
      </c>
      <c r="G414" s="1">
        <v>0.10451068819931561</v>
      </c>
      <c r="H414" s="1">
        <v>0.16796857256130512</v>
      </c>
      <c r="I414" s="1">
        <v>8.6915697974436295E-5</v>
      </c>
      <c r="J414" s="1">
        <v>1.8486820614380076E-2</v>
      </c>
      <c r="K414" s="1">
        <v>0.45469772202475589</v>
      </c>
      <c r="L414" s="1">
        <v>3.4717661292562011E-3</v>
      </c>
      <c r="M414" s="1">
        <v>0</v>
      </c>
      <c r="N414" t="str">
        <f>D414&amp;" : ["&amp;TRUNC(E414*100,2)&amp;", "&amp;TRUNC(F414*100,2)&amp;", "&amp;TRUNC(G414*100,2)&amp;", "&amp;TRUNC(H414*100,2)&amp;", "&amp;TRUNC(I414*100,2)&amp;", "&amp;TRUNC(J414*100,2)&amp;", "&amp;TRUNC(K414*100,2)&amp;", "&amp;TRUNC(L414*100,2)&amp;", "&amp;TRUNC(M414*100,2)&amp;"],"</f>
        <v>"UNIVERSITY OF CALIFORNIA SAN DIEGO MEDICAL CENTER" : [16.64, 8.43, 10.45, 16.79, 0, 1.84, 45.46, 0.34, 0],</v>
      </c>
    </row>
    <row r="415" spans="1:14" x14ac:dyDescent="0.25">
      <c r="A415">
        <v>106191216</v>
      </c>
      <c r="B415" t="s">
        <v>413</v>
      </c>
      <c r="C415" t="str">
        <f t="shared" si="6"/>
        <v>"USC KENNETH NORRIS JR. CANCER HOSPITAL",</v>
      </c>
      <c r="D415" t="s">
        <v>844</v>
      </c>
      <c r="E415" s="1">
        <v>0.34342980595858574</v>
      </c>
      <c r="F415" s="1">
        <v>7.506079579581354E-2</v>
      </c>
      <c r="G415" s="1">
        <v>2.4688420774332951E-2</v>
      </c>
      <c r="H415" s="1">
        <v>6.8253907295034957E-2</v>
      </c>
      <c r="I415" s="1">
        <v>0</v>
      </c>
      <c r="J415" s="1">
        <v>1.3722220304575653E-2</v>
      </c>
      <c r="K415" s="1">
        <v>0.47653976674441628</v>
      </c>
      <c r="L415" s="1">
        <v>-3.3780919165552134E-3</v>
      </c>
      <c r="M415" s="1">
        <v>1.683175043796076E-3</v>
      </c>
      <c r="N415" t="str">
        <f>D415&amp;" : ["&amp;TRUNC(E415*100,2)&amp;", "&amp;TRUNC(F415*100,2)&amp;", "&amp;TRUNC(G415*100,2)&amp;", "&amp;TRUNC(H415*100,2)&amp;", "&amp;TRUNC(I415*100,2)&amp;", "&amp;TRUNC(J415*100,2)&amp;", "&amp;TRUNC(K415*100,2)&amp;", "&amp;TRUNC(L415*100,2)&amp;", "&amp;TRUNC(M415*100,2)&amp;"],"</f>
        <v>"USC KENNETH NORRIS JR. CANCER HOSPITAL" : [34.34, 7.5, 2.46, 6.82, 0, 1.37, 47.65, -0.33, 0.16],</v>
      </c>
    </row>
    <row r="416" spans="1:14" x14ac:dyDescent="0.25">
      <c r="A416">
        <v>106190818</v>
      </c>
      <c r="B416" t="s">
        <v>414</v>
      </c>
      <c r="C416" t="str">
        <f t="shared" si="6"/>
        <v>"USC VERDUGO HILLS HOSPITAL",</v>
      </c>
      <c r="D416" t="s">
        <v>845</v>
      </c>
      <c r="E416" s="1">
        <v>0.31603522360283159</v>
      </c>
      <c r="F416" s="1">
        <v>0.42585678087187573</v>
      </c>
      <c r="G416" s="1">
        <v>6.6210368127126273E-2</v>
      </c>
      <c r="H416" s="1">
        <v>0.16631031291216147</v>
      </c>
      <c r="I416" s="1">
        <v>0</v>
      </c>
      <c r="J416" s="1">
        <v>0</v>
      </c>
      <c r="K416" s="1">
        <v>5.7914405929902144E-2</v>
      </c>
      <c r="L416" s="1">
        <v>9.8175694634946784E-4</v>
      </c>
      <c r="M416" s="1">
        <v>-3.3308848390246677E-2</v>
      </c>
      <c r="N416" t="str">
        <f>D416&amp;" : ["&amp;TRUNC(E416*100,2)&amp;", "&amp;TRUNC(F416*100,2)&amp;", "&amp;TRUNC(G416*100,2)&amp;", "&amp;TRUNC(H416*100,2)&amp;", "&amp;TRUNC(I416*100,2)&amp;", "&amp;TRUNC(J416*100,2)&amp;", "&amp;TRUNC(K416*100,2)&amp;", "&amp;TRUNC(L416*100,2)&amp;", "&amp;TRUNC(M416*100,2)&amp;"],"</f>
        <v>"USC VERDUGO HILLS HOSPITAL" : [31.6, 42.58, 6.62, 16.63, 0, 0, 5.79, 0.09, -3.33],</v>
      </c>
    </row>
    <row r="417" spans="1:14" x14ac:dyDescent="0.25">
      <c r="A417">
        <v>106204019</v>
      </c>
      <c r="B417" t="s">
        <v>415</v>
      </c>
      <c r="C417" t="str">
        <f t="shared" si="6"/>
        <v>"VALLEY CHILDREN'S HOSPITAL",</v>
      </c>
      <c r="D417" t="s">
        <v>866</v>
      </c>
      <c r="E417" s="1">
        <v>7.4232421426083319E-4</v>
      </c>
      <c r="F417" s="1">
        <v>0</v>
      </c>
      <c r="G417" s="1">
        <v>0.42072181002637521</v>
      </c>
      <c r="H417" s="1">
        <v>0.16795716377898395</v>
      </c>
      <c r="I417" s="1">
        <v>0</v>
      </c>
      <c r="J417" s="1">
        <v>1.3253082854889596E-2</v>
      </c>
      <c r="K417" s="1">
        <v>0.39340910471003343</v>
      </c>
      <c r="L417" s="1">
        <v>0</v>
      </c>
      <c r="M417" s="1">
        <v>3.9165144154569374E-3</v>
      </c>
      <c r="N417" t="str">
        <f>D417&amp;" : ["&amp;TRUNC(E417*100,2)&amp;", "&amp;TRUNC(F417*100,2)&amp;", "&amp;TRUNC(G417*100,2)&amp;", "&amp;TRUNC(H417*100,2)&amp;", "&amp;TRUNC(I417*100,2)&amp;", "&amp;TRUNC(J417*100,2)&amp;", "&amp;TRUNC(K417*100,2)&amp;", "&amp;TRUNC(L417*100,2)&amp;", "&amp;TRUNC(M417*100,2)&amp;"],"</f>
        <v>"VALLEY CHILDREN'S HOSPITAL" : [0.07, 0, 42.07, 16.79, 0, 1.32, 39.34, 0, 0.39],</v>
      </c>
    </row>
    <row r="418" spans="1:14" x14ac:dyDescent="0.25">
      <c r="A418">
        <v>106190812</v>
      </c>
      <c r="B418" t="s">
        <v>416</v>
      </c>
      <c r="C418" t="str">
        <f t="shared" si="6"/>
        <v>"VALLEY PRESBYTERIAN HOSPITAL",</v>
      </c>
      <c r="D418" t="s">
        <v>846</v>
      </c>
      <c r="E418" s="1">
        <v>9.6837840555171778E-2</v>
      </c>
      <c r="F418" s="1">
        <v>5.0391915897304414E-2</v>
      </c>
      <c r="G418" s="1">
        <v>0.15167985618890664</v>
      </c>
      <c r="H418" s="1">
        <v>0.62268665362559905</v>
      </c>
      <c r="I418" s="1">
        <v>0</v>
      </c>
      <c r="J418" s="1">
        <v>1.0916185336075091E-2</v>
      </c>
      <c r="K418" s="1">
        <v>6.7040638459273175E-2</v>
      </c>
      <c r="L418" s="1">
        <v>0</v>
      </c>
      <c r="M418" s="1">
        <v>4.4690993766988125E-4</v>
      </c>
      <c r="N418" t="str">
        <f>D418&amp;" : ["&amp;TRUNC(E418*100,2)&amp;", "&amp;TRUNC(F418*100,2)&amp;", "&amp;TRUNC(G418*100,2)&amp;", "&amp;TRUNC(H418*100,2)&amp;", "&amp;TRUNC(I418*100,2)&amp;", "&amp;TRUNC(J418*100,2)&amp;", "&amp;TRUNC(K418*100,2)&amp;", "&amp;TRUNC(L418*100,2)&amp;", "&amp;TRUNC(M418*100,2)&amp;"],"</f>
        <v>"VALLEY PRESBYTERIAN HOSPITAL" : [9.68, 5.03, 15.16, 62.26, 0, 1.09, 6.7, 0, 0.04],</v>
      </c>
    </row>
    <row r="419" spans="1:14" x14ac:dyDescent="0.25">
      <c r="A419">
        <v>106014050</v>
      </c>
      <c r="B419" t="s">
        <v>417</v>
      </c>
      <c r="C419" t="str">
        <f t="shared" si="6"/>
        <v>"VALLEYCARE MEDICAL CENTER",</v>
      </c>
      <c r="D419" t="s">
        <v>847</v>
      </c>
      <c r="E419" s="1">
        <v>0.20491399174663041</v>
      </c>
      <c r="F419" s="1">
        <v>5.0466949529732345E-2</v>
      </c>
      <c r="G419" s="1">
        <v>2.7249715304955468E-2</v>
      </c>
      <c r="H419" s="1">
        <v>2.6339281051769428E-2</v>
      </c>
      <c r="I419" s="1">
        <v>0</v>
      </c>
      <c r="J419" s="1">
        <v>4.6127129777672159E-2</v>
      </c>
      <c r="K419" s="1">
        <v>0.62327090781610084</v>
      </c>
      <c r="L419" s="1">
        <v>0</v>
      </c>
      <c r="M419" s="1">
        <v>2.1632024773139313E-2</v>
      </c>
      <c r="N419" t="str">
        <f>D419&amp;" : ["&amp;TRUNC(E419*100,2)&amp;", "&amp;TRUNC(F419*100,2)&amp;", "&amp;TRUNC(G419*100,2)&amp;", "&amp;TRUNC(H419*100,2)&amp;", "&amp;TRUNC(I419*100,2)&amp;", "&amp;TRUNC(J419*100,2)&amp;", "&amp;TRUNC(K419*100,2)&amp;", "&amp;TRUNC(L419*100,2)&amp;", "&amp;TRUNC(M419*100,2)&amp;"],"</f>
        <v>"VALLEYCARE MEDICAL CENTER" : [20.49, 5.04, 2.72, 2.63, 0, 4.61, 62.32, 0, 2.16],</v>
      </c>
    </row>
    <row r="420" spans="1:14" x14ac:dyDescent="0.25">
      <c r="A420">
        <v>106560481</v>
      </c>
      <c r="B420" t="s">
        <v>418</v>
      </c>
      <c r="C420" t="str">
        <f t="shared" si="6"/>
        <v>"VENTURA COUNTY MEDICAL CENTER",</v>
      </c>
      <c r="D420" t="s">
        <v>848</v>
      </c>
      <c r="E420" s="1">
        <v>0.10292195489214101</v>
      </c>
      <c r="F420" s="1">
        <v>2.4405815626479838E-2</v>
      </c>
      <c r="G420" s="1">
        <v>0.23203292770996881</v>
      </c>
      <c r="H420" s="1">
        <v>0.47874731368502416</v>
      </c>
      <c r="I420" s="1">
        <v>0</v>
      </c>
      <c r="J420" s="1">
        <v>4.3479551538520331E-2</v>
      </c>
      <c r="K420" s="1">
        <v>0.11428241007774477</v>
      </c>
      <c r="L420" s="1">
        <v>0</v>
      </c>
      <c r="M420" s="1">
        <v>4.130026470121069E-3</v>
      </c>
      <c r="N420" t="str">
        <f>D420&amp;" : ["&amp;TRUNC(E420*100,2)&amp;", "&amp;TRUNC(F420*100,2)&amp;", "&amp;TRUNC(G420*100,2)&amp;", "&amp;TRUNC(H420*100,2)&amp;", "&amp;TRUNC(I420*100,2)&amp;", "&amp;TRUNC(J420*100,2)&amp;", "&amp;TRUNC(K420*100,2)&amp;", "&amp;TRUNC(L420*100,2)&amp;", "&amp;TRUNC(M420*100,2)&amp;"],"</f>
        <v>"VENTURA COUNTY MEDICAL CENTER" : [10.29, 2.44, 23.2, 47.87, 0, 4.34, 11.42, 0, 0.41],</v>
      </c>
    </row>
    <row r="421" spans="1:14" x14ac:dyDescent="0.25">
      <c r="A421">
        <v>106454012</v>
      </c>
      <c r="B421" t="s">
        <v>419</v>
      </c>
      <c r="C421" t="str">
        <f t="shared" si="6"/>
        <v>"VIBRA HOSPITAL OF NORTHERN CALIFORNIA",</v>
      </c>
      <c r="D421" t="s">
        <v>849</v>
      </c>
      <c r="E421" s="1">
        <v>0.53067495710789947</v>
      </c>
      <c r="F421" s="1">
        <v>2.4793807929239943E-2</v>
      </c>
      <c r="G421" s="1">
        <v>0</v>
      </c>
      <c r="H421" s="1">
        <v>0.35509305509018424</v>
      </c>
      <c r="I421" s="1">
        <v>0</v>
      </c>
      <c r="J421" s="1">
        <v>0</v>
      </c>
      <c r="K421" s="1">
        <v>8.943817987267641E-2</v>
      </c>
      <c r="L421" s="1">
        <v>0</v>
      </c>
      <c r="M421" s="1">
        <v>0</v>
      </c>
      <c r="N421" t="str">
        <f>D421&amp;" : ["&amp;TRUNC(E421*100,2)&amp;", "&amp;TRUNC(F421*100,2)&amp;", "&amp;TRUNC(G421*100,2)&amp;", "&amp;TRUNC(H421*100,2)&amp;", "&amp;TRUNC(I421*100,2)&amp;", "&amp;TRUNC(J421*100,2)&amp;", "&amp;TRUNC(K421*100,2)&amp;", "&amp;TRUNC(L421*100,2)&amp;", "&amp;TRUNC(M421*100,2)&amp;"],"</f>
        <v>"VIBRA HOSPITAL OF NORTHERN CALIFORNIA" : [53.06, 2.47, 0, 35.5, 0, 0, 8.94, 0, 0],</v>
      </c>
    </row>
    <row r="422" spans="1:14" x14ac:dyDescent="0.25">
      <c r="A422">
        <v>106344035</v>
      </c>
      <c r="B422" t="s">
        <v>420</v>
      </c>
      <c r="C422" t="str">
        <f t="shared" si="6"/>
        <v>"VIBRA HOSPITAL OF SACRAMENTO",</v>
      </c>
      <c r="D422" t="s">
        <v>850</v>
      </c>
      <c r="E422" s="1">
        <v>0.29612293966546904</v>
      </c>
      <c r="F422" s="1">
        <v>0.12028928455209047</v>
      </c>
      <c r="G422" s="1">
        <v>4.9432848396662168E-3</v>
      </c>
      <c r="H422" s="1">
        <v>0.21571172962039686</v>
      </c>
      <c r="I422" s="1">
        <v>0</v>
      </c>
      <c r="J422" s="1">
        <v>0.3629327613223774</v>
      </c>
      <c r="K422" s="1">
        <v>0</v>
      </c>
      <c r="L422" s="1">
        <v>0</v>
      </c>
      <c r="M422" s="1">
        <v>0</v>
      </c>
      <c r="N422" t="str">
        <f>D422&amp;" : ["&amp;TRUNC(E422*100,2)&amp;", "&amp;TRUNC(F422*100,2)&amp;", "&amp;TRUNC(G422*100,2)&amp;", "&amp;TRUNC(H422*100,2)&amp;", "&amp;TRUNC(I422*100,2)&amp;", "&amp;TRUNC(J422*100,2)&amp;", "&amp;TRUNC(K422*100,2)&amp;", "&amp;TRUNC(L422*100,2)&amp;", "&amp;TRUNC(M422*100,2)&amp;"],"</f>
        <v>"VIBRA HOSPITAL OF SACRAMENTO" : [29.61, 12.02, 0.49, 21.57, 0, 36.29, 0, 0, 0],</v>
      </c>
    </row>
    <row r="423" spans="1:14" x14ac:dyDescent="0.25">
      <c r="A423">
        <v>106334533</v>
      </c>
      <c r="B423" t="s">
        <v>421</v>
      </c>
      <c r="C423" t="str">
        <f t="shared" si="6"/>
        <v>"VIBRA REHABILITATION HOSPITAL OF RANCHO MIRAGE",</v>
      </c>
      <c r="D423" t="s">
        <v>851</v>
      </c>
      <c r="E423" s="1">
        <v>0.81858502492285112</v>
      </c>
      <c r="F423" s="1">
        <v>4.5403540272497336E-2</v>
      </c>
      <c r="G423" s="1">
        <v>2.0040287022780583E-2</v>
      </c>
      <c r="H423" s="1">
        <v>4.1568541823439942E-2</v>
      </c>
      <c r="I423" s="1">
        <v>0</v>
      </c>
      <c r="J423" s="1">
        <v>7.4402605958430984E-2</v>
      </c>
      <c r="K423" s="1">
        <v>0</v>
      </c>
      <c r="L423" s="1">
        <v>0</v>
      </c>
      <c r="M423" s="1">
        <v>0</v>
      </c>
      <c r="N423" t="str">
        <f>D423&amp;" : ["&amp;TRUNC(E423*100,2)&amp;", "&amp;TRUNC(F423*100,2)&amp;", "&amp;TRUNC(G423*100,2)&amp;", "&amp;TRUNC(H423*100,2)&amp;", "&amp;TRUNC(I423*100,2)&amp;", "&amp;TRUNC(J423*100,2)&amp;", "&amp;TRUNC(K423*100,2)&amp;", "&amp;TRUNC(L423*100,2)&amp;", "&amp;TRUNC(M423*100,2)&amp;"],"</f>
        <v>"VIBRA REHABILITATION HOSPITAL OF RANCHO MIRAGE" : [81.85, 4.54, 2, 4.15, 0, 7.44, 0, 0, 0],</v>
      </c>
    </row>
    <row r="424" spans="1:14" x14ac:dyDescent="0.25">
      <c r="A424">
        <v>106361370</v>
      </c>
      <c r="B424" t="s">
        <v>422</v>
      </c>
      <c r="C424" t="str">
        <f t="shared" si="6"/>
        <v>"VICTOR VALLEY GLOBAL MEDICAL CENTER",</v>
      </c>
      <c r="D424" t="s">
        <v>852</v>
      </c>
      <c r="E424" s="1">
        <v>0.15682663233095859</v>
      </c>
      <c r="F424" s="1">
        <v>0.12189094496197174</v>
      </c>
      <c r="G424" s="1">
        <v>2.1251185586639368E-2</v>
      </c>
      <c r="H424" s="1">
        <v>0.53371984206868295</v>
      </c>
      <c r="I424" s="1">
        <v>0</v>
      </c>
      <c r="J424" s="1">
        <v>0.10657752688556105</v>
      </c>
      <c r="K424" s="1">
        <v>4.2316861617428543E-2</v>
      </c>
      <c r="L424" s="1">
        <v>0</v>
      </c>
      <c r="M424" s="1">
        <v>1.7417006548757791E-2</v>
      </c>
      <c r="N424" t="str">
        <f>D424&amp;" : ["&amp;TRUNC(E424*100,2)&amp;", "&amp;TRUNC(F424*100,2)&amp;", "&amp;TRUNC(G424*100,2)&amp;", "&amp;TRUNC(H424*100,2)&amp;", "&amp;TRUNC(I424*100,2)&amp;", "&amp;TRUNC(J424*100,2)&amp;", "&amp;TRUNC(K424*100,2)&amp;", "&amp;TRUNC(L424*100,2)&amp;", "&amp;TRUNC(M424*100,2)&amp;"],"</f>
        <v>"VICTOR VALLEY GLOBAL MEDICAL CENTER" : [15.68, 12.18, 2.12, 53.37, 0, 10.65, 4.23, 0, 1.74],</v>
      </c>
    </row>
    <row r="425" spans="1:14" x14ac:dyDescent="0.25">
      <c r="A425">
        <v>106010987</v>
      </c>
      <c r="B425" t="s">
        <v>423</v>
      </c>
      <c r="C425" t="str">
        <f t="shared" si="6"/>
        <v>"WASHINGTON HOSPITAL - FREMONT",</v>
      </c>
      <c r="D425" t="s">
        <v>853</v>
      </c>
      <c r="E425" s="1">
        <v>0.245938488184162</v>
      </c>
      <c r="F425" s="1">
        <v>5.423405940711002E-2</v>
      </c>
      <c r="G425" s="1">
        <v>3.6614797581543672E-2</v>
      </c>
      <c r="H425" s="1">
        <v>5.8640202559547647E-2</v>
      </c>
      <c r="I425" s="1">
        <v>0</v>
      </c>
      <c r="J425" s="1">
        <v>4.0636146228701132E-2</v>
      </c>
      <c r="K425" s="1">
        <v>0.55294437974066923</v>
      </c>
      <c r="L425" s="1">
        <v>2.8811149514179692E-6</v>
      </c>
      <c r="M425" s="1">
        <v>1.0989045183314823E-2</v>
      </c>
      <c r="N425" t="str">
        <f>D425&amp;" : ["&amp;TRUNC(E425*100,2)&amp;", "&amp;TRUNC(F425*100,2)&amp;", "&amp;TRUNC(G425*100,2)&amp;", "&amp;TRUNC(H425*100,2)&amp;", "&amp;TRUNC(I425*100,2)&amp;", "&amp;TRUNC(J425*100,2)&amp;", "&amp;TRUNC(K425*100,2)&amp;", "&amp;TRUNC(L425*100,2)&amp;", "&amp;TRUNC(M425*100,2)&amp;"],"</f>
        <v>"WASHINGTON HOSPITAL - FREMONT" : [24.59, 5.42, 3.66, 5.86, 0, 4.06, 55.29, 0, 1.09],</v>
      </c>
    </row>
    <row r="426" spans="1:14" x14ac:dyDescent="0.25">
      <c r="A426">
        <v>106444013</v>
      </c>
      <c r="B426" t="s">
        <v>424</v>
      </c>
      <c r="C426" t="str">
        <f t="shared" si="6"/>
        <v>"WATSONVILLE COMMUNITY HOSPITAL",</v>
      </c>
      <c r="D426" t="s">
        <v>854</v>
      </c>
      <c r="E426" s="1">
        <v>0.18926420126817933</v>
      </c>
      <c r="F426" s="1">
        <v>4.5391400237558437E-2</v>
      </c>
      <c r="G426" s="1">
        <v>0.12873668310760741</v>
      </c>
      <c r="H426" s="1">
        <v>0.33373834272291186</v>
      </c>
      <c r="I426" s="1">
        <v>0</v>
      </c>
      <c r="J426" s="1">
        <v>3.1453365311528036E-2</v>
      </c>
      <c r="K426" s="1">
        <v>0.27069909366738365</v>
      </c>
      <c r="L426" s="1">
        <v>0</v>
      </c>
      <c r="M426" s="1">
        <v>7.1691368483125823E-4</v>
      </c>
      <c r="N426" t="str">
        <f>D426&amp;" : ["&amp;TRUNC(E426*100,2)&amp;", "&amp;TRUNC(F426*100,2)&amp;", "&amp;TRUNC(G426*100,2)&amp;", "&amp;TRUNC(H426*100,2)&amp;", "&amp;TRUNC(I426*100,2)&amp;", "&amp;TRUNC(J426*100,2)&amp;", "&amp;TRUNC(K426*100,2)&amp;", "&amp;TRUNC(L426*100,2)&amp;", "&amp;TRUNC(M426*100,2)&amp;"],"</f>
        <v>"WATSONVILLE COMMUNITY HOSPITAL" : [18.92, 4.53, 12.87, 33.37, 0, 3.14, 27.06, 0, 0.07],</v>
      </c>
    </row>
    <row r="427" spans="1:14" x14ac:dyDescent="0.25">
      <c r="A427">
        <v>106301379</v>
      </c>
      <c r="B427" t="s">
        <v>425</v>
      </c>
      <c r="C427" t="str">
        <f t="shared" si="6"/>
        <v>"WEST ANAHEIM MEDICAL CENTER",</v>
      </c>
      <c r="D427" t="s">
        <v>855</v>
      </c>
      <c r="E427" s="1">
        <v>0.25150538875150341</v>
      </c>
      <c r="F427" s="1">
        <v>0.15542804758328929</v>
      </c>
      <c r="G427" s="1">
        <v>0.1162406226730815</v>
      </c>
      <c r="H427" s="1">
        <v>0.28941987741229486</v>
      </c>
      <c r="I427" s="1">
        <v>0</v>
      </c>
      <c r="J427" s="1">
        <v>0.11545073525156339</v>
      </c>
      <c r="K427" s="1">
        <v>6.6419317822348153E-2</v>
      </c>
      <c r="L427" s="1">
        <v>0</v>
      </c>
      <c r="M427" s="1">
        <v>5.536010505919369E-3</v>
      </c>
      <c r="N427" t="str">
        <f>D427&amp;" : ["&amp;TRUNC(E427*100,2)&amp;", "&amp;TRUNC(F427*100,2)&amp;", "&amp;TRUNC(G427*100,2)&amp;", "&amp;TRUNC(H427*100,2)&amp;", "&amp;TRUNC(I427*100,2)&amp;", "&amp;TRUNC(J427*100,2)&amp;", "&amp;TRUNC(K427*100,2)&amp;", "&amp;TRUNC(L427*100,2)&amp;", "&amp;TRUNC(M427*100,2)&amp;"],"</f>
        <v>"WEST ANAHEIM MEDICAL CENTER" : [25.15, 15.54, 11.62, 28.94, 0, 11.54, 6.64, 0, 0.55],</v>
      </c>
    </row>
    <row r="428" spans="1:14" x14ac:dyDescent="0.25">
      <c r="A428">
        <v>106190857</v>
      </c>
      <c r="B428" t="s">
        <v>426</v>
      </c>
      <c r="C428" t="str">
        <f t="shared" si="6"/>
        <v>"WEST COVINA MEDICAL CENTER",</v>
      </c>
      <c r="D428" t="s">
        <v>856</v>
      </c>
      <c r="E428" s="1">
        <v>0.18463951104096349</v>
      </c>
      <c r="F428" s="1">
        <v>5.3096778129746454E-2</v>
      </c>
      <c r="G428" s="1">
        <v>5.6105847988781737E-2</v>
      </c>
      <c r="H428" s="1">
        <v>7.2942085921851044E-2</v>
      </c>
      <c r="I428" s="1">
        <v>0</v>
      </c>
      <c r="J428" s="1">
        <v>0.23988056597288271</v>
      </c>
      <c r="K428" s="1">
        <v>0.39223030823997246</v>
      </c>
      <c r="L428" s="1">
        <v>0</v>
      </c>
      <c r="M428" s="1">
        <v>1.1049027058020946E-3</v>
      </c>
      <c r="N428" t="str">
        <f>D428&amp;" : ["&amp;TRUNC(E428*100,2)&amp;", "&amp;TRUNC(F428*100,2)&amp;", "&amp;TRUNC(G428*100,2)&amp;", "&amp;TRUNC(H428*100,2)&amp;", "&amp;TRUNC(I428*100,2)&amp;", "&amp;TRUNC(J428*100,2)&amp;", "&amp;TRUNC(K428*100,2)&amp;", "&amp;TRUNC(L428*100,2)&amp;", "&amp;TRUNC(M428*100,2)&amp;"],"</f>
        <v>"WEST COVINA MEDICAL CENTER" : [18.46, 5.3, 5.61, 7.29, 0, 23.98, 39.22, 0, 0.11],</v>
      </c>
    </row>
    <row r="429" spans="1:14" x14ac:dyDescent="0.25">
      <c r="A429">
        <v>106190859</v>
      </c>
      <c r="B429" t="s">
        <v>427</v>
      </c>
      <c r="C429" t="str">
        <f t="shared" si="6"/>
        <v>"WEST HILLS HOSPITAL AND MEDICAL CENTER",</v>
      </c>
      <c r="D429" t="s">
        <v>857</v>
      </c>
      <c r="E429" s="1">
        <v>0.31208365590688358</v>
      </c>
      <c r="F429" s="1">
        <v>0.15100721822713256</v>
      </c>
      <c r="G429" s="1">
        <v>3.0254290722021304E-2</v>
      </c>
      <c r="H429" s="1">
        <v>5.8805561258759131E-2</v>
      </c>
      <c r="I429" s="1">
        <v>0</v>
      </c>
      <c r="J429" s="1">
        <v>5.9392631774164671E-2</v>
      </c>
      <c r="K429" s="1">
        <v>0.37536085930711044</v>
      </c>
      <c r="L429" s="1">
        <v>0</v>
      </c>
      <c r="M429" s="1">
        <v>1.3095782803928346E-2</v>
      </c>
      <c r="N429" t="str">
        <f>D429&amp;" : ["&amp;TRUNC(E429*100,2)&amp;", "&amp;TRUNC(F429*100,2)&amp;", "&amp;TRUNC(G429*100,2)&amp;", "&amp;TRUNC(H429*100,2)&amp;", "&amp;TRUNC(I429*100,2)&amp;", "&amp;TRUNC(J429*100,2)&amp;", "&amp;TRUNC(K429*100,2)&amp;", "&amp;TRUNC(L429*100,2)&amp;", "&amp;TRUNC(M429*100,2)&amp;"],"</f>
        <v>"WEST HILLS HOSPITAL AND MEDICAL CENTER" : [31.2, 15.1, 3.02, 5.88, 0, 5.93, 37.53, 0, 1.3],</v>
      </c>
    </row>
    <row r="430" spans="1:14" x14ac:dyDescent="0.25">
      <c r="A430">
        <v>106190883</v>
      </c>
      <c r="B430" t="s">
        <v>428</v>
      </c>
      <c r="C430" t="str">
        <f t="shared" si="6"/>
        <v>"WHITTIER HOSPITAL MEDICAL CENTER",</v>
      </c>
      <c r="D430" t="s">
        <v>858</v>
      </c>
      <c r="E430" s="1">
        <v>9.8017911188710963E-2</v>
      </c>
      <c r="F430" s="1">
        <v>0.17081637528048224</v>
      </c>
      <c r="G430" s="1">
        <v>0.1990473866592482</v>
      </c>
      <c r="H430" s="1">
        <v>0.3206123086254179</v>
      </c>
      <c r="I430" s="1">
        <v>0</v>
      </c>
      <c r="J430" s="1">
        <v>1.3919010433438187E-2</v>
      </c>
      <c r="K430" s="1">
        <v>0.19573548454452427</v>
      </c>
      <c r="L430" s="1">
        <v>0</v>
      </c>
      <c r="M430" s="1">
        <v>1.8515232681782768E-3</v>
      </c>
      <c r="N430" t="str">
        <f>D430&amp;" : ["&amp;TRUNC(E430*100,2)&amp;", "&amp;TRUNC(F430*100,2)&amp;", "&amp;TRUNC(G430*100,2)&amp;", "&amp;TRUNC(H430*100,2)&amp;", "&amp;TRUNC(I430*100,2)&amp;", "&amp;TRUNC(J430*100,2)&amp;", "&amp;TRUNC(K430*100,2)&amp;", "&amp;TRUNC(L430*100,2)&amp;", "&amp;TRUNC(M430*100,2)&amp;"],"</f>
        <v>"WHITTIER HOSPITAL MEDICAL CENTER" : [9.8, 17.08, 19.9, 32.06, 0, 1.39, 19.57, 0, 0.18],</v>
      </c>
    </row>
    <row r="431" spans="1:14" x14ac:dyDescent="0.25">
      <c r="A431">
        <v>106571086</v>
      </c>
      <c r="B431" t="s">
        <v>429</v>
      </c>
      <c r="C431" t="str">
        <f t="shared" si="6"/>
        <v>"WOODLAND MEMORIAL HOSPITAL",</v>
      </c>
      <c r="D431" t="s">
        <v>859</v>
      </c>
      <c r="E431" s="1">
        <v>0.15664292919621303</v>
      </c>
      <c r="F431" s="1">
        <v>0.13444821572554214</v>
      </c>
      <c r="G431" s="1">
        <v>6.8031278947155951E-2</v>
      </c>
      <c r="H431" s="1">
        <v>0.14191726603805849</v>
      </c>
      <c r="I431" s="1">
        <v>0</v>
      </c>
      <c r="J431" s="1">
        <v>2.739669032683557E-2</v>
      </c>
      <c r="K431" s="1">
        <v>0.47116002346997393</v>
      </c>
      <c r="L431" s="1">
        <v>0</v>
      </c>
      <c r="M431" s="1">
        <v>4.0359629622084992E-4</v>
      </c>
      <c r="N431" t="str">
        <f>D431&amp;" : ["&amp;TRUNC(E431*100,2)&amp;", "&amp;TRUNC(F431*100,2)&amp;", "&amp;TRUNC(G431*100,2)&amp;", "&amp;TRUNC(H431*100,2)&amp;", "&amp;TRUNC(I431*100,2)&amp;", "&amp;TRUNC(J431*100,2)&amp;", "&amp;TRUNC(K431*100,2)&amp;", "&amp;TRUNC(L431*100,2)&amp;", "&amp;TRUNC(M431*100,2)&amp;"],"</f>
        <v>"WOODLAND MEMORIAL HOSPITAL" : [15.66, 13.44, 6.8, 14.19, 0, 2.73, 47.11, 0, 0.04],</v>
      </c>
    </row>
    <row r="432" spans="1:14" x14ac:dyDescent="0.25">
      <c r="A432">
        <v>106380939</v>
      </c>
      <c r="B432" t="s">
        <v>430</v>
      </c>
      <c r="C432" t="str">
        <f t="shared" si="6"/>
        <v>"ZUCKERBERG SAN FRANCISCO GENERAL HOSPITAL &amp; TRAUMA CENTER",</v>
      </c>
      <c r="D432" t="s">
        <v>860</v>
      </c>
      <c r="E432" s="1">
        <v>0.17896727415624733</v>
      </c>
      <c r="F432" s="1">
        <v>4.0128442856334379E-2</v>
      </c>
      <c r="G432" s="1">
        <v>0.19432701327396129</v>
      </c>
      <c r="H432" s="1">
        <v>0.33267625523583133</v>
      </c>
      <c r="I432" s="1">
        <v>2.7561325001943101E-3</v>
      </c>
      <c r="J432" s="1">
        <v>0.10953152623723812</v>
      </c>
      <c r="K432" s="1">
        <v>0.14161335574019324</v>
      </c>
      <c r="L432" s="1">
        <v>0</v>
      </c>
      <c r="M432" s="1">
        <v>0</v>
      </c>
      <c r="N432" t="str">
        <f>D432&amp;" : ["&amp;TRUNC(E432*100,2)&amp;", "&amp;TRUNC(F432*100,2)&amp;", "&amp;TRUNC(G432*100,2)&amp;", "&amp;TRUNC(H432*100,2)&amp;", "&amp;TRUNC(I432*100,2)&amp;", "&amp;TRUNC(J432*100,2)&amp;", "&amp;TRUNC(K432*100,2)&amp;", "&amp;TRUNC(L432*100,2)&amp;", "&amp;TRUNC(M432*100,2)&amp;"],"</f>
        <v>"ZUCKERBERG SAN FRANCISCO GENERAL HOSPITAL &amp; TRAUMA CENTER" : [17.89, 4.01, 19.43, 33.26, 0.27, 10.95, 14.16, 0, 0],</v>
      </c>
    </row>
  </sheetData>
  <autoFilter ref="A1:N43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3" sqref="I3:I11"/>
    </sheetView>
  </sheetViews>
  <sheetFormatPr defaultRowHeight="15" x14ac:dyDescent="0.25"/>
  <sheetData>
    <row r="1" spans="1:9" x14ac:dyDescent="0.25">
      <c r="A1" t="s">
        <v>443</v>
      </c>
    </row>
    <row r="3" spans="1:9" x14ac:dyDescent="0.25">
      <c r="I3" s="1">
        <v>0.3461250458974548</v>
      </c>
    </row>
    <row r="4" spans="1:9" x14ac:dyDescent="0.25">
      <c r="I4" s="1">
        <v>6.4933193901718006E-2</v>
      </c>
    </row>
    <row r="5" spans="1:9" x14ac:dyDescent="0.25">
      <c r="I5" s="1">
        <v>3.4070484205797925E-2</v>
      </c>
    </row>
    <row r="6" spans="1:9" x14ac:dyDescent="0.25">
      <c r="I6" s="1">
        <v>0.2359149911982735</v>
      </c>
    </row>
    <row r="7" spans="1:9" x14ac:dyDescent="0.25">
      <c r="I7" s="1">
        <v>0</v>
      </c>
    </row>
    <row r="8" spans="1:9" x14ac:dyDescent="0.25">
      <c r="I8" s="1">
        <v>6.6187745038377668E-2</v>
      </c>
    </row>
    <row r="9" spans="1:9" x14ac:dyDescent="0.25">
      <c r="I9" s="1">
        <v>0.23329512560480542</v>
      </c>
    </row>
    <row r="10" spans="1:9" x14ac:dyDescent="0.25">
      <c r="I10" s="1">
        <v>0</v>
      </c>
    </row>
    <row r="11" spans="1:9" x14ac:dyDescent="0.25">
      <c r="I11" s="1">
        <v>1.9473414153572687E-2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hadr-21-22_paymix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Sosa</dc:creator>
  <cp:lastModifiedBy>Manuel Sosa</cp:lastModifiedBy>
  <dcterms:created xsi:type="dcterms:W3CDTF">2024-03-17T15:38:53Z</dcterms:created>
  <dcterms:modified xsi:type="dcterms:W3CDTF">2024-03-17T17:39:45Z</dcterms:modified>
</cp:coreProperties>
</file>